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shaerusing/Desktop/"/>
    </mc:Choice>
  </mc:AlternateContent>
  <xr:revisionPtr revIDLastSave="0" documentId="8_{8710B38B-54D4-9240-9906-B3A117C70E19}" xr6:coauthVersionLast="47" xr6:coauthVersionMax="47" xr10:uidLastSave="{00000000-0000-0000-0000-000000000000}"/>
  <bookViews>
    <workbookView xWindow="420" yWindow="1500" windowWidth="24220" windowHeight="15500" xr2:uid="{C5A45675-9894-4546-98CF-D43E71FFEDC3}"/>
  </bookViews>
  <sheets>
    <sheet name="Wal Mart Cash Flows" sheetId="12" r:id="rId1"/>
    <sheet name="Walmart EMVA" sheetId="17" r:id="rId2"/>
    <sheet name="Walmart Share History" sheetId="13" r:id="rId3"/>
    <sheet name="WMT V-Formula 2001" sheetId="15" r:id="rId4"/>
    <sheet name="WMT V-Formula 2020" sheetId="1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47" i="17" l="1"/>
  <c r="AD46" i="17"/>
  <c r="I25" i="15"/>
  <c r="C73" i="15"/>
  <c r="U108" i="13"/>
  <c r="U109" i="13"/>
  <c r="K91" i="13"/>
  <c r="Z35" i="17"/>
  <c r="C68" i="15"/>
  <c r="I75" i="15"/>
  <c r="I76" i="15" s="1"/>
  <c r="C85" i="15" s="1"/>
  <c r="I73" i="15"/>
  <c r="C69" i="15" s="1"/>
  <c r="C74" i="15" s="1"/>
  <c r="AE41" i="12"/>
  <c r="AE38" i="12"/>
  <c r="AD36" i="17" s="1"/>
  <c r="AE61" i="12"/>
  <c r="AD38" i="17" s="1"/>
  <c r="AC84" i="12"/>
  <c r="AC83" i="12"/>
  <c r="AC82" i="12"/>
  <c r="AC39" i="12"/>
  <c r="C68" i="14"/>
  <c r="I61" i="14"/>
  <c r="I63" i="14" s="1"/>
  <c r="I54" i="14"/>
  <c r="I56" i="14" s="1"/>
  <c r="C63" i="14" s="1"/>
  <c r="C69" i="14" s="1"/>
  <c r="I39" i="14"/>
  <c r="I36" i="14"/>
  <c r="I37" i="14"/>
  <c r="I24" i="14"/>
  <c r="I21" i="14"/>
  <c r="C48" i="14"/>
  <c r="C30" i="14"/>
  <c r="C34" i="14" s="1"/>
  <c r="C62" i="14" s="1"/>
  <c r="Y38" i="17"/>
  <c r="W45" i="17"/>
  <c r="V45" i="17"/>
  <c r="U45" i="17"/>
  <c r="T45" i="17"/>
  <c r="S45" i="17"/>
  <c r="R45" i="17"/>
  <c r="Q45" i="17"/>
  <c r="P45" i="17"/>
  <c r="O45" i="17"/>
  <c r="N45" i="17"/>
  <c r="M45" i="17"/>
  <c r="L45" i="17"/>
  <c r="K45" i="17"/>
  <c r="J45" i="17"/>
  <c r="I45" i="17"/>
  <c r="H45" i="17"/>
  <c r="G45" i="17"/>
  <c r="F45" i="17"/>
  <c r="E45" i="17"/>
  <c r="D45" i="17"/>
  <c r="X32" i="17"/>
  <c r="W32" i="17"/>
  <c r="V32" i="17"/>
  <c r="U32" i="17"/>
  <c r="T32" i="17"/>
  <c r="S32" i="17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X35" i="17"/>
  <c r="W35" i="17"/>
  <c r="V35" i="17"/>
  <c r="U35" i="17"/>
  <c r="T35" i="17"/>
  <c r="S35" i="17"/>
  <c r="R35" i="17"/>
  <c r="Q35" i="17"/>
  <c r="P35" i="17"/>
  <c r="O35" i="17"/>
  <c r="N35" i="17"/>
  <c r="M35" i="17"/>
  <c r="K35" i="17"/>
  <c r="L35" i="17"/>
  <c r="J35" i="17"/>
  <c r="I35" i="17"/>
  <c r="H35" i="17"/>
  <c r="G35" i="17"/>
  <c r="F35" i="17"/>
  <c r="E35" i="17"/>
  <c r="D35" i="17"/>
  <c r="Y23" i="17"/>
  <c r="Y32" i="17" s="1"/>
  <c r="Y21" i="17"/>
  <c r="Y20" i="17"/>
  <c r="I58" i="14" l="1"/>
  <c r="I59" i="14" s="1"/>
  <c r="C80" i="14" s="1"/>
  <c r="C75" i="15"/>
  <c r="C81" i="15"/>
  <c r="C70" i="15"/>
  <c r="Y40" i="17"/>
  <c r="C84" i="14"/>
  <c r="C77" i="15"/>
  <c r="C71" i="15"/>
  <c r="C79" i="15"/>
  <c r="C64" i="14"/>
  <c r="C66" i="14" s="1"/>
  <c r="M97" i="13" s="1"/>
  <c r="C74" i="14"/>
  <c r="C70" i="14"/>
  <c r="C76" i="14" s="1"/>
  <c r="AF38" i="12"/>
  <c r="C80" i="15" l="1"/>
  <c r="C87" i="15" s="1"/>
  <c r="X46" i="17"/>
  <c r="M95" i="13" s="1"/>
  <c r="Y41" i="17"/>
  <c r="X47" i="17" s="1"/>
  <c r="C75" i="14"/>
  <c r="C82" i="14" s="1"/>
  <c r="M96" i="13" s="1"/>
  <c r="C85" i="14"/>
  <c r="C72" i="14"/>
  <c r="L63" i="14"/>
  <c r="K63" i="14"/>
  <c r="J63" i="14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AG39" i="12" s="1"/>
  <c r="AH39" i="12" l="1"/>
  <c r="AB82" i="12" l="1"/>
  <c r="AA82" i="12"/>
  <c r="Z82" i="12"/>
  <c r="Y82" i="12"/>
  <c r="X82" i="12"/>
  <c r="W82" i="12"/>
  <c r="V82" i="12"/>
  <c r="U82" i="12"/>
  <c r="T82" i="12"/>
  <c r="S82" i="12"/>
  <c r="R82" i="12"/>
  <c r="Q82" i="12"/>
  <c r="P82" i="12"/>
  <c r="O82" i="12"/>
  <c r="N82" i="12"/>
  <c r="M82" i="12"/>
  <c r="L82" i="12"/>
  <c r="K82" i="12"/>
  <c r="J82" i="12"/>
  <c r="I82" i="12"/>
  <c r="H82" i="12"/>
  <c r="G82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J84" i="12"/>
  <c r="I84" i="12"/>
  <c r="H84" i="12"/>
  <c r="G84" i="12"/>
  <c r="B83" i="12"/>
  <c r="AB83" i="12"/>
  <c r="AA83" i="12"/>
  <c r="Z83" i="12"/>
  <c r="Y83" i="12"/>
  <c r="X83" i="12"/>
  <c r="W83" i="12"/>
  <c r="V83" i="12"/>
  <c r="U83" i="12"/>
  <c r="T83" i="12"/>
  <c r="S83" i="12"/>
  <c r="R83" i="12"/>
  <c r="Q83" i="12"/>
  <c r="P83" i="12"/>
  <c r="O83" i="12"/>
  <c r="N83" i="12"/>
  <c r="M83" i="12"/>
  <c r="L83" i="12"/>
  <c r="K83" i="12"/>
  <c r="J83" i="12"/>
  <c r="I83" i="12"/>
  <c r="H83" i="12"/>
  <c r="G83" i="12"/>
  <c r="L25" i="15"/>
  <c r="K25" i="15"/>
  <c r="J25" i="15"/>
  <c r="L22" i="15"/>
  <c r="K22" i="15"/>
  <c r="J22" i="15"/>
  <c r="AC87" i="12" l="1"/>
  <c r="Y87" i="12"/>
  <c r="J87" i="12"/>
  <c r="R87" i="12"/>
  <c r="Z87" i="12"/>
  <c r="K87" i="12"/>
  <c r="S87" i="12"/>
  <c r="AA87" i="12"/>
  <c r="L87" i="12"/>
  <c r="T87" i="12"/>
  <c r="AB87" i="12"/>
  <c r="M87" i="12"/>
  <c r="U87" i="12"/>
  <c r="H88" i="12"/>
  <c r="G87" i="12"/>
  <c r="N87" i="12"/>
  <c r="V87" i="12"/>
  <c r="I88" i="12"/>
  <c r="G88" i="12"/>
  <c r="O87" i="12"/>
  <c r="W87" i="12"/>
  <c r="J88" i="12"/>
  <c r="H87" i="12"/>
  <c r="P87" i="12"/>
  <c r="X87" i="12"/>
  <c r="I87" i="12"/>
  <c r="Q87" i="12"/>
  <c r="L39" i="14"/>
  <c r="K39" i="14"/>
  <c r="J39" i="14"/>
  <c r="N39" i="14" s="1"/>
  <c r="L36" i="14"/>
  <c r="K36" i="14"/>
  <c r="J36" i="14"/>
  <c r="L24" i="14"/>
  <c r="K24" i="14"/>
  <c r="J24" i="14"/>
  <c r="L21" i="14"/>
  <c r="K21" i="14"/>
  <c r="J21" i="14"/>
  <c r="M100" i="13" l="1"/>
  <c r="L75" i="15"/>
  <c r="L76" i="15" s="1"/>
  <c r="K75" i="15"/>
  <c r="K76" i="15" s="1"/>
  <c r="E85" i="15" s="1"/>
  <c r="J75" i="15"/>
  <c r="J76" i="15" s="1"/>
  <c r="D85" i="15" s="1"/>
  <c r="M98" i="13" s="1"/>
  <c r="E73" i="15"/>
  <c r="D73" i="15"/>
  <c r="E68" i="15"/>
  <c r="D68" i="15"/>
  <c r="L73" i="15"/>
  <c r="K73" i="15"/>
  <c r="E69" i="15" s="1"/>
  <c r="E74" i="15" s="1"/>
  <c r="J73" i="15"/>
  <c r="D69" i="15" s="1"/>
  <c r="D74" i="15" s="1"/>
  <c r="J58" i="14"/>
  <c r="J59" i="14" s="1"/>
  <c r="D80" i="14" s="1"/>
  <c r="L98" i="13" s="1"/>
  <c r="K58" i="14"/>
  <c r="K59" i="14" s="1"/>
  <c r="E80" i="14" s="1"/>
  <c r="K56" i="14"/>
  <c r="E63" i="14" s="1"/>
  <c r="J56" i="14"/>
  <c r="D63" i="14" s="1"/>
  <c r="E68" i="14"/>
  <c r="D68" i="14"/>
  <c r="E62" i="14"/>
  <c r="D62" i="14"/>
  <c r="I2" i="13"/>
  <c r="M2" i="13" s="1"/>
  <c r="D36" i="17" s="1"/>
  <c r="D38" i="17" s="1"/>
  <c r="D40" i="17" s="1"/>
  <c r="D41" i="17" s="1"/>
  <c r="K85" i="13"/>
  <c r="K84" i="13"/>
  <c r="K83" i="13"/>
  <c r="K82" i="13"/>
  <c r="K81" i="13"/>
  <c r="K80" i="13"/>
  <c r="K79" i="13"/>
  <c r="K78" i="13"/>
  <c r="K77" i="13"/>
  <c r="K76" i="13"/>
  <c r="K75" i="13"/>
  <c r="K74" i="13"/>
  <c r="K73" i="13"/>
  <c r="K72" i="13"/>
  <c r="K71" i="13"/>
  <c r="K70" i="13"/>
  <c r="K69" i="13"/>
  <c r="K68" i="13"/>
  <c r="K67" i="13"/>
  <c r="K66" i="13"/>
  <c r="K65" i="13"/>
  <c r="K64" i="13"/>
  <c r="K63" i="13"/>
  <c r="K62" i="13"/>
  <c r="K61" i="13"/>
  <c r="K60" i="13"/>
  <c r="K59" i="13"/>
  <c r="K58" i="13"/>
  <c r="K57" i="13"/>
  <c r="K56" i="13"/>
  <c r="K55" i="13"/>
  <c r="K54" i="13"/>
  <c r="K53" i="13"/>
  <c r="K52" i="13"/>
  <c r="K51" i="13"/>
  <c r="K50" i="13"/>
  <c r="K49" i="13"/>
  <c r="K48" i="13"/>
  <c r="K47" i="13"/>
  <c r="K46" i="13"/>
  <c r="K45" i="13"/>
  <c r="K44" i="13"/>
  <c r="K43" i="13"/>
  <c r="K42" i="13"/>
  <c r="K41" i="13"/>
  <c r="K40" i="13"/>
  <c r="K39" i="13"/>
  <c r="K38" i="13"/>
  <c r="K37" i="13"/>
  <c r="K36" i="13"/>
  <c r="K35" i="13"/>
  <c r="K34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K6" i="13"/>
  <c r="K5" i="13"/>
  <c r="K4" i="13"/>
  <c r="K3" i="13"/>
  <c r="I4" i="13"/>
  <c r="M4" i="13" s="1"/>
  <c r="L4" i="13"/>
  <c r="I5" i="13"/>
  <c r="M5" i="13" s="1"/>
  <c r="L5" i="13"/>
  <c r="I6" i="13"/>
  <c r="M6" i="13" s="1"/>
  <c r="E36" i="17" s="1"/>
  <c r="E38" i="17" s="1"/>
  <c r="E40" i="17" s="1"/>
  <c r="L6" i="13"/>
  <c r="D89" i="15" s="1"/>
  <c r="I7" i="13"/>
  <c r="M7" i="13" s="1"/>
  <c r="L7" i="13"/>
  <c r="I8" i="13"/>
  <c r="M8" i="13" s="1"/>
  <c r="L8" i="13"/>
  <c r="I9" i="13"/>
  <c r="M9" i="13" s="1"/>
  <c r="L9" i="13"/>
  <c r="I10" i="13"/>
  <c r="M10" i="13" s="1"/>
  <c r="F36" i="17" s="1"/>
  <c r="L10" i="13"/>
  <c r="I11" i="13"/>
  <c r="M11" i="13" s="1"/>
  <c r="L11" i="13"/>
  <c r="I12" i="13"/>
  <c r="M12" i="13" s="1"/>
  <c r="L12" i="13"/>
  <c r="I13" i="13"/>
  <c r="M13" i="13" s="1"/>
  <c r="L13" i="13"/>
  <c r="I14" i="13"/>
  <c r="M14" i="13" s="1"/>
  <c r="G36" i="17" s="1"/>
  <c r="G38" i="17" s="1"/>
  <c r="G40" i="17" s="1"/>
  <c r="L14" i="13"/>
  <c r="I15" i="13"/>
  <c r="M15" i="13" s="1"/>
  <c r="L15" i="13"/>
  <c r="I16" i="13"/>
  <c r="M16" i="13" s="1"/>
  <c r="L16" i="13"/>
  <c r="I17" i="13"/>
  <c r="M17" i="13" s="1"/>
  <c r="L17" i="13"/>
  <c r="I18" i="13"/>
  <c r="M18" i="13" s="1"/>
  <c r="H36" i="17" s="1"/>
  <c r="H38" i="17" s="1"/>
  <c r="H40" i="17" s="1"/>
  <c r="L18" i="13"/>
  <c r="I19" i="13"/>
  <c r="M19" i="13" s="1"/>
  <c r="L19" i="13"/>
  <c r="I20" i="13"/>
  <c r="M20" i="13" s="1"/>
  <c r="L20" i="13"/>
  <c r="I21" i="13"/>
  <c r="M21" i="13" s="1"/>
  <c r="L21" i="13"/>
  <c r="I22" i="13"/>
  <c r="M22" i="13" s="1"/>
  <c r="I36" i="17" s="1"/>
  <c r="I38" i="17" s="1"/>
  <c r="I40" i="17" s="1"/>
  <c r="L22" i="13"/>
  <c r="I23" i="13"/>
  <c r="M23" i="13" s="1"/>
  <c r="L23" i="13"/>
  <c r="I24" i="13"/>
  <c r="M24" i="13" s="1"/>
  <c r="L24" i="13"/>
  <c r="I25" i="13"/>
  <c r="M25" i="13" s="1"/>
  <c r="L25" i="13"/>
  <c r="I26" i="13"/>
  <c r="M26" i="13" s="1"/>
  <c r="J36" i="17" s="1"/>
  <c r="J38" i="17" s="1"/>
  <c r="J40" i="17" s="1"/>
  <c r="L26" i="13"/>
  <c r="I27" i="13"/>
  <c r="M27" i="13" s="1"/>
  <c r="L27" i="13"/>
  <c r="I28" i="13"/>
  <c r="M28" i="13" s="1"/>
  <c r="L28" i="13"/>
  <c r="I29" i="13"/>
  <c r="M29" i="13" s="1"/>
  <c r="L29" i="13"/>
  <c r="I30" i="13"/>
  <c r="M30" i="13" s="1"/>
  <c r="K36" i="17" s="1"/>
  <c r="K38" i="17" s="1"/>
  <c r="K40" i="17" s="1"/>
  <c r="L30" i="13"/>
  <c r="I31" i="13"/>
  <c r="M31" i="13" s="1"/>
  <c r="L31" i="13"/>
  <c r="I32" i="13"/>
  <c r="M32" i="13" s="1"/>
  <c r="L32" i="13"/>
  <c r="I33" i="13"/>
  <c r="M33" i="13" s="1"/>
  <c r="L33" i="13"/>
  <c r="I34" i="13"/>
  <c r="M34" i="13" s="1"/>
  <c r="L36" i="17" s="1"/>
  <c r="L38" i="17" s="1"/>
  <c r="L40" i="17" s="1"/>
  <c r="L34" i="13"/>
  <c r="I35" i="13"/>
  <c r="M35" i="13" s="1"/>
  <c r="L35" i="13"/>
  <c r="I36" i="13"/>
  <c r="M36" i="13" s="1"/>
  <c r="L36" i="13"/>
  <c r="I37" i="13"/>
  <c r="M37" i="13" s="1"/>
  <c r="L37" i="13"/>
  <c r="I38" i="13"/>
  <c r="M38" i="13" s="1"/>
  <c r="M36" i="17" s="1"/>
  <c r="M38" i="17" s="1"/>
  <c r="M40" i="17" s="1"/>
  <c r="L38" i="13"/>
  <c r="I39" i="13"/>
  <c r="M39" i="13" s="1"/>
  <c r="L39" i="13"/>
  <c r="I40" i="13"/>
  <c r="M40" i="13" s="1"/>
  <c r="L40" i="13"/>
  <c r="I41" i="13"/>
  <c r="M41" i="13" s="1"/>
  <c r="L41" i="13"/>
  <c r="I42" i="13"/>
  <c r="M42" i="13" s="1"/>
  <c r="N36" i="17" s="1"/>
  <c r="N38" i="17" s="1"/>
  <c r="N40" i="17" s="1"/>
  <c r="L42" i="13"/>
  <c r="I43" i="13"/>
  <c r="M43" i="13" s="1"/>
  <c r="L43" i="13"/>
  <c r="I44" i="13"/>
  <c r="M44" i="13" s="1"/>
  <c r="L44" i="13"/>
  <c r="I45" i="13"/>
  <c r="M45" i="13" s="1"/>
  <c r="L45" i="13"/>
  <c r="I46" i="13"/>
  <c r="M46" i="13" s="1"/>
  <c r="P36" i="17" s="1"/>
  <c r="P38" i="17" s="1"/>
  <c r="P40" i="17" s="1"/>
  <c r="L46" i="13"/>
  <c r="I47" i="13"/>
  <c r="M47" i="13" s="1"/>
  <c r="O36" i="17" s="1"/>
  <c r="O38" i="17" s="1"/>
  <c r="O40" i="17" s="1"/>
  <c r="L47" i="13"/>
  <c r="I48" i="13"/>
  <c r="M48" i="13" s="1"/>
  <c r="L48" i="13"/>
  <c r="I49" i="13"/>
  <c r="M49" i="13" s="1"/>
  <c r="L49" i="13"/>
  <c r="I50" i="13"/>
  <c r="M50" i="13" s="1"/>
  <c r="L50" i="13"/>
  <c r="I51" i="13"/>
  <c r="M51" i="13" s="1"/>
  <c r="L51" i="13"/>
  <c r="I52" i="13"/>
  <c r="M52" i="13" s="1"/>
  <c r="L52" i="13"/>
  <c r="I53" i="13"/>
  <c r="M53" i="13" s="1"/>
  <c r="L53" i="13"/>
  <c r="I54" i="13"/>
  <c r="M54" i="13" s="1"/>
  <c r="Q36" i="17" s="1"/>
  <c r="Q38" i="17" s="1"/>
  <c r="Q40" i="17" s="1"/>
  <c r="L54" i="13"/>
  <c r="I55" i="13"/>
  <c r="M55" i="13" s="1"/>
  <c r="L55" i="13"/>
  <c r="I56" i="13"/>
  <c r="M56" i="13" s="1"/>
  <c r="L56" i="13"/>
  <c r="I57" i="13"/>
  <c r="M57" i="13" s="1"/>
  <c r="L57" i="13"/>
  <c r="I58" i="13"/>
  <c r="M58" i="13" s="1"/>
  <c r="R36" i="17" s="1"/>
  <c r="R38" i="17" s="1"/>
  <c r="R40" i="17" s="1"/>
  <c r="L58" i="13"/>
  <c r="I59" i="13"/>
  <c r="M59" i="13" s="1"/>
  <c r="L59" i="13"/>
  <c r="I60" i="13"/>
  <c r="M60" i="13" s="1"/>
  <c r="L60" i="13"/>
  <c r="I61" i="13"/>
  <c r="M61" i="13" s="1"/>
  <c r="L61" i="13"/>
  <c r="I62" i="13"/>
  <c r="M62" i="13" s="1"/>
  <c r="S36" i="17" s="1"/>
  <c r="S38" i="17" s="1"/>
  <c r="S40" i="17" s="1"/>
  <c r="L62" i="13"/>
  <c r="I63" i="13"/>
  <c r="M63" i="13" s="1"/>
  <c r="L63" i="13"/>
  <c r="I64" i="13"/>
  <c r="M64" i="13" s="1"/>
  <c r="L64" i="13"/>
  <c r="I65" i="13"/>
  <c r="M65" i="13" s="1"/>
  <c r="L65" i="13"/>
  <c r="I66" i="13"/>
  <c r="M66" i="13" s="1"/>
  <c r="T36" i="17" s="1"/>
  <c r="T38" i="17" s="1"/>
  <c r="T40" i="17" s="1"/>
  <c r="L66" i="13"/>
  <c r="I67" i="13"/>
  <c r="M67" i="13" s="1"/>
  <c r="L67" i="13"/>
  <c r="I68" i="13"/>
  <c r="M68" i="13" s="1"/>
  <c r="L68" i="13"/>
  <c r="I69" i="13"/>
  <c r="M69" i="13" s="1"/>
  <c r="L69" i="13"/>
  <c r="I70" i="13"/>
  <c r="M70" i="13" s="1"/>
  <c r="U36" i="17" s="1"/>
  <c r="U38" i="17" s="1"/>
  <c r="U40" i="17" s="1"/>
  <c r="L70" i="13"/>
  <c r="I71" i="13"/>
  <c r="M71" i="13" s="1"/>
  <c r="L71" i="13"/>
  <c r="I72" i="13"/>
  <c r="M72" i="13" s="1"/>
  <c r="L72" i="13"/>
  <c r="I73" i="13"/>
  <c r="M73" i="13" s="1"/>
  <c r="L73" i="13"/>
  <c r="I74" i="13"/>
  <c r="M74" i="13" s="1"/>
  <c r="V36" i="17" s="1"/>
  <c r="V38" i="17" s="1"/>
  <c r="V40" i="17" s="1"/>
  <c r="L74" i="13"/>
  <c r="I75" i="13"/>
  <c r="M75" i="13" s="1"/>
  <c r="L75" i="13"/>
  <c r="I76" i="13"/>
  <c r="M76" i="13" s="1"/>
  <c r="L76" i="13"/>
  <c r="I77" i="13"/>
  <c r="M77" i="13" s="1"/>
  <c r="L77" i="13"/>
  <c r="I78" i="13"/>
  <c r="M78" i="13" s="1"/>
  <c r="W36" i="17" s="1"/>
  <c r="W38" i="17" s="1"/>
  <c r="W40" i="17" s="1"/>
  <c r="L78" i="13"/>
  <c r="E84" i="14" s="1"/>
  <c r="I79" i="13"/>
  <c r="M79" i="13" s="1"/>
  <c r="L79" i="13"/>
  <c r="I80" i="13"/>
  <c r="M80" i="13" s="1"/>
  <c r="L80" i="13"/>
  <c r="I81" i="13"/>
  <c r="M81" i="13" s="1"/>
  <c r="L81" i="13"/>
  <c r="I82" i="13"/>
  <c r="M82" i="13" s="1"/>
  <c r="X36" i="17" s="1"/>
  <c r="X38" i="17" s="1"/>
  <c r="X49" i="17" s="1"/>
  <c r="L82" i="13"/>
  <c r="I83" i="13"/>
  <c r="M83" i="13" s="1"/>
  <c r="L83" i="13"/>
  <c r="I84" i="13"/>
  <c r="M84" i="13" s="1"/>
  <c r="L84" i="13"/>
  <c r="I85" i="13"/>
  <c r="M85" i="13" s="1"/>
  <c r="I3" i="13"/>
  <c r="M3" i="13" s="1"/>
  <c r="L3" i="13"/>
  <c r="L85" i="13"/>
  <c r="L2" i="13"/>
  <c r="E89" i="15" s="1"/>
  <c r="F38" i="17" l="1"/>
  <c r="Z39" i="17" s="1"/>
  <c r="M91" i="13"/>
  <c r="O41" i="17"/>
  <c r="N47" i="17" s="1"/>
  <c r="N46" i="17"/>
  <c r="X40" i="17"/>
  <c r="V41" i="17"/>
  <c r="U47" i="17" s="1"/>
  <c r="U46" i="17"/>
  <c r="T41" i="17"/>
  <c r="S47" i="17" s="1"/>
  <c r="S46" i="17"/>
  <c r="R41" i="17"/>
  <c r="Q47" i="17" s="1"/>
  <c r="Q46" i="17"/>
  <c r="M46" i="17"/>
  <c r="N41" i="17"/>
  <c r="M47" i="17" s="1"/>
  <c r="L41" i="17"/>
  <c r="K47" i="17" s="1"/>
  <c r="K46" i="17"/>
  <c r="J41" i="17"/>
  <c r="I47" i="17" s="1"/>
  <c r="I46" i="17"/>
  <c r="H41" i="17"/>
  <c r="G47" i="17" s="1"/>
  <c r="G46" i="17"/>
  <c r="W41" i="17"/>
  <c r="V47" i="17" s="1"/>
  <c r="V46" i="17"/>
  <c r="U41" i="17"/>
  <c r="T47" i="17" s="1"/>
  <c r="T46" i="17"/>
  <c r="S41" i="17"/>
  <c r="R47" i="17" s="1"/>
  <c r="R46" i="17"/>
  <c r="Q41" i="17"/>
  <c r="P47" i="17" s="1"/>
  <c r="P46" i="17"/>
  <c r="P41" i="17"/>
  <c r="O47" i="17" s="1"/>
  <c r="O46" i="17"/>
  <c r="M41" i="17"/>
  <c r="L47" i="17" s="1"/>
  <c r="L46" i="17"/>
  <c r="K41" i="17"/>
  <c r="J47" i="17" s="1"/>
  <c r="J46" i="17"/>
  <c r="I41" i="17"/>
  <c r="H47" i="17" s="1"/>
  <c r="H46" i="17"/>
  <c r="G41" i="17"/>
  <c r="F47" i="17" s="1"/>
  <c r="F46" i="17"/>
  <c r="E41" i="17"/>
  <c r="D47" i="17" s="1"/>
  <c r="D46" i="17"/>
  <c r="D84" i="14"/>
  <c r="D75" i="15"/>
  <c r="D81" i="15" s="1"/>
  <c r="E75" i="15"/>
  <c r="E81" i="15" s="1"/>
  <c r="D70" i="15"/>
  <c r="D79" i="15"/>
  <c r="E70" i="15"/>
  <c r="E79" i="15"/>
  <c r="D64" i="14"/>
  <c r="D66" i="14" s="1"/>
  <c r="D69" i="14"/>
  <c r="E64" i="14"/>
  <c r="E66" i="14" s="1"/>
  <c r="E69" i="14"/>
  <c r="D74" i="14"/>
  <c r="E74" i="14"/>
  <c r="G55" i="12"/>
  <c r="H55" i="12"/>
  <c r="I55" i="12"/>
  <c r="I30" i="12"/>
  <c r="J58" i="12"/>
  <c r="AE58" i="12" s="1"/>
  <c r="AD37" i="17" s="1"/>
  <c r="AD39" i="17" s="1"/>
  <c r="J55" i="12"/>
  <c r="K55" i="12"/>
  <c r="L55" i="12"/>
  <c r="K49" i="12"/>
  <c r="M55" i="12"/>
  <c r="N55" i="12"/>
  <c r="O55" i="12"/>
  <c r="P55" i="12"/>
  <c r="Q55" i="12"/>
  <c r="R55" i="12"/>
  <c r="S55" i="12"/>
  <c r="T55" i="12"/>
  <c r="U55" i="12"/>
  <c r="D70" i="14" l="1"/>
  <c r="D75" i="14" s="1"/>
  <c r="D82" i="14" s="1"/>
  <c r="D76" i="14"/>
  <c r="F40" i="17"/>
  <c r="C89" i="15"/>
  <c r="C90" i="15" s="1"/>
  <c r="Z38" i="17"/>
  <c r="AD40" i="17" s="1"/>
  <c r="AE44" i="12"/>
  <c r="AE55" i="12"/>
  <c r="X41" i="17"/>
  <c r="W47" i="17" s="1"/>
  <c r="W46" i="17"/>
  <c r="K84" i="12"/>
  <c r="AC88" i="12" s="1"/>
  <c r="E77" i="15"/>
  <c r="E90" i="15" s="1"/>
  <c r="D77" i="15"/>
  <c r="D90" i="15" s="1"/>
  <c r="D72" i="14"/>
  <c r="D71" i="15"/>
  <c r="D87" i="15" s="1"/>
  <c r="E71" i="15"/>
  <c r="E87" i="15" s="1"/>
  <c r="L97" i="13"/>
  <c r="D85" i="14"/>
  <c r="D80" i="15"/>
  <c r="E80" i="15"/>
  <c r="L100" i="13"/>
  <c r="E70" i="14"/>
  <c r="E75" i="14" s="1"/>
  <c r="AF40" i="17" l="1"/>
  <c r="AF42" i="17" s="1"/>
  <c r="AD41" i="17"/>
  <c r="E76" i="14"/>
  <c r="E82" i="14" s="1"/>
  <c r="L91" i="13"/>
  <c r="F41" i="17"/>
  <c r="E47" i="17" s="1"/>
  <c r="E46" i="17"/>
  <c r="U88" i="12"/>
  <c r="Q88" i="12"/>
  <c r="Z88" i="12"/>
  <c r="N88" i="12"/>
  <c r="P88" i="12"/>
  <c r="Y88" i="12"/>
  <c r="X88" i="12"/>
  <c r="L88" i="12"/>
  <c r="R88" i="12"/>
  <c r="AB88" i="12"/>
  <c r="AA88" i="12"/>
  <c r="O88" i="12"/>
  <c r="K88" i="12"/>
  <c r="T88" i="12"/>
  <c r="W88" i="12"/>
  <c r="S88" i="12"/>
  <c r="M88" i="12"/>
  <c r="V88" i="12"/>
  <c r="E72" i="14"/>
  <c r="L96" i="13"/>
  <c r="M99" i="13"/>
  <c r="L99" i="13"/>
  <c r="E85" i="14"/>
  <c r="L95" i="13" l="1"/>
  <c r="X50" i="17"/>
</calcChain>
</file>

<file path=xl/sharedStrings.xml><?xml version="1.0" encoding="utf-8"?>
<sst xmlns="http://schemas.openxmlformats.org/spreadsheetml/2006/main" count="431" uniqueCount="331">
  <si>
    <t>Receivables</t>
  </si>
  <si>
    <t>Goodwill</t>
  </si>
  <si>
    <t>Total Assets</t>
  </si>
  <si>
    <t>Debt</t>
  </si>
  <si>
    <t>Sales/Investment</t>
  </si>
  <si>
    <t>Date</t>
  </si>
  <si>
    <t>Close</t>
  </si>
  <si>
    <t>Net Income</t>
  </si>
  <si>
    <t>Long Term Debt</t>
  </si>
  <si>
    <t>($000,000's)</t>
  </si>
  <si>
    <t>Created by EDGAR Online, Inc.</t>
  </si>
  <si>
    <t/>
  </si>
  <si>
    <t>CASH_FLOW</t>
  </si>
  <si>
    <t>Form Type: 10-K</t>
  </si>
  <si>
    <t>Consolidated Statements of Cash Flows</t>
  </si>
  <si>
    <t>(Amounts in millions)</t>
  </si>
  <si>
    <t>Depreciation and amortization</t>
  </si>
  <si>
    <t>Deferred income taxes</t>
  </si>
  <si>
    <t>Net cash provided by operating activities</t>
  </si>
  <si>
    <t>Other investing activities</t>
  </si>
  <si>
    <t>Net cash used in investing activities</t>
  </si>
  <si>
    <t>Proceeds from issuance of long-term debt</t>
  </si>
  <si>
    <t>Purchase of Company stock</t>
  </si>
  <si>
    <t>Dividends paid</t>
  </si>
  <si>
    <t>Other financing activities</t>
  </si>
  <si>
    <t>Interest paid</t>
  </si>
  <si>
    <t>operations</t>
  </si>
  <si>
    <t>Net cash used in financing activities</t>
  </si>
  <si>
    <t>Other operating activities</t>
  </si>
  <si>
    <t>Payments for property and equipment</t>
  </si>
  <si>
    <t>acquired</t>
  </si>
  <si>
    <t>Cash flows from operating activities:</t>
  </si>
  <si>
    <t>activities:</t>
  </si>
  <si>
    <t>Cash flows from investing activities:</t>
  </si>
  <si>
    <t>Cash flows from financing activities:</t>
  </si>
  <si>
    <t>Consolidated net income</t>
  </si>
  <si>
    <t>Inventories</t>
  </si>
  <si>
    <t>Accounts payable</t>
  </si>
  <si>
    <t>Accrued liabilities</t>
  </si>
  <si>
    <t>Net change in short-term borrowings</t>
  </si>
  <si>
    <t>Receivables, net</t>
  </si>
  <si>
    <t>Accrued income taxes</t>
  </si>
  <si>
    <t>Dividends paid to noncontrolling interest</t>
  </si>
  <si>
    <t>Purchase of noncontrolling interest</t>
  </si>
  <si>
    <t>Income taxes paid</t>
  </si>
  <si>
    <t>WALMART INC.</t>
  </si>
  <si>
    <t>Walmart Inc.</t>
  </si>
  <si>
    <t>Adjustments to reconcile consolidated net</t>
  </si>
  <si>
    <t>income to net cash provided by operating</t>
  </si>
  <si>
    <t>Loss on extinguishment of debt</t>
  </si>
  <si>
    <t>Changes in certain assets and liabilities, net</t>
  </si>
  <si>
    <t>of effects of acquisitions:</t>
  </si>
  <si>
    <t>Proceeds from the disposal of property and</t>
  </si>
  <si>
    <t>equipment</t>
  </si>
  <si>
    <t>Proceeds from the disposal of certain</t>
  </si>
  <si>
    <t>Purchase of available for sale securities</t>
  </si>
  <si>
    <t>Repayments of long-term debt</t>
  </si>
  <si>
    <t>Premiums paid to extinguish debt</t>
  </si>
  <si>
    <t>Supplemental disclosure of cash flow</t>
  </si>
  <si>
    <t>information:</t>
  </si>
  <si>
    <t>Period End: Jan 31, 2019</t>
  </si>
  <si>
    <t>Date Filed: Mar 28, 2019</t>
  </si>
  <si>
    <t>Unrealized (gains) and losses</t>
  </si>
  <si>
    <t>(Gains) and losses for disposal of business</t>
  </si>
  <si>
    <t>Payments for business acquisitions, net of cash</t>
  </si>
  <si>
    <t>Effect of exchange rates on cash, cash</t>
  </si>
  <si>
    <t>equivalents and restricted cash</t>
  </si>
  <si>
    <t>Net increase (decrease) in cash, cash</t>
  </si>
  <si>
    <t>Cash, cash equivalents and restricted cash at</t>
  </si>
  <si>
    <t>beginning of year</t>
  </si>
  <si>
    <t>end of period</t>
  </si>
  <si>
    <t>Net</t>
  </si>
  <si>
    <t>Brrowings</t>
  </si>
  <si>
    <t>PP&amp;E</t>
  </si>
  <si>
    <t>Acquisitions</t>
  </si>
  <si>
    <t>Dividends</t>
  </si>
  <si>
    <t>Open</t>
  </si>
  <si>
    <t>High</t>
  </si>
  <si>
    <t>Low</t>
  </si>
  <si>
    <t>Adj Close</t>
  </si>
  <si>
    <t>Volume</t>
  </si>
  <si>
    <t>Equity Valuation</t>
  </si>
  <si>
    <t>Share Count</t>
  </si>
  <si>
    <t>Shares Bought In</t>
  </si>
  <si>
    <t>Closing Price</t>
  </si>
  <si>
    <t>Share Count Δ</t>
  </si>
  <si>
    <t>Share Price Δ</t>
  </si>
  <si>
    <t>Equity Cap Δ</t>
  </si>
  <si>
    <t xml:space="preserve">Walmart Stores  </t>
  </si>
  <si>
    <t>Cash Flow</t>
  </si>
  <si>
    <t>BALANCE_SHEET</t>
  </si>
  <si>
    <t>Consolidated Balance Sheets</t>
  </si>
  <si>
    <t>As of January 31,</t>
  </si>
  <si>
    <t>ASSETS</t>
  </si>
  <si>
    <t>Current assets:</t>
  </si>
  <si>
    <t>Cash and cash equivalents</t>
  </si>
  <si>
    <t>Prepaid expenses and other</t>
  </si>
  <si>
    <t>Total current assets</t>
  </si>
  <si>
    <t>Property and equipment:</t>
  </si>
  <si>
    <t>Property and equipment</t>
  </si>
  <si>
    <t>Less accumulated depreciation</t>
  </si>
  <si>
    <t>Property and equipment, net</t>
  </si>
  <si>
    <t>Property under capital lease and financing obligations:</t>
  </si>
  <si>
    <t>Property under capital lease and financing obligations</t>
  </si>
  <si>
    <t>Less accumulated amortization</t>
  </si>
  <si>
    <t>Property under capital lease and financing obligations, net</t>
  </si>
  <si>
    <t>Other long-term assets</t>
  </si>
  <si>
    <t>Total assets</t>
  </si>
  <si>
    <t>LIABILITIES AND EQUITY</t>
  </si>
  <si>
    <t>Current liabilities:</t>
  </si>
  <si>
    <t>Short-term borrowings</t>
  </si>
  <si>
    <t>Long-term debt due within one year</t>
  </si>
  <si>
    <t>Capital lease and financing obligations due within one year</t>
  </si>
  <si>
    <t>Total current liabilities</t>
  </si>
  <si>
    <t>Long-term debt</t>
  </si>
  <si>
    <t>Long-term capital lease and financing obligations</t>
  </si>
  <si>
    <t>Deferred income taxes and other</t>
  </si>
  <si>
    <t>Commitments and contingencies</t>
  </si>
  <si>
    <t>Equity:</t>
  </si>
  <si>
    <t>Common stock</t>
  </si>
  <si>
    <t>Capital in excess of par value</t>
  </si>
  <si>
    <t>Retained earnings</t>
  </si>
  <si>
    <t>Accumulated other comprehensive loss</t>
  </si>
  <si>
    <t>Total Walmart shareholders' equity</t>
  </si>
  <si>
    <t>Noncontrolling interest</t>
  </si>
  <si>
    <t>Total equity</t>
  </si>
  <si>
    <t>Total liabilities and equity</t>
  </si>
  <si>
    <t>Investment @ Cost</t>
  </si>
  <si>
    <t>Borrowings</t>
  </si>
  <si>
    <t>Consolidated Statements of Income</t>
  </si>
  <si>
    <t>Fiscal Years Ended January 31,</t>
  </si>
  <si>
    <t>(Amounts in millions, except per share data)</t>
  </si>
  <si>
    <t>Revenues:</t>
  </si>
  <si>
    <t>Net sales</t>
  </si>
  <si>
    <t>Membership and other income</t>
  </si>
  <si>
    <t>Total revenues</t>
  </si>
  <si>
    <t>Costs and expenses:</t>
  </si>
  <si>
    <t>Cost of sales</t>
  </si>
  <si>
    <t>Operating, selling, general and administrative</t>
  </si>
  <si>
    <t>expenses</t>
  </si>
  <si>
    <t>Operating income</t>
  </si>
  <si>
    <t>Interest:</t>
  </si>
  <si>
    <t>Capital lease and financing obligations</t>
  </si>
  <si>
    <t>Interest income</t>
  </si>
  <si>
    <t>Interest, net</t>
  </si>
  <si>
    <t>Other (gains) and losses</t>
  </si>
  <si>
    <t>Income before income taxes</t>
  </si>
  <si>
    <t>Provision for income taxes</t>
  </si>
  <si>
    <t>Consolidated net income attributable to</t>
  </si>
  <si>
    <t>noncontrolling interest</t>
  </si>
  <si>
    <t>Consolidated net income attributable to Walmart</t>
  </si>
  <si>
    <t>Net income per common share:</t>
  </si>
  <si>
    <t>Basic net income per common share attributable</t>
  </si>
  <si>
    <t>to Walmart</t>
  </si>
  <si>
    <t>Diluted net income per common share</t>
  </si>
  <si>
    <t>attributable to Walmart</t>
  </si>
  <si>
    <t>Weighted-average common shares outstanding:</t>
  </si>
  <si>
    <t>Basic</t>
  </si>
  <si>
    <t>Diluted</t>
  </si>
  <si>
    <t>Dividends declared per common share</t>
  </si>
  <si>
    <t>Cost of Borrowings</t>
  </si>
  <si>
    <t>Rents</t>
  </si>
  <si>
    <t>Cap Rate Used</t>
  </si>
  <si>
    <t>Estimated Cost of Leased Real Estate</t>
  </si>
  <si>
    <t>Leased Real Estate</t>
  </si>
  <si>
    <t>Adjusted Investment</t>
  </si>
  <si>
    <t>Adjusted Borrowings</t>
  </si>
  <si>
    <t>Estimated Cost of Leases</t>
  </si>
  <si>
    <t>% Funded with on Balance Sheet Borrowings</t>
  </si>
  <si>
    <t>% Funded with Effective Borrowings</t>
  </si>
  <si>
    <t>CapEX</t>
  </si>
  <si>
    <t>EBITDAR</t>
  </si>
  <si>
    <t>EBITDAR Margin</t>
  </si>
  <si>
    <t>Pre-Tax Equity Return</t>
  </si>
  <si>
    <t>MVA</t>
  </si>
  <si>
    <t>Equity Cap</t>
  </si>
  <si>
    <t>WAL MART STORES INC</t>
  </si>
  <si>
    <t>Period End: Jan 31, 2000</t>
  </si>
  <si>
    <t>Date Filed: Apr 17, 2000</t>
  </si>
  <si>
    <t>Wal-Mart Stores, Inc. Annual Report - Page 27</t>
  </si>
  <si>
    <t>January 31,</t>
  </si>
  <si>
    <t>Assets</t>
  </si>
  <si>
    <t>Current Assets:</t>
  </si>
  <si>
    <t>At replacement cost</t>
  </si>
  <si>
    <t>Less LIFO reserve</t>
  </si>
  <si>
    <t>Inventories at LIFO cost</t>
  </si>
  <si>
    <t>Total Current Assets</t>
  </si>
  <si>
    <t>Property, Plant and Equipment, at Cost:</t>
  </si>
  <si>
    <t>Land</t>
  </si>
  <si>
    <t>Building and improvements</t>
  </si>
  <si>
    <t>Fixtures and equipment</t>
  </si>
  <si>
    <t>Transportation equipment</t>
  </si>
  <si>
    <t>Net property, plant and equipment</t>
  </si>
  <si>
    <t>Property Under Capital Lease:</t>
  </si>
  <si>
    <t>Property under capital lease</t>
  </si>
  <si>
    <t>Net property under capital leases</t>
  </si>
  <si>
    <t>Other Assets and Deferred Charges:</t>
  </si>
  <si>
    <t>Net goodwill and other acquired intangible assets</t>
  </si>
  <si>
    <t>Other assets and deferred charges</t>
  </si>
  <si>
    <t>Liabilities and Shareholders' Equity</t>
  </si>
  <si>
    <t>Current Liabilities:</t>
  </si>
  <si>
    <t>Commercial paper</t>
  </si>
  <si>
    <t>Obligations under capital leases due within one year</t>
  </si>
  <si>
    <t>Total Current Liabilities</t>
  </si>
  <si>
    <t>Long-Term Debt</t>
  </si>
  <si>
    <t>Long-Term Obligations Under Capital Leases</t>
  </si>
  <si>
    <t>Deferred Income Taxes and Other</t>
  </si>
  <si>
    <t>Minority Interest</t>
  </si>
  <si>
    <t>Shareholders' Equity</t>
  </si>
  <si>
    <t>Preferred stock ($.10 par value; 100 shares authorized, none issued)</t>
  </si>
  <si>
    <t>Common stock ($.10 par value; 5,500 shares authorized,</t>
  </si>
  <si>
    <t>Other accumulated comprehensive income</t>
  </si>
  <si>
    <t>Total Shareholders' Equity</t>
  </si>
  <si>
    <t>Total Liabilities and Shareholders' Equity</t>
  </si>
  <si>
    <t>Fiscal years ended January 31,</t>
  </si>
  <si>
    <t>Other income-net</t>
  </si>
  <si>
    <t>Costs and Expenses:</t>
  </si>
  <si>
    <t>Operating, selling and general</t>
  </si>
  <si>
    <t>and administrative expenses</t>
  </si>
  <si>
    <t>Interest Costs:</t>
  </si>
  <si>
    <t>Capital leases</t>
  </si>
  <si>
    <t>Income Before Income Taxes, Minority Interest,</t>
  </si>
  <si>
    <t>Equity in Unconsolidated Subsidiaries and</t>
  </si>
  <si>
    <t>Cumulative Effect of Accounting Change</t>
  </si>
  <si>
    <t>Provision for Income Taxes</t>
  </si>
  <si>
    <t>Current</t>
  </si>
  <si>
    <t>Deferred</t>
  </si>
  <si>
    <t>Income Before Minority Interest, Equity in</t>
  </si>
  <si>
    <t>Unconsolidated Subsidiaries and Cumulative</t>
  </si>
  <si>
    <t>Effect of Accounting Change</t>
  </si>
  <si>
    <t>Minority Interest and Equity in Unconsolidated</t>
  </si>
  <si>
    <t>Subsidiaries</t>
  </si>
  <si>
    <t>Income Before Cumulative Effect of Accounting</t>
  </si>
  <si>
    <t>Change</t>
  </si>
  <si>
    <t>Cumulative Effect of Accounting Change, net of</t>
  </si>
  <si>
    <t>tax</t>
  </si>
  <si>
    <t>benefit of $119</t>
  </si>
  <si>
    <t>Net Income Per Common Share:</t>
  </si>
  <si>
    <t>Basic Net Income Per Common Share:</t>
  </si>
  <si>
    <t>Income before cumulative effect of</t>
  </si>
  <si>
    <t>accounting change</t>
  </si>
  <si>
    <t>Cumulative effect of accounting change, net</t>
  </si>
  <si>
    <t>of tax</t>
  </si>
  <si>
    <t>Net Income Per Common Share</t>
  </si>
  <si>
    <t>Average number of Common Shares</t>
  </si>
  <si>
    <t>Diluted Net Income Per Common Share:</t>
  </si>
  <si>
    <t>Pro forma amounts assuming accounting change had</t>
  </si>
  <si>
    <t>been in effect in fiscal 2000, 1999 and 1998:</t>
  </si>
  <si>
    <t>Net income per common share, basic and</t>
  </si>
  <si>
    <t>diluted</t>
  </si>
  <si>
    <t>Sales:Investment</t>
  </si>
  <si>
    <t>Equity At Cost</t>
  </si>
  <si>
    <t>Est. Current Pre-Tax Equity Return</t>
  </si>
  <si>
    <t xml:space="preserve">  Sales/Investment Ratio</t>
  </si>
  <si>
    <t xml:space="preserve">  Operating Profit Margin</t>
  </si>
  <si>
    <t xml:space="preserve">  Leverage</t>
  </si>
  <si>
    <t xml:space="preserve">  Interest Cost</t>
  </si>
  <si>
    <t xml:space="preserve">  Maint. CapEx,Remodels,Losses/Investment</t>
  </si>
  <si>
    <t xml:space="preserve">  (Fiscal year ends January 31)</t>
  </si>
  <si>
    <t>Expense %</t>
  </si>
  <si>
    <t>Gross Profit Margin</t>
  </si>
  <si>
    <t>Gross Profit Margin %</t>
  </si>
  <si>
    <t>G&amp;A Costs %</t>
  </si>
  <si>
    <t>Net Real Estate and Other Investment Activity</t>
  </si>
  <si>
    <t>Average</t>
  </si>
  <si>
    <t>Median</t>
  </si>
  <si>
    <t>Price per Share</t>
  </si>
  <si>
    <t>Equity Capitalization</t>
  </si>
  <si>
    <t>20 Years</t>
  </si>
  <si>
    <t>Cash Flow from Operations</t>
  </si>
  <si>
    <t xml:space="preserve">   Less: Stock Repurchased</t>
  </si>
  <si>
    <t xml:space="preserve">   Less: Dividends Paid</t>
  </si>
  <si>
    <t>Equals Market Value Lost</t>
  </si>
  <si>
    <t xml:space="preserve">   Less: Actual Increase in Equity Market Valuation</t>
  </si>
  <si>
    <t>Walmart Equity Market Value Added Change</t>
  </si>
  <si>
    <t>Operating Lease</t>
  </si>
  <si>
    <t>Financing Lease</t>
  </si>
  <si>
    <t>Current Liabilities</t>
  </si>
  <si>
    <t>Long Term Capital Lease</t>
  </si>
  <si>
    <t>Accumulated Depreciation</t>
  </si>
  <si>
    <t>Capital Lease Depreciation</t>
  </si>
  <si>
    <t>Deferred Taxes and Other</t>
  </si>
  <si>
    <t>Redeemable Non-Controlling Interest</t>
  </si>
  <si>
    <t>Share Price</t>
  </si>
  <si>
    <t>Share Count @ ~ March 31</t>
  </si>
  <si>
    <t>Share Count Check</t>
  </si>
  <si>
    <t>Equity at Cost</t>
  </si>
  <si>
    <t xml:space="preserve">   Capital Lease</t>
  </si>
  <si>
    <t xml:space="preserve">   Operating ROU</t>
  </si>
  <si>
    <t xml:space="preserve">   Financing ROU</t>
  </si>
  <si>
    <t>EMVA</t>
  </si>
  <si>
    <t>EMVA/Equity at Cost</t>
  </si>
  <si>
    <t>Equals Equity Cash Reinvested In Business</t>
  </si>
  <si>
    <t>Cumulative Market Value Added (EMVA)</t>
  </si>
  <si>
    <t>Delta Between ROU Assets and Liabilities</t>
  </si>
  <si>
    <t>Impairments (Sam's, Brazil, 2017-2019 and others)</t>
  </si>
  <si>
    <t>Pension Fund Contribution</t>
  </si>
  <si>
    <r>
      <t xml:space="preserve">2001-2020 Activity Summary  </t>
    </r>
    <r>
      <rPr>
        <i/>
        <sz val="11"/>
        <color theme="1"/>
        <rFont val="Calibri"/>
        <family val="2"/>
        <scheme val="minor"/>
      </rPr>
      <t>($000's)</t>
    </r>
  </si>
  <si>
    <t>FY 2001 - FY 2020</t>
  </si>
  <si>
    <t>2020 vs 2001</t>
  </si>
  <si>
    <t>Total Rate of Return</t>
  </si>
  <si>
    <t>Through Period Ended:  January 31, 2020</t>
  </si>
  <si>
    <t>Period End: Jan 31, 1998</t>
  </si>
  <si>
    <t>FYE 2001 - 2020</t>
  </si>
  <si>
    <t>Growth Rate</t>
  </si>
  <si>
    <t>Ave. Ann.</t>
  </si>
  <si>
    <t>Stock Repurchases</t>
  </si>
  <si>
    <t>Chart Data</t>
  </si>
  <si>
    <t>Consolidated Balance Sheet</t>
  </si>
  <si>
    <t>Period End: Jan 31, 1999</t>
  </si>
  <si>
    <t>Shares Repurchased</t>
  </si>
  <si>
    <t>Equity Market Cap.</t>
  </si>
  <si>
    <t>Change in Equity Market Capitalization</t>
  </si>
  <si>
    <t>A Twenty Year Look</t>
  </si>
  <si>
    <t>Change in EMVA</t>
  </si>
  <si>
    <t>20-Year Annual Price Appreciation</t>
  </si>
  <si>
    <t>20-Year Annual Rate of Return</t>
  </si>
  <si>
    <t>20-Year Annnual Dividend Return</t>
  </si>
  <si>
    <t>Change in Equity Cap.</t>
  </si>
  <si>
    <t>As % of Cash Reinvested</t>
  </si>
  <si>
    <t>EMVA Gained (Lost)</t>
  </si>
  <si>
    <t>4,457 and 4,448 issued and outstanding in 2000 and 1999, respectively)</t>
  </si>
  <si>
    <t>Lease (ROU) Liabilities</t>
  </si>
  <si>
    <t>Lease (ROU) Assets</t>
  </si>
  <si>
    <t>EMVA Lost Computer From Balance Sheets</t>
  </si>
  <si>
    <t>Cash Flow Statement Difference</t>
  </si>
  <si>
    <t>2. Occasional asset impairments reduce the stated costs of assets.</t>
  </si>
  <si>
    <t>1. The shares reurchased over 20 years were acquired for in excess of their cost, thereby diminishing company EMVA.</t>
  </si>
  <si>
    <t>The cash flow statement exceeds the balance sheet computation for two principle reasons:</t>
  </si>
  <si>
    <t xml:space="preserve">Walmart </t>
  </si>
  <si>
    <t>Chapter Eleven Illustration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</si>
</sst>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4"/>
      <color theme="1"/>
      <name val="Arial"/>
      <family val="2"/>
    </font>
    <font>
      <sz val="11"/>
      <name val="Arial"/>
      <family val="2"/>
    </font>
    <font>
      <sz val="20"/>
      <name val="Arial"/>
      <family val="2"/>
    </font>
    <font>
      <sz val="11"/>
      <color rgb="FF000000"/>
      <name val="Arial"/>
      <family val="2"/>
    </font>
    <font>
      <sz val="11"/>
      <color rgb="FF212529"/>
      <name val="Arial"/>
      <family val="2"/>
    </font>
    <font>
      <u/>
      <sz val="11"/>
      <color theme="1"/>
      <name val="Arial"/>
      <family val="2"/>
    </font>
    <font>
      <u/>
      <sz val="12"/>
      <color theme="1"/>
      <name val="Arial"/>
      <family val="2"/>
    </font>
    <font>
      <sz val="48"/>
      <color theme="1"/>
      <name val="Arial"/>
      <family val="2"/>
    </font>
    <font>
      <sz val="16"/>
      <color theme="1"/>
      <name val="Arial"/>
      <family val="2"/>
    </font>
    <font>
      <sz val="22"/>
      <color theme="1"/>
      <name val="Arial"/>
      <family val="2"/>
    </font>
    <font>
      <b/>
      <sz val="2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>
      <alignment vertical="top"/>
    </xf>
  </cellStyleXfs>
  <cellXfs count="158">
    <xf numFmtId="0" fontId="0" fillId="0" borderId="0" xfId="0"/>
    <xf numFmtId="164" fontId="0" fillId="0" borderId="0" xfId="2" applyNumberFormat="1" applyFont="1"/>
    <xf numFmtId="43" fontId="0" fillId="0" borderId="0" xfId="1" applyFont="1"/>
    <xf numFmtId="164" fontId="0" fillId="0" borderId="0" xfId="0" applyNumberFormat="1"/>
    <xf numFmtId="10" fontId="0" fillId="0" borderId="0" xfId="2" applyNumberFormat="1" applyFont="1"/>
    <xf numFmtId="165" fontId="0" fillId="0" borderId="0" xfId="1" applyNumberFormat="1" applyFont="1"/>
    <xf numFmtId="14" fontId="0" fillId="0" borderId="0" xfId="0" applyNumberFormat="1"/>
    <xf numFmtId="165" fontId="0" fillId="0" borderId="0" xfId="0" applyNumberFormat="1"/>
    <xf numFmtId="165" fontId="0" fillId="2" borderId="0" xfId="1" applyNumberFormat="1" applyFont="1" applyFill="1"/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37" fontId="0" fillId="0" borderId="0" xfId="0" applyNumberFormat="1"/>
    <xf numFmtId="0" fontId="3" fillId="0" borderId="0" xfId="4" applyFont="1" applyAlignment="1">
      <alignment horizontal="fill" vertical="top"/>
    </xf>
    <xf numFmtId="43" fontId="0" fillId="0" borderId="0" xfId="0" applyNumberFormat="1"/>
    <xf numFmtId="3" fontId="0" fillId="0" borderId="0" xfId="0" applyNumberFormat="1"/>
    <xf numFmtId="9" fontId="0" fillId="0" borderId="0" xfId="2" applyFont="1"/>
    <xf numFmtId="37" fontId="3" fillId="4" borderId="0" xfId="4" applyNumberFormat="1" applyFont="1" applyFill="1">
      <alignment vertical="top"/>
    </xf>
    <xf numFmtId="37" fontId="3" fillId="5" borderId="0" xfId="4" applyNumberFormat="1" applyFont="1" applyFill="1">
      <alignment vertical="top"/>
    </xf>
    <xf numFmtId="43" fontId="3" fillId="5" borderId="0" xfId="4" applyNumberFormat="1" applyFont="1" applyFill="1">
      <alignment vertical="top"/>
    </xf>
    <xf numFmtId="0" fontId="0" fillId="5" borderId="0" xfId="0" applyFill="1"/>
    <xf numFmtId="43" fontId="3" fillId="3" borderId="0" xfId="4" applyNumberFormat="1" applyFont="1" applyFill="1">
      <alignment vertical="top"/>
    </xf>
    <xf numFmtId="37" fontId="3" fillId="3" borderId="0" xfId="4" applyNumberFormat="1" applyFont="1" applyFill="1">
      <alignment vertical="top"/>
    </xf>
    <xf numFmtId="37" fontId="3" fillId="6" borderId="0" xfId="4" applyNumberFormat="1" applyFont="1" applyFill="1">
      <alignment vertical="top"/>
    </xf>
    <xf numFmtId="37" fontId="3" fillId="7" borderId="0" xfId="4" applyNumberFormat="1" applyFont="1" applyFill="1">
      <alignment vertical="top"/>
    </xf>
    <xf numFmtId="0" fontId="7" fillId="0" borderId="0" xfId="0" applyFont="1"/>
    <xf numFmtId="0" fontId="0" fillId="0" borderId="0" xfId="0" applyAlignment="1">
      <alignment horizontal="right"/>
    </xf>
    <xf numFmtId="37" fontId="3" fillId="8" borderId="0" xfId="4" applyNumberFormat="1" applyFont="1" applyFill="1">
      <alignment vertical="top"/>
    </xf>
    <xf numFmtId="0" fontId="3" fillId="0" borderId="0" xfId="4">
      <alignment vertical="top"/>
    </xf>
    <xf numFmtId="0" fontId="3" fillId="0" borderId="0" xfId="4" applyFont="1">
      <alignment vertical="top"/>
    </xf>
    <xf numFmtId="37" fontId="3" fillId="0" borderId="0" xfId="4" applyNumberFormat="1" applyFont="1">
      <alignment vertical="top"/>
    </xf>
    <xf numFmtId="42" fontId="3" fillId="0" borderId="0" xfId="4" applyNumberFormat="1" applyFont="1">
      <alignment vertical="top"/>
    </xf>
    <xf numFmtId="0" fontId="3" fillId="0" borderId="0" xfId="4" applyFont="1" applyFill="1">
      <alignment vertical="top"/>
    </xf>
    <xf numFmtId="42" fontId="0" fillId="0" borderId="0" xfId="0" applyNumberFormat="1"/>
    <xf numFmtId="0" fontId="3" fillId="0" borderId="0" xfId="4">
      <alignment vertical="top"/>
    </xf>
    <xf numFmtId="0" fontId="3" fillId="0" borderId="0" xfId="4" applyFont="1">
      <alignment vertical="top"/>
    </xf>
    <xf numFmtId="37" fontId="3" fillId="0" borderId="0" xfId="4" applyNumberFormat="1" applyFont="1">
      <alignment vertical="top"/>
    </xf>
    <xf numFmtId="43" fontId="3" fillId="0" borderId="0" xfId="4" applyNumberFormat="1" applyFont="1">
      <alignment vertical="top"/>
    </xf>
    <xf numFmtId="42" fontId="3" fillId="0" borderId="0" xfId="4" applyNumberFormat="1" applyFont="1">
      <alignment vertical="top"/>
    </xf>
    <xf numFmtId="44" fontId="3" fillId="0" borderId="0" xfId="4" applyNumberFormat="1" applyFont="1">
      <alignment vertical="top"/>
    </xf>
    <xf numFmtId="39" fontId="3" fillId="0" borderId="0" xfId="4" applyNumberFormat="1" applyFont="1">
      <alignment vertical="top"/>
    </xf>
    <xf numFmtId="9" fontId="0" fillId="0" borderId="0" xfId="2" applyNumberFormat="1" applyFont="1"/>
    <xf numFmtId="0" fontId="3" fillId="0" borderId="0" xfId="0" applyFont="1" applyAlignment="1">
      <alignment vertical="top"/>
    </xf>
    <xf numFmtId="37" fontId="3" fillId="0" borderId="0" xfId="0" applyNumberFormat="1" applyFont="1" applyAlignment="1">
      <alignment vertical="top"/>
    </xf>
    <xf numFmtId="0" fontId="3" fillId="5" borderId="0" xfId="4" applyFont="1" applyFill="1">
      <alignment vertical="top"/>
    </xf>
    <xf numFmtId="10" fontId="0" fillId="5" borderId="0" xfId="2" applyNumberFormat="1" applyFont="1" applyFill="1"/>
    <xf numFmtId="165" fontId="0" fillId="5" borderId="0" xfId="0" applyNumberFormat="1" applyFill="1"/>
    <xf numFmtId="0" fontId="3" fillId="0" borderId="0" xfId="4">
      <alignment vertical="top"/>
    </xf>
    <xf numFmtId="0" fontId="3" fillId="0" borderId="0" xfId="4" applyFont="1">
      <alignment vertical="top"/>
    </xf>
    <xf numFmtId="37" fontId="3" fillId="0" borderId="0" xfId="4" applyNumberFormat="1" applyFont="1">
      <alignment vertical="top"/>
    </xf>
    <xf numFmtId="42" fontId="3" fillId="0" borderId="0" xfId="4" applyNumberFormat="1" applyFont="1">
      <alignment vertical="top"/>
    </xf>
    <xf numFmtId="44" fontId="3" fillId="0" borderId="0" xfId="4" applyNumberFormat="1" applyFont="1">
      <alignment vertical="top"/>
    </xf>
    <xf numFmtId="0" fontId="3" fillId="0" borderId="0" xfId="4">
      <alignment vertical="top"/>
    </xf>
    <xf numFmtId="0" fontId="3" fillId="0" borderId="0" xfId="4" applyFont="1">
      <alignment vertical="top"/>
    </xf>
    <xf numFmtId="37" fontId="3" fillId="0" borderId="0" xfId="4" applyNumberFormat="1" applyFont="1">
      <alignment vertical="top"/>
    </xf>
    <xf numFmtId="39" fontId="3" fillId="0" borderId="0" xfId="4" applyNumberFormat="1" applyFont="1">
      <alignment vertical="top"/>
    </xf>
    <xf numFmtId="42" fontId="3" fillId="0" borderId="0" xfId="4" applyNumberFormat="1" applyFont="1">
      <alignment vertical="top"/>
    </xf>
    <xf numFmtId="43" fontId="3" fillId="0" borderId="0" xfId="4" applyNumberFormat="1" applyFont="1">
      <alignment vertical="top"/>
    </xf>
    <xf numFmtId="44" fontId="3" fillId="0" borderId="0" xfId="4" applyNumberFormat="1" applyFont="1">
      <alignment vertical="top"/>
    </xf>
    <xf numFmtId="37" fontId="3" fillId="0" borderId="0" xfId="4" applyNumberFormat="1" applyFont="1">
      <alignment vertical="top"/>
    </xf>
    <xf numFmtId="37" fontId="3" fillId="0" borderId="0" xfId="4" applyNumberFormat="1" applyFont="1">
      <alignment vertical="top"/>
    </xf>
    <xf numFmtId="10" fontId="0" fillId="0" borderId="0" xfId="0" applyNumberFormat="1"/>
    <xf numFmtId="0" fontId="0" fillId="9" borderId="0" xfId="0" applyFill="1"/>
    <xf numFmtId="10" fontId="0" fillId="9" borderId="0" xfId="0" applyNumberFormat="1" applyFill="1"/>
    <xf numFmtId="0" fontId="9" fillId="0" borderId="0" xfId="0" applyFont="1"/>
    <xf numFmtId="6" fontId="0" fillId="0" borderId="0" xfId="0" applyNumberFormat="1"/>
    <xf numFmtId="0" fontId="10" fillId="0" borderId="0" xfId="0" applyFont="1"/>
    <xf numFmtId="164" fontId="3" fillId="0" borderId="0" xfId="2" applyNumberFormat="1" applyFont="1" applyAlignment="1">
      <alignment vertical="top"/>
    </xf>
    <xf numFmtId="0" fontId="3" fillId="9" borderId="0" xfId="4" applyFont="1" applyFill="1">
      <alignment vertical="top"/>
    </xf>
    <xf numFmtId="43" fontId="0" fillId="9" borderId="0" xfId="1" applyFont="1" applyFill="1"/>
    <xf numFmtId="10" fontId="0" fillId="9" borderId="0" xfId="2" applyNumberFormat="1" applyFont="1" applyFill="1"/>
    <xf numFmtId="164" fontId="0" fillId="9" borderId="0" xfId="2" applyNumberFormat="1" applyFont="1" applyFill="1"/>
    <xf numFmtId="43" fontId="0" fillId="9" borderId="0" xfId="1" applyNumberFormat="1" applyFont="1" applyFill="1"/>
    <xf numFmtId="0" fontId="11" fillId="0" borderId="0" xfId="4" applyFont="1">
      <alignment vertical="top"/>
    </xf>
    <xf numFmtId="10" fontId="11" fillId="0" borderId="0" xfId="2" applyNumberFormat="1" applyFont="1" applyAlignment="1">
      <alignment vertical="top"/>
    </xf>
    <xf numFmtId="164" fontId="11" fillId="0" borderId="0" xfId="2" applyNumberFormat="1" applyFont="1" applyAlignment="1">
      <alignment vertical="top"/>
    </xf>
    <xf numFmtId="165" fontId="3" fillId="0" borderId="0" xfId="4" applyNumberFormat="1" applyFont="1">
      <alignment vertical="top"/>
    </xf>
    <xf numFmtId="0" fontId="3" fillId="0" borderId="0" xfId="4" applyNumberFormat="1" applyFont="1">
      <alignment vertical="top"/>
    </xf>
    <xf numFmtId="0" fontId="9" fillId="0" borderId="2" xfId="0" quotePrefix="1" applyFont="1" applyBorder="1"/>
    <xf numFmtId="0" fontId="0" fillId="0" borderId="3" xfId="0" applyBorder="1"/>
    <xf numFmtId="0" fontId="6" fillId="0" borderId="6" xfId="0" applyFont="1" applyBorder="1"/>
    <xf numFmtId="0" fontId="0" fillId="0" borderId="6" xfId="0" applyBorder="1"/>
    <xf numFmtId="0" fontId="0" fillId="0" borderId="7" xfId="0" applyBorder="1"/>
    <xf numFmtId="5" fontId="0" fillId="0" borderId="7" xfId="0" applyNumberFormat="1" applyBorder="1"/>
    <xf numFmtId="37" fontId="0" fillId="0" borderId="7" xfId="0" applyNumberFormat="1" applyBorder="1"/>
    <xf numFmtId="165" fontId="0" fillId="0" borderId="5" xfId="0" applyNumberFormat="1" applyBorder="1"/>
    <xf numFmtId="0" fontId="0" fillId="0" borderId="5" xfId="0" applyBorder="1"/>
    <xf numFmtId="0" fontId="3" fillId="0" borderId="0" xfId="4" applyFont="1">
      <alignment vertical="top"/>
    </xf>
    <xf numFmtId="0" fontId="3" fillId="0" borderId="0" xfId="4" applyFont="1">
      <alignment vertical="top"/>
    </xf>
    <xf numFmtId="0" fontId="3" fillId="2" borderId="0" xfId="4" applyFont="1" applyFill="1">
      <alignment vertical="top"/>
    </xf>
    <xf numFmtId="165" fontId="3" fillId="0" borderId="0" xfId="1" applyNumberFormat="1" applyFont="1" applyAlignment="1">
      <alignment vertical="top"/>
    </xf>
    <xf numFmtId="42" fontId="3" fillId="0" borderId="0" xfId="4" applyNumberFormat="1" applyFont="1" applyFill="1">
      <alignment vertical="top"/>
    </xf>
    <xf numFmtId="37" fontId="3" fillId="0" borderId="0" xfId="4" applyNumberFormat="1" applyFont="1" applyFill="1">
      <alignment vertical="top"/>
    </xf>
    <xf numFmtId="43" fontId="3" fillId="0" borderId="0" xfId="4" applyNumberFormat="1" applyFont="1" applyFill="1">
      <alignment vertical="top"/>
    </xf>
    <xf numFmtId="0" fontId="3" fillId="0" borderId="0" xfId="4" applyFont="1">
      <alignment vertical="top"/>
    </xf>
    <xf numFmtId="0" fontId="4" fillId="0" borderId="0" xfId="4" applyFont="1" applyAlignment="1">
      <alignment horizontal="left" vertical="top"/>
    </xf>
    <xf numFmtId="0" fontId="13" fillId="0" borderId="0" xfId="0" applyFont="1"/>
    <xf numFmtId="42" fontId="13" fillId="0" borderId="0" xfId="0" applyNumberFormat="1" applyFont="1"/>
    <xf numFmtId="37" fontId="13" fillId="8" borderId="0" xfId="0" applyNumberFormat="1" applyFont="1" applyFill="1"/>
    <xf numFmtId="37" fontId="13" fillId="0" borderId="0" xfId="0" applyNumberFormat="1" applyFont="1"/>
    <xf numFmtId="164" fontId="13" fillId="0" borderId="0" xfId="0" applyNumberFormat="1" applyFont="1"/>
    <xf numFmtId="37" fontId="13" fillId="4" borderId="0" xfId="0" applyNumberFormat="1" applyFont="1" applyFill="1"/>
    <xf numFmtId="0" fontId="13" fillId="5" borderId="0" xfId="0" applyFont="1" applyFill="1"/>
    <xf numFmtId="37" fontId="13" fillId="5" borderId="0" xfId="0" applyNumberFormat="1" applyFont="1" applyFill="1"/>
    <xf numFmtId="43" fontId="13" fillId="3" borderId="0" xfId="0" applyNumberFormat="1" applyFont="1" applyFill="1"/>
    <xf numFmtId="37" fontId="13" fillId="7" borderId="0" xfId="0" applyNumberFormat="1" applyFont="1" applyFill="1"/>
    <xf numFmtId="37" fontId="13" fillId="6" borderId="0" xfId="0" applyNumberFormat="1" applyFont="1" applyFill="1"/>
    <xf numFmtId="165" fontId="13" fillId="0" borderId="0" xfId="0" applyNumberFormat="1" applyFont="1"/>
    <xf numFmtId="0" fontId="13" fillId="0" borderId="1" xfId="0" applyFont="1" applyBorder="1"/>
    <xf numFmtId="0" fontId="3" fillId="0" borderId="0" xfId="4" applyNumberFormat="1" applyFont="1" applyAlignment="1">
      <alignment horizontal="center" vertical="top"/>
    </xf>
    <xf numFmtId="0" fontId="3" fillId="0" borderId="0" xfId="4" applyFont="1" applyAlignment="1">
      <alignment horizontal="center" vertical="top"/>
    </xf>
    <xf numFmtId="0" fontId="3" fillId="0" borderId="0" xfId="4" applyFont="1" applyFill="1" applyAlignment="1">
      <alignment horizontal="center" vertical="top"/>
    </xf>
    <xf numFmtId="0" fontId="14" fillId="0" borderId="0" xfId="0" applyFont="1"/>
    <xf numFmtId="0" fontId="15" fillId="0" borderId="0" xfId="4" applyFont="1">
      <alignment vertical="top"/>
    </xf>
    <xf numFmtId="0" fontId="16" fillId="0" borderId="0" xfId="4" applyFont="1">
      <alignment vertical="top"/>
    </xf>
    <xf numFmtId="165" fontId="13" fillId="0" borderId="0" xfId="1" applyNumberFormat="1" applyFont="1"/>
    <xf numFmtId="3" fontId="17" fillId="0" borderId="0" xfId="0" applyNumberFormat="1" applyFont="1" applyAlignment="1">
      <alignment vertical="center"/>
    </xf>
    <xf numFmtId="3" fontId="17" fillId="0" borderId="0" xfId="0" applyNumberFormat="1" applyFont="1"/>
    <xf numFmtId="3" fontId="18" fillId="0" borderId="0" xfId="0" applyNumberFormat="1" applyFont="1"/>
    <xf numFmtId="3" fontId="13" fillId="0" borderId="0" xfId="0" applyNumberFormat="1" applyFont="1"/>
    <xf numFmtId="164" fontId="13" fillId="0" borderId="0" xfId="2" applyNumberFormat="1" applyFont="1"/>
    <xf numFmtId="43" fontId="13" fillId="0" borderId="0" xfId="1" applyNumberFormat="1" applyFont="1"/>
    <xf numFmtId="5" fontId="13" fillId="0" borderId="0" xfId="0" applyNumberFormat="1" applyFont="1"/>
    <xf numFmtId="9" fontId="13" fillId="0" borderId="0" xfId="0" applyNumberFormat="1" applyFont="1"/>
    <xf numFmtId="0" fontId="3" fillId="0" borderId="1" xfId="4" applyFont="1" applyBorder="1" applyAlignment="1">
      <alignment horizontal="center" vertical="top"/>
    </xf>
    <xf numFmtId="0" fontId="3" fillId="0" borderId="1" xfId="4" applyFont="1" applyFill="1" applyBorder="1" applyAlignment="1">
      <alignment horizontal="center" vertical="top"/>
    </xf>
    <xf numFmtId="0" fontId="20" fillId="0" borderId="0" xfId="0" applyFont="1"/>
    <xf numFmtId="0" fontId="13" fillId="0" borderId="1" xfId="0" applyFont="1" applyBorder="1" applyAlignment="1">
      <alignment horizontal="center"/>
    </xf>
    <xf numFmtId="10" fontId="0" fillId="0" borderId="1" xfId="2" applyNumberFormat="1" applyFont="1" applyBorder="1"/>
    <xf numFmtId="0" fontId="6" fillId="0" borderId="7" xfId="0" applyFont="1" applyBorder="1" applyAlignment="1">
      <alignment horizontal="right"/>
    </xf>
    <xf numFmtId="0" fontId="0" fillId="0" borderId="1" xfId="1" applyNumberFormat="1" applyFont="1" applyBorder="1" applyAlignment="1">
      <alignment horizontal="center"/>
    </xf>
    <xf numFmtId="165" fontId="11" fillId="0" borderId="0" xfId="1" applyNumberFormat="1" applyFont="1" applyAlignment="1">
      <alignment vertical="top"/>
    </xf>
    <xf numFmtId="165" fontId="3" fillId="0" borderId="0" xfId="1" applyNumberFormat="1" applyFont="1" applyFill="1" applyAlignment="1">
      <alignment vertical="top"/>
    </xf>
    <xf numFmtId="164" fontId="12" fillId="0" borderId="0" xfId="2" applyNumberFormat="1" applyFont="1"/>
    <xf numFmtId="0" fontId="3" fillId="0" borderId="1" xfId="4" applyFont="1" applyBorder="1">
      <alignment vertical="top"/>
    </xf>
    <xf numFmtId="0" fontId="2" fillId="0" borderId="0" xfId="0" applyFont="1" applyAlignment="1">
      <alignment horizontal="center"/>
    </xf>
    <xf numFmtId="166" fontId="3" fillId="0" borderId="0" xfId="3" applyNumberFormat="1" applyFont="1" applyAlignment="1">
      <alignment vertical="top"/>
    </xf>
    <xf numFmtId="0" fontId="4" fillId="0" borderId="0" xfId="4" applyFont="1" applyAlignment="1">
      <alignment horizontal="left" vertical="top"/>
    </xf>
    <xf numFmtId="0" fontId="4" fillId="10" borderId="0" xfId="4" applyFont="1" applyFill="1" applyAlignment="1">
      <alignment horizontal="left" vertical="top"/>
    </xf>
    <xf numFmtId="0" fontId="3" fillId="10" borderId="0" xfId="4" applyFont="1" applyFill="1">
      <alignment vertical="top"/>
    </xf>
    <xf numFmtId="0" fontId="13" fillId="10" borderId="0" xfId="0" applyFont="1" applyFill="1"/>
    <xf numFmtId="0" fontId="23" fillId="0" borderId="0" xfId="0" applyFont="1" applyAlignment="1"/>
    <xf numFmtId="0" fontId="22" fillId="0" borderId="0" xfId="0" applyFont="1" applyAlignment="1"/>
    <xf numFmtId="0" fontId="24" fillId="0" borderId="0" xfId="0" applyFont="1" applyAlignment="1"/>
    <xf numFmtId="0" fontId="13" fillId="0" borderId="1" xfId="0" applyFont="1" applyBorder="1" applyAlignment="1">
      <alignment horizontal="center"/>
    </xf>
    <xf numFmtId="0" fontId="3" fillId="0" borderId="0" xfId="4" applyFont="1" applyAlignment="1">
      <alignment horizontal="center" vertical="top" shrinkToFit="1"/>
    </xf>
    <xf numFmtId="0" fontId="3" fillId="0" borderId="0" xfId="4" applyFont="1">
      <alignment vertical="top"/>
    </xf>
    <xf numFmtId="0" fontId="4" fillId="0" borderId="0" xfId="4" applyFont="1" applyAlignment="1">
      <alignment horizontal="left" vertical="top"/>
    </xf>
    <xf numFmtId="0" fontId="21" fillId="10" borderId="0" xfId="0" applyFont="1" applyFill="1" applyAlignment="1">
      <alignment horizontal="center"/>
    </xf>
    <xf numFmtId="164" fontId="13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5" fontId="13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3" fillId="0" borderId="0" xfId="4" applyFont="1" applyAlignment="1">
      <alignment horizontal="left" vertical="top" shrinkToFit="1"/>
    </xf>
    <xf numFmtId="0" fontId="3" fillId="0" borderId="0" xfId="4" applyFont="1" applyAlignment="1">
      <alignment horizontal="left" vertical="top"/>
    </xf>
    <xf numFmtId="0" fontId="3" fillId="0" borderId="0" xfId="4">
      <alignment vertical="top"/>
    </xf>
    <xf numFmtId="0" fontId="5" fillId="0" borderId="0" xfId="4" applyFont="1">
      <alignment vertical="top"/>
    </xf>
  </cellXfs>
  <cellStyles count="5">
    <cellStyle name="Comma" xfId="1" builtinId="3"/>
    <cellStyle name="Currency" xfId="3" builtinId="4"/>
    <cellStyle name="Normal" xfId="0" builtinId="0"/>
    <cellStyle name="Normal 2" xfId="4" xr:uid="{E75E3E27-05F3-4C47-A9B2-D980C2F84EF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'Wal Mart Cash Flows'!$B$83</c:f>
              <c:strCache>
                <c:ptCount val="1"/>
                <c:pt idx="0">
                  <c:v>Net cash provided by operating activities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'Wal Mart Cash Flows'!$G$82:$AC$82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f>'Wal Mart Cash Flows'!$G$83:$AC$83</c:f>
              <c:numCache>
                <c:formatCode>#,##0_);\(#,##0\)</c:formatCode>
                <c:ptCount val="23"/>
                <c:pt idx="0">
                  <c:v>7123</c:v>
                </c:pt>
                <c:pt idx="1">
                  <c:v>7580</c:v>
                </c:pt>
                <c:pt idx="2">
                  <c:v>8194</c:v>
                </c:pt>
                <c:pt idx="3">
                  <c:v>9604</c:v>
                </c:pt>
                <c:pt idx="4">
                  <c:v>10519</c:v>
                </c:pt>
                <c:pt idx="5">
                  <c:v>13005</c:v>
                </c:pt>
                <c:pt idx="6">
                  <c:v>15996</c:v>
                </c:pt>
                <c:pt idx="7">
                  <c:v>15044</c:v>
                </c:pt>
                <c:pt idx="8">
                  <c:v>17633</c:v>
                </c:pt>
                <c:pt idx="9">
                  <c:v>20235</c:v>
                </c:pt>
                <c:pt idx="10">
                  <c:v>20642</c:v>
                </c:pt>
                <c:pt idx="11">
                  <c:v>23147</c:v>
                </c:pt>
                <c:pt idx="12">
                  <c:v>26249</c:v>
                </c:pt>
                <c:pt idx="13">
                  <c:v>23643</c:v>
                </c:pt>
                <c:pt idx="14">
                  <c:v>24255</c:v>
                </c:pt>
                <c:pt idx="15">
                  <c:v>25591</c:v>
                </c:pt>
                <c:pt idx="16">
                  <c:v>23257</c:v>
                </c:pt>
                <c:pt idx="17">
                  <c:v>28564</c:v>
                </c:pt>
                <c:pt idx="18">
                  <c:v>27552</c:v>
                </c:pt>
                <c:pt idx="19">
                  <c:v>31673</c:v>
                </c:pt>
                <c:pt idx="20">
                  <c:v>28337</c:v>
                </c:pt>
                <c:pt idx="21">
                  <c:v>27753</c:v>
                </c:pt>
                <c:pt idx="22">
                  <c:v>25255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93-4F7E-97DF-4386AC03234B}"/>
            </c:ext>
          </c:extLst>
        </c:ser>
        <c:ser>
          <c:idx val="1"/>
          <c:order val="1"/>
          <c:tx>
            <c:strRef>
              <c:f>'Wal Mart Cash Flows'!$B$84</c:f>
              <c:strCache>
                <c:ptCount val="1"/>
                <c:pt idx="0">
                  <c:v>Net Real Estate and Other Investment Activity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'Wal Mart Cash Flows'!$G$82:$AC$82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f>'Wal Mart Cash Flows'!$G$84:$AC$84</c:f>
              <c:numCache>
                <c:formatCode>_(* #,##0_);_(* \(#,##0\);_(* "-"??_);_(@_)</c:formatCode>
                <c:ptCount val="23"/>
                <c:pt idx="0">
                  <c:v>4421</c:v>
                </c:pt>
                <c:pt idx="1">
                  <c:v>4418</c:v>
                </c:pt>
                <c:pt idx="2">
                  <c:v>16846</c:v>
                </c:pt>
                <c:pt idx="3">
                  <c:v>8714</c:v>
                </c:pt>
                <c:pt idx="4">
                  <c:v>7134</c:v>
                </c:pt>
                <c:pt idx="5">
                  <c:v>9756</c:v>
                </c:pt>
                <c:pt idx="6">
                  <c:v>8287</c:v>
                </c:pt>
                <c:pt idx="7">
                  <c:v>12351</c:v>
                </c:pt>
                <c:pt idx="8">
                  <c:v>14183</c:v>
                </c:pt>
                <c:pt idx="9">
                  <c:v>14507</c:v>
                </c:pt>
                <c:pt idx="10">
                  <c:v>15670</c:v>
                </c:pt>
                <c:pt idx="11">
                  <c:v>10742</c:v>
                </c:pt>
                <c:pt idx="12">
                  <c:v>11620</c:v>
                </c:pt>
                <c:pt idx="13">
                  <c:v>12193</c:v>
                </c:pt>
                <c:pt idx="14">
                  <c:v>16609</c:v>
                </c:pt>
                <c:pt idx="15">
                  <c:v>12637</c:v>
                </c:pt>
                <c:pt idx="16">
                  <c:v>12526</c:v>
                </c:pt>
                <c:pt idx="17">
                  <c:v>11125</c:v>
                </c:pt>
                <c:pt idx="18">
                  <c:v>10675</c:v>
                </c:pt>
                <c:pt idx="19">
                  <c:v>13896</c:v>
                </c:pt>
                <c:pt idx="20">
                  <c:v>9079</c:v>
                </c:pt>
                <c:pt idx="21">
                  <c:v>24036</c:v>
                </c:pt>
                <c:pt idx="22">
                  <c:v>9128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3-4F7E-97DF-4386AC032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7579072"/>
        <c:axId val="707528736"/>
      </c:lineChart>
      <c:catAx>
        <c:axId val="106757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7528736"/>
        <c:crosses val="autoZero"/>
        <c:auto val="1"/>
        <c:lblAlgn val="ctr"/>
        <c:lblOffset val="100"/>
        <c:noMultiLvlLbl val="0"/>
      </c:catAx>
      <c:valAx>
        <c:axId val="70752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7579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Cumulative Reinvested Cash Flows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'Wal Mart Cash Flows'!$B$87</c:f>
              <c:strCache>
                <c:ptCount val="1"/>
                <c:pt idx="0">
                  <c:v>Net cash provided by operating activities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'Wal Mart Cash Flows'!$G$86:$AC$86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f>'Wal Mart Cash Flows'!$G$87:$AC$87</c:f>
              <c:numCache>
                <c:formatCode>#,##0_);\(#,##0\)</c:formatCode>
                <c:ptCount val="23"/>
                <c:pt idx="0">
                  <c:v>7123</c:v>
                </c:pt>
                <c:pt idx="1">
                  <c:v>14703</c:v>
                </c:pt>
                <c:pt idx="2">
                  <c:v>22897</c:v>
                </c:pt>
                <c:pt idx="3">
                  <c:v>32501</c:v>
                </c:pt>
                <c:pt idx="4">
                  <c:v>43020</c:v>
                </c:pt>
                <c:pt idx="5">
                  <c:v>56025</c:v>
                </c:pt>
                <c:pt idx="6">
                  <c:v>72021</c:v>
                </c:pt>
                <c:pt idx="7">
                  <c:v>87065</c:v>
                </c:pt>
                <c:pt idx="8">
                  <c:v>104698</c:v>
                </c:pt>
                <c:pt idx="9">
                  <c:v>124933</c:v>
                </c:pt>
                <c:pt idx="10">
                  <c:v>145575</c:v>
                </c:pt>
                <c:pt idx="11">
                  <c:v>168722</c:v>
                </c:pt>
                <c:pt idx="12">
                  <c:v>194971</c:v>
                </c:pt>
                <c:pt idx="13">
                  <c:v>218614</c:v>
                </c:pt>
                <c:pt idx="14">
                  <c:v>242869</c:v>
                </c:pt>
                <c:pt idx="15">
                  <c:v>268460</c:v>
                </c:pt>
                <c:pt idx="16">
                  <c:v>291717</c:v>
                </c:pt>
                <c:pt idx="17">
                  <c:v>320281</c:v>
                </c:pt>
                <c:pt idx="18">
                  <c:v>347833</c:v>
                </c:pt>
                <c:pt idx="19">
                  <c:v>379506</c:v>
                </c:pt>
                <c:pt idx="20">
                  <c:v>407843</c:v>
                </c:pt>
                <c:pt idx="21">
                  <c:v>435596</c:v>
                </c:pt>
                <c:pt idx="22">
                  <c:v>460851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8-4713-8757-7C1D19B7CF8F}"/>
            </c:ext>
          </c:extLst>
        </c:ser>
        <c:ser>
          <c:idx val="1"/>
          <c:order val="1"/>
          <c:tx>
            <c:strRef>
              <c:f>'Wal Mart Cash Flows'!$B$88</c:f>
              <c:strCache>
                <c:ptCount val="1"/>
                <c:pt idx="0">
                  <c:v>Net Real Estate and Other Investment Activity</c:v>
                </c:pt>
              </c:strCache>
            </c:strRef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'Wal Mart Cash Flows'!$G$86:$AC$86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f>'Wal Mart Cash Flows'!$G$88:$AC$88</c:f>
              <c:numCache>
                <c:formatCode>#,##0_);\(#,##0\)</c:formatCode>
                <c:ptCount val="23"/>
                <c:pt idx="0" formatCode="_(* #,##0_);_(* \(#,##0\);_(* &quot;-&quot;??_);_(@_)">
                  <c:v>4421</c:v>
                </c:pt>
                <c:pt idx="1">
                  <c:v>8839</c:v>
                </c:pt>
                <c:pt idx="2">
                  <c:v>25685</c:v>
                </c:pt>
                <c:pt idx="3">
                  <c:v>34399</c:v>
                </c:pt>
                <c:pt idx="4">
                  <c:v>41533</c:v>
                </c:pt>
                <c:pt idx="5">
                  <c:v>51289</c:v>
                </c:pt>
                <c:pt idx="6">
                  <c:v>59576</c:v>
                </c:pt>
                <c:pt idx="7">
                  <c:v>71927</c:v>
                </c:pt>
                <c:pt idx="8">
                  <c:v>86110</c:v>
                </c:pt>
                <c:pt idx="9">
                  <c:v>100617</c:v>
                </c:pt>
                <c:pt idx="10">
                  <c:v>116287</c:v>
                </c:pt>
                <c:pt idx="11">
                  <c:v>127029</c:v>
                </c:pt>
                <c:pt idx="12">
                  <c:v>138649</c:v>
                </c:pt>
                <c:pt idx="13">
                  <c:v>150842</c:v>
                </c:pt>
                <c:pt idx="14">
                  <c:v>167451</c:v>
                </c:pt>
                <c:pt idx="15">
                  <c:v>180088</c:v>
                </c:pt>
                <c:pt idx="16">
                  <c:v>192614</c:v>
                </c:pt>
                <c:pt idx="17">
                  <c:v>203739</c:v>
                </c:pt>
                <c:pt idx="18">
                  <c:v>214414</c:v>
                </c:pt>
                <c:pt idx="19">
                  <c:v>228310</c:v>
                </c:pt>
                <c:pt idx="20">
                  <c:v>237389</c:v>
                </c:pt>
                <c:pt idx="21">
                  <c:v>261425</c:v>
                </c:pt>
                <c:pt idx="22">
                  <c:v>270553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78-4713-8757-7C1D19B7C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9514240"/>
        <c:axId val="707511680"/>
      </c:lineChart>
      <c:catAx>
        <c:axId val="84951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7511680"/>
        <c:crosses val="autoZero"/>
        <c:auto val="1"/>
        <c:lblAlgn val="ctr"/>
        <c:lblOffset val="100"/>
        <c:noMultiLvlLbl val="0"/>
      </c:catAx>
      <c:valAx>
        <c:axId val="70751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</a:t>
                </a:r>
                <a:r>
                  <a:rPr lang="en-US" sz="800" i="1"/>
                  <a:t>($000,000's)</a:t>
                </a:r>
                <a:endParaRPr lang="en-US" i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_)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951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Walmart EMVA and EMVA/Equity at Cost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'Walmart EMVA'!$C$46</c:f>
              <c:strCache>
                <c:ptCount val="1"/>
                <c:pt idx="0">
                  <c:v>EMVA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'Walmart EMVA'!$E$45:$X$45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'Walmart EMVA'!$E$46:$X$46</c:f>
              <c:numCache>
                <c:formatCode>"$"#,##0_);\("$"#,##0\)</c:formatCode>
                <c:ptCount val="20"/>
                <c:pt idx="0">
                  <c:v>182916.38079299999</c:v>
                </c:pt>
                <c:pt idx="1">
                  <c:v>224890.14174757415</c:v>
                </c:pt>
                <c:pt idx="2">
                  <c:v>173990.63180125642</c:v>
                </c:pt>
                <c:pt idx="3">
                  <c:v>194942.08560767057</c:v>
                </c:pt>
                <c:pt idx="4">
                  <c:v>146731.7087351458</c:v>
                </c:pt>
                <c:pt idx="5">
                  <c:v>122266.06481953297</c:v>
                </c:pt>
                <c:pt idx="6">
                  <c:v>102267.89234315866</c:v>
                </c:pt>
                <c:pt idx="7">
                  <c:v>114520.80237410998</c:v>
                </c:pt>
                <c:pt idx="8">
                  <c:v>103230.79904847001</c:v>
                </c:pt>
                <c:pt idx="9">
                  <c:v>77269.655094864953</c:v>
                </c:pt>
                <c:pt idx="10">
                  <c:v>75938.422862802981</c:v>
                </c:pt>
                <c:pt idx="11">
                  <c:v>82110.264893276937</c:v>
                </c:pt>
                <c:pt idx="12">
                  <c:v>107262.68993403667</c:v>
                </c:pt>
                <c:pt idx="13">
                  <c:v>97844.435045243794</c:v>
                </c:pt>
                <c:pt idx="14">
                  <c:v>111739.94744349737</c:v>
                </c:pt>
                <c:pt idx="15">
                  <c:v>57663.116717485304</c:v>
                </c:pt>
                <c:pt idx="16">
                  <c:v>57069.056182441826</c:v>
                </c:pt>
                <c:pt idx="17">
                  <c:v>95121.650863769552</c:v>
                </c:pt>
                <c:pt idx="18">
                  <c:v>86215.353493599978</c:v>
                </c:pt>
                <c:pt idx="19">
                  <c:v>121492.41891780001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5-47B5-836B-1DF85A0DC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219695"/>
        <c:axId val="1043200143"/>
      </c:lineChart>
      <c:lineChart>
        <c:grouping val="standard"/>
        <c:varyColors val="0"/>
        <c:ser>
          <c:idx val="1"/>
          <c:order val="1"/>
          <c:tx>
            <c:strRef>
              <c:f>'Walmart EMVA'!$C$47</c:f>
              <c:strCache>
                <c:ptCount val="1"/>
                <c:pt idx="0">
                  <c:v>EMVA/Equity at Cost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'Walmart EMVA'!$E$45:$X$45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'Walmart EMVA'!$E$47:$X$47</c:f>
              <c:numCache>
                <c:formatCode>0.0%</c:formatCode>
                <c:ptCount val="20"/>
                <c:pt idx="0">
                  <c:v>4.2695574621399555</c:v>
                </c:pt>
                <c:pt idx="1">
                  <c:v>4.6881413747670244</c:v>
                </c:pt>
                <c:pt idx="2">
                  <c:v>3.2103369522530105</c:v>
                </c:pt>
                <c:pt idx="3">
                  <c:v>3.1973443596468849</c:v>
                </c:pt>
                <c:pt idx="4">
                  <c:v>2.100037336450685</c:v>
                </c:pt>
                <c:pt idx="5">
                  <c:v>1.5928149036559316</c:v>
                </c:pt>
                <c:pt idx="6">
                  <c:v>1.1578851753581587</c:v>
                </c:pt>
                <c:pt idx="7">
                  <c:v>1.193235763210315</c:v>
                </c:pt>
                <c:pt idx="8">
                  <c:v>1.0062756396860226</c:v>
                </c:pt>
                <c:pt idx="9">
                  <c:v>0.67697855329786449</c:v>
                </c:pt>
                <c:pt idx="10" formatCode="0%">
                  <c:v>0.64432132619595595</c:v>
                </c:pt>
                <c:pt idx="11" formatCode="0%">
                  <c:v>0.66018303431780456</c:v>
                </c:pt>
                <c:pt idx="12" formatCode="0%">
                  <c:v>0.78122862297186213</c:v>
                </c:pt>
                <c:pt idx="13" formatCode="0%">
                  <c:v>0.68136318720095124</c:v>
                </c:pt>
                <c:pt idx="14" formatCode="0%">
                  <c:v>0.72320313929787883</c:v>
                </c:pt>
                <c:pt idx="15" formatCode="0%">
                  <c:v>0.36838615667055502</c:v>
                </c:pt>
                <c:pt idx="16" formatCode="0%">
                  <c:v>0.36237542500566289</c:v>
                </c:pt>
                <c:pt idx="17" formatCode="0%">
                  <c:v>0.58050207714934943</c:v>
                </c:pt>
                <c:pt idx="18" formatCode="0%">
                  <c:v>0.44002691491742024</c:v>
                </c:pt>
                <c:pt idx="19" formatCode="0%">
                  <c:v>0.59914890355221306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5-47B5-836B-1DF85A0DC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215951"/>
        <c:axId val="1043202223"/>
      </c:lineChart>
      <c:catAx>
        <c:axId val="1043219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3200143"/>
        <c:crosses val="autoZero"/>
        <c:auto val="1"/>
        <c:lblAlgn val="ctr"/>
        <c:lblOffset val="100"/>
        <c:noMultiLvlLbl val="0"/>
      </c:catAx>
      <c:valAx>
        <c:axId val="1043200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EMVA </a:t>
                </a:r>
                <a:r>
                  <a:rPr lang="en-US" sz="800" i="1"/>
                  <a:t> ($000,000's)</a:t>
                </a:r>
                <a:endParaRPr lang="en-US" i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_);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3219695"/>
        <c:crosses val="autoZero"/>
        <c:crossBetween val="between"/>
      </c:valAx>
      <c:valAx>
        <c:axId val="1043202223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EMVA/Equity at Cost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3215951"/>
        <c:crosses val="max"/>
        <c:crossBetween val="between"/>
      </c:valAx>
      <c:catAx>
        <c:axId val="104321595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320222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Wal Mart Closing Share</a:t>
            </a:r>
            <a:r>
              <a:rPr lang="en-US" baseline="0"/>
              <a:t> Price</a:t>
            </a:r>
          </a:p>
          <a:p>
            <a:pPr>
              <a:defRPr/>
            </a:pPr>
            <a:r>
              <a:rPr lang="en-US" baseline="0"/>
              <a:t>12/1998 - 12/2019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3"/>
          <c:tx>
            <c:strRef>
              <c:f>'Walmart Share History'!$E$1</c:f>
              <c:strCache>
                <c:ptCount val="1"/>
                <c:pt idx="0">
                  <c:v>Close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'Walmart Share History'!$A$2:$A$5284</c:f>
              <c:numCache>
                <c:formatCode>m/d/yy</c:formatCode>
                <c:ptCount val="5283"/>
                <c:pt idx="0">
                  <c:v>36160</c:v>
                </c:pt>
                <c:pt idx="1">
                  <c:v>36164</c:v>
                </c:pt>
                <c:pt idx="2">
                  <c:v>36165</c:v>
                </c:pt>
                <c:pt idx="3">
                  <c:v>36166</c:v>
                </c:pt>
                <c:pt idx="4">
                  <c:v>36167</c:v>
                </c:pt>
                <c:pt idx="5">
                  <c:v>36168</c:v>
                </c:pt>
                <c:pt idx="6">
                  <c:v>36171</c:v>
                </c:pt>
                <c:pt idx="7">
                  <c:v>36172</c:v>
                </c:pt>
                <c:pt idx="8">
                  <c:v>36173</c:v>
                </c:pt>
                <c:pt idx="9">
                  <c:v>36174</c:v>
                </c:pt>
                <c:pt idx="10">
                  <c:v>36175</c:v>
                </c:pt>
                <c:pt idx="11">
                  <c:v>36179</c:v>
                </c:pt>
                <c:pt idx="12">
                  <c:v>36180</c:v>
                </c:pt>
                <c:pt idx="13">
                  <c:v>36181</c:v>
                </c:pt>
                <c:pt idx="14">
                  <c:v>36182</c:v>
                </c:pt>
                <c:pt idx="15">
                  <c:v>36185</c:v>
                </c:pt>
                <c:pt idx="16">
                  <c:v>36186</c:v>
                </c:pt>
                <c:pt idx="17">
                  <c:v>36187</c:v>
                </c:pt>
                <c:pt idx="18">
                  <c:v>36188</c:v>
                </c:pt>
                <c:pt idx="19">
                  <c:v>36189</c:v>
                </c:pt>
                <c:pt idx="20">
                  <c:v>36192</c:v>
                </c:pt>
                <c:pt idx="21">
                  <c:v>36193</c:v>
                </c:pt>
                <c:pt idx="22">
                  <c:v>36194</c:v>
                </c:pt>
                <c:pt idx="23">
                  <c:v>36195</c:v>
                </c:pt>
                <c:pt idx="24">
                  <c:v>36196</c:v>
                </c:pt>
                <c:pt idx="25">
                  <c:v>36199</c:v>
                </c:pt>
                <c:pt idx="26">
                  <c:v>36200</c:v>
                </c:pt>
                <c:pt idx="27">
                  <c:v>36201</c:v>
                </c:pt>
                <c:pt idx="28">
                  <c:v>36202</c:v>
                </c:pt>
                <c:pt idx="29">
                  <c:v>36203</c:v>
                </c:pt>
                <c:pt idx="30">
                  <c:v>36207</c:v>
                </c:pt>
                <c:pt idx="31">
                  <c:v>36208</c:v>
                </c:pt>
                <c:pt idx="32">
                  <c:v>36209</c:v>
                </c:pt>
                <c:pt idx="33">
                  <c:v>36210</c:v>
                </c:pt>
                <c:pt idx="34">
                  <c:v>36213</c:v>
                </c:pt>
                <c:pt idx="35">
                  <c:v>36214</c:v>
                </c:pt>
                <c:pt idx="36">
                  <c:v>36215</c:v>
                </c:pt>
                <c:pt idx="37">
                  <c:v>36216</c:v>
                </c:pt>
                <c:pt idx="38">
                  <c:v>36217</c:v>
                </c:pt>
                <c:pt idx="39">
                  <c:v>36220</c:v>
                </c:pt>
                <c:pt idx="40">
                  <c:v>36221</c:v>
                </c:pt>
                <c:pt idx="41">
                  <c:v>36222</c:v>
                </c:pt>
                <c:pt idx="42">
                  <c:v>36223</c:v>
                </c:pt>
                <c:pt idx="43">
                  <c:v>36224</c:v>
                </c:pt>
                <c:pt idx="44">
                  <c:v>36227</c:v>
                </c:pt>
                <c:pt idx="45">
                  <c:v>36228</c:v>
                </c:pt>
                <c:pt idx="46">
                  <c:v>36229</c:v>
                </c:pt>
                <c:pt idx="47">
                  <c:v>36230</c:v>
                </c:pt>
                <c:pt idx="48">
                  <c:v>36231</c:v>
                </c:pt>
                <c:pt idx="49">
                  <c:v>36234</c:v>
                </c:pt>
                <c:pt idx="50">
                  <c:v>36235</c:v>
                </c:pt>
                <c:pt idx="51">
                  <c:v>36236</c:v>
                </c:pt>
                <c:pt idx="52">
                  <c:v>36237</c:v>
                </c:pt>
                <c:pt idx="53">
                  <c:v>36238</c:v>
                </c:pt>
                <c:pt idx="54">
                  <c:v>36241</c:v>
                </c:pt>
                <c:pt idx="55">
                  <c:v>36242</c:v>
                </c:pt>
                <c:pt idx="56">
                  <c:v>36243</c:v>
                </c:pt>
                <c:pt idx="57">
                  <c:v>36244</c:v>
                </c:pt>
                <c:pt idx="58">
                  <c:v>36245</c:v>
                </c:pt>
                <c:pt idx="59">
                  <c:v>36248</c:v>
                </c:pt>
                <c:pt idx="60">
                  <c:v>36249</c:v>
                </c:pt>
                <c:pt idx="61">
                  <c:v>36250</c:v>
                </c:pt>
                <c:pt idx="62">
                  <c:v>36251</c:v>
                </c:pt>
                <c:pt idx="63">
                  <c:v>36255</c:v>
                </c:pt>
                <c:pt idx="64">
                  <c:v>36256</c:v>
                </c:pt>
                <c:pt idx="65">
                  <c:v>36257</c:v>
                </c:pt>
                <c:pt idx="66">
                  <c:v>36258</c:v>
                </c:pt>
                <c:pt idx="67">
                  <c:v>36259</c:v>
                </c:pt>
                <c:pt idx="68">
                  <c:v>36262</c:v>
                </c:pt>
                <c:pt idx="69">
                  <c:v>36263</c:v>
                </c:pt>
                <c:pt idx="70">
                  <c:v>36264</c:v>
                </c:pt>
                <c:pt idx="71">
                  <c:v>36265</c:v>
                </c:pt>
                <c:pt idx="72">
                  <c:v>36266</c:v>
                </c:pt>
                <c:pt idx="73">
                  <c:v>36269</c:v>
                </c:pt>
                <c:pt idx="74">
                  <c:v>36270</c:v>
                </c:pt>
                <c:pt idx="75">
                  <c:v>36271</c:v>
                </c:pt>
                <c:pt idx="76">
                  <c:v>36272</c:v>
                </c:pt>
                <c:pt idx="77">
                  <c:v>36273</c:v>
                </c:pt>
                <c:pt idx="78">
                  <c:v>36276</c:v>
                </c:pt>
                <c:pt idx="79">
                  <c:v>36277</c:v>
                </c:pt>
                <c:pt idx="80">
                  <c:v>36278</c:v>
                </c:pt>
                <c:pt idx="81">
                  <c:v>36279</c:v>
                </c:pt>
                <c:pt idx="82">
                  <c:v>36280</c:v>
                </c:pt>
                <c:pt idx="83">
                  <c:v>36283</c:v>
                </c:pt>
                <c:pt idx="84">
                  <c:v>36284</c:v>
                </c:pt>
                <c:pt idx="85">
                  <c:v>36285</c:v>
                </c:pt>
                <c:pt idx="86">
                  <c:v>36286</c:v>
                </c:pt>
                <c:pt idx="87">
                  <c:v>36287</c:v>
                </c:pt>
                <c:pt idx="88">
                  <c:v>36290</c:v>
                </c:pt>
                <c:pt idx="89">
                  <c:v>36291</c:v>
                </c:pt>
                <c:pt idx="90">
                  <c:v>36292</c:v>
                </c:pt>
                <c:pt idx="91">
                  <c:v>36293</c:v>
                </c:pt>
                <c:pt idx="92">
                  <c:v>36294</c:v>
                </c:pt>
                <c:pt idx="93">
                  <c:v>36297</c:v>
                </c:pt>
                <c:pt idx="94">
                  <c:v>36298</c:v>
                </c:pt>
                <c:pt idx="95">
                  <c:v>36299</c:v>
                </c:pt>
                <c:pt idx="96">
                  <c:v>36300</c:v>
                </c:pt>
                <c:pt idx="97">
                  <c:v>36301</c:v>
                </c:pt>
                <c:pt idx="98">
                  <c:v>36304</c:v>
                </c:pt>
                <c:pt idx="99">
                  <c:v>36305</c:v>
                </c:pt>
                <c:pt idx="100">
                  <c:v>36306</c:v>
                </c:pt>
                <c:pt idx="101">
                  <c:v>36307</c:v>
                </c:pt>
                <c:pt idx="102">
                  <c:v>36308</c:v>
                </c:pt>
                <c:pt idx="103">
                  <c:v>36312</c:v>
                </c:pt>
                <c:pt idx="104">
                  <c:v>36313</c:v>
                </c:pt>
                <c:pt idx="105">
                  <c:v>36314</c:v>
                </c:pt>
                <c:pt idx="106">
                  <c:v>36315</c:v>
                </c:pt>
                <c:pt idx="107">
                  <c:v>36318</c:v>
                </c:pt>
                <c:pt idx="108">
                  <c:v>36319</c:v>
                </c:pt>
                <c:pt idx="109">
                  <c:v>36320</c:v>
                </c:pt>
                <c:pt idx="110">
                  <c:v>36321</c:v>
                </c:pt>
                <c:pt idx="111">
                  <c:v>36322</c:v>
                </c:pt>
                <c:pt idx="112">
                  <c:v>36325</c:v>
                </c:pt>
                <c:pt idx="113">
                  <c:v>36326</c:v>
                </c:pt>
                <c:pt idx="114">
                  <c:v>36327</c:v>
                </c:pt>
                <c:pt idx="115">
                  <c:v>36328</c:v>
                </c:pt>
                <c:pt idx="116">
                  <c:v>36329</c:v>
                </c:pt>
                <c:pt idx="117">
                  <c:v>36332</c:v>
                </c:pt>
                <c:pt idx="118">
                  <c:v>36333</c:v>
                </c:pt>
                <c:pt idx="119">
                  <c:v>36334</c:v>
                </c:pt>
                <c:pt idx="120">
                  <c:v>36335</c:v>
                </c:pt>
                <c:pt idx="121">
                  <c:v>36336</c:v>
                </c:pt>
                <c:pt idx="122">
                  <c:v>36339</c:v>
                </c:pt>
                <c:pt idx="123">
                  <c:v>36340</c:v>
                </c:pt>
                <c:pt idx="124">
                  <c:v>36341</c:v>
                </c:pt>
                <c:pt idx="125">
                  <c:v>36342</c:v>
                </c:pt>
                <c:pt idx="126">
                  <c:v>36343</c:v>
                </c:pt>
                <c:pt idx="127">
                  <c:v>36347</c:v>
                </c:pt>
                <c:pt idx="128">
                  <c:v>36348</c:v>
                </c:pt>
                <c:pt idx="129">
                  <c:v>36349</c:v>
                </c:pt>
                <c:pt idx="130">
                  <c:v>36350</c:v>
                </c:pt>
                <c:pt idx="131">
                  <c:v>36353</c:v>
                </c:pt>
                <c:pt idx="132">
                  <c:v>36354</c:v>
                </c:pt>
                <c:pt idx="133">
                  <c:v>36355</c:v>
                </c:pt>
                <c:pt idx="134">
                  <c:v>36356</c:v>
                </c:pt>
                <c:pt idx="135">
                  <c:v>36357</c:v>
                </c:pt>
                <c:pt idx="136">
                  <c:v>36360</c:v>
                </c:pt>
                <c:pt idx="137">
                  <c:v>36361</c:v>
                </c:pt>
                <c:pt idx="138">
                  <c:v>36362</c:v>
                </c:pt>
                <c:pt idx="139">
                  <c:v>36363</c:v>
                </c:pt>
                <c:pt idx="140">
                  <c:v>36364</c:v>
                </c:pt>
                <c:pt idx="141">
                  <c:v>36367</c:v>
                </c:pt>
                <c:pt idx="142">
                  <c:v>36368</c:v>
                </c:pt>
                <c:pt idx="143">
                  <c:v>36369</c:v>
                </c:pt>
                <c:pt idx="144">
                  <c:v>36370</c:v>
                </c:pt>
                <c:pt idx="145">
                  <c:v>36371</c:v>
                </c:pt>
                <c:pt idx="146">
                  <c:v>36374</c:v>
                </c:pt>
                <c:pt idx="147">
                  <c:v>36375</c:v>
                </c:pt>
                <c:pt idx="148">
                  <c:v>36376</c:v>
                </c:pt>
                <c:pt idx="149">
                  <c:v>36377</c:v>
                </c:pt>
                <c:pt idx="150">
                  <c:v>36378</c:v>
                </c:pt>
                <c:pt idx="151">
                  <c:v>36381</c:v>
                </c:pt>
                <c:pt idx="152">
                  <c:v>36382</c:v>
                </c:pt>
                <c:pt idx="153">
                  <c:v>36383</c:v>
                </c:pt>
                <c:pt idx="154">
                  <c:v>36384</c:v>
                </c:pt>
                <c:pt idx="155">
                  <c:v>36385</c:v>
                </c:pt>
                <c:pt idx="156">
                  <c:v>36388</c:v>
                </c:pt>
                <c:pt idx="157">
                  <c:v>36389</c:v>
                </c:pt>
                <c:pt idx="158">
                  <c:v>36390</c:v>
                </c:pt>
                <c:pt idx="159">
                  <c:v>36391</c:v>
                </c:pt>
                <c:pt idx="160">
                  <c:v>36392</c:v>
                </c:pt>
                <c:pt idx="161">
                  <c:v>36395</c:v>
                </c:pt>
                <c:pt idx="162">
                  <c:v>36396</c:v>
                </c:pt>
                <c:pt idx="163">
                  <c:v>36397</c:v>
                </c:pt>
                <c:pt idx="164">
                  <c:v>36398</c:v>
                </c:pt>
                <c:pt idx="165">
                  <c:v>36399</c:v>
                </c:pt>
                <c:pt idx="166">
                  <c:v>36402</c:v>
                </c:pt>
                <c:pt idx="167">
                  <c:v>36403</c:v>
                </c:pt>
                <c:pt idx="168">
                  <c:v>36404</c:v>
                </c:pt>
                <c:pt idx="169">
                  <c:v>36405</c:v>
                </c:pt>
                <c:pt idx="170">
                  <c:v>36406</c:v>
                </c:pt>
                <c:pt idx="171">
                  <c:v>36410</c:v>
                </c:pt>
                <c:pt idx="172">
                  <c:v>36411</c:v>
                </c:pt>
                <c:pt idx="173">
                  <c:v>36412</c:v>
                </c:pt>
                <c:pt idx="174">
                  <c:v>36413</c:v>
                </c:pt>
                <c:pt idx="175">
                  <c:v>36416</c:v>
                </c:pt>
                <c:pt idx="176">
                  <c:v>36417</c:v>
                </c:pt>
                <c:pt idx="177">
                  <c:v>36418</c:v>
                </c:pt>
                <c:pt idx="178">
                  <c:v>36419</c:v>
                </c:pt>
                <c:pt idx="179">
                  <c:v>36420</c:v>
                </c:pt>
                <c:pt idx="180">
                  <c:v>36423</c:v>
                </c:pt>
                <c:pt idx="181">
                  <c:v>36424</c:v>
                </c:pt>
                <c:pt idx="182">
                  <c:v>36425</c:v>
                </c:pt>
                <c:pt idx="183">
                  <c:v>36426</c:v>
                </c:pt>
                <c:pt idx="184">
                  <c:v>36427</c:v>
                </c:pt>
                <c:pt idx="185">
                  <c:v>36430</c:v>
                </c:pt>
                <c:pt idx="186">
                  <c:v>36431</c:v>
                </c:pt>
                <c:pt idx="187">
                  <c:v>36432</c:v>
                </c:pt>
                <c:pt idx="188">
                  <c:v>36433</c:v>
                </c:pt>
                <c:pt idx="189">
                  <c:v>36434</c:v>
                </c:pt>
                <c:pt idx="190">
                  <c:v>36437</c:v>
                </c:pt>
                <c:pt idx="191">
                  <c:v>36438</c:v>
                </c:pt>
                <c:pt idx="192">
                  <c:v>36439</c:v>
                </c:pt>
                <c:pt idx="193">
                  <c:v>36440</c:v>
                </c:pt>
                <c:pt idx="194">
                  <c:v>36441</c:v>
                </c:pt>
                <c:pt idx="195">
                  <c:v>36444</c:v>
                </c:pt>
                <c:pt idx="196">
                  <c:v>36445</c:v>
                </c:pt>
                <c:pt idx="197">
                  <c:v>36446</c:v>
                </c:pt>
                <c:pt idx="198">
                  <c:v>36447</c:v>
                </c:pt>
                <c:pt idx="199">
                  <c:v>36448</c:v>
                </c:pt>
                <c:pt idx="200">
                  <c:v>36451</c:v>
                </c:pt>
                <c:pt idx="201">
                  <c:v>36452</c:v>
                </c:pt>
                <c:pt idx="202">
                  <c:v>36453</c:v>
                </c:pt>
                <c:pt idx="203">
                  <c:v>36454</c:v>
                </c:pt>
                <c:pt idx="204">
                  <c:v>36455</c:v>
                </c:pt>
                <c:pt idx="205">
                  <c:v>36458</c:v>
                </c:pt>
                <c:pt idx="206">
                  <c:v>36459</c:v>
                </c:pt>
                <c:pt idx="207">
                  <c:v>36460</c:v>
                </c:pt>
                <c:pt idx="208">
                  <c:v>36461</c:v>
                </c:pt>
                <c:pt idx="209">
                  <c:v>36462</c:v>
                </c:pt>
                <c:pt idx="210">
                  <c:v>36465</c:v>
                </c:pt>
                <c:pt idx="211">
                  <c:v>36466</c:v>
                </c:pt>
                <c:pt idx="212">
                  <c:v>36467</c:v>
                </c:pt>
                <c:pt idx="213">
                  <c:v>36468</c:v>
                </c:pt>
                <c:pt idx="214">
                  <c:v>36469</c:v>
                </c:pt>
                <c:pt idx="215">
                  <c:v>36472</c:v>
                </c:pt>
                <c:pt idx="216">
                  <c:v>36473</c:v>
                </c:pt>
                <c:pt idx="217">
                  <c:v>36474</c:v>
                </c:pt>
                <c:pt idx="218">
                  <c:v>36475</c:v>
                </c:pt>
                <c:pt idx="219">
                  <c:v>36476</c:v>
                </c:pt>
                <c:pt idx="220">
                  <c:v>36479</c:v>
                </c:pt>
                <c:pt idx="221">
                  <c:v>36480</c:v>
                </c:pt>
                <c:pt idx="222">
                  <c:v>36481</c:v>
                </c:pt>
                <c:pt idx="223">
                  <c:v>36482</c:v>
                </c:pt>
                <c:pt idx="224">
                  <c:v>36483</c:v>
                </c:pt>
                <c:pt idx="225">
                  <c:v>36486</c:v>
                </c:pt>
                <c:pt idx="226">
                  <c:v>36487</c:v>
                </c:pt>
                <c:pt idx="227">
                  <c:v>36488</c:v>
                </c:pt>
                <c:pt idx="228">
                  <c:v>36490</c:v>
                </c:pt>
                <c:pt idx="229">
                  <c:v>36493</c:v>
                </c:pt>
                <c:pt idx="230">
                  <c:v>36494</c:v>
                </c:pt>
                <c:pt idx="231">
                  <c:v>36495</c:v>
                </c:pt>
                <c:pt idx="232">
                  <c:v>36496</c:v>
                </c:pt>
                <c:pt idx="233">
                  <c:v>36497</c:v>
                </c:pt>
                <c:pt idx="234">
                  <c:v>36500</c:v>
                </c:pt>
                <c:pt idx="235">
                  <c:v>36501</c:v>
                </c:pt>
                <c:pt idx="236">
                  <c:v>36502</c:v>
                </c:pt>
                <c:pt idx="237">
                  <c:v>36503</c:v>
                </c:pt>
                <c:pt idx="238">
                  <c:v>36504</c:v>
                </c:pt>
                <c:pt idx="239">
                  <c:v>36507</c:v>
                </c:pt>
                <c:pt idx="240">
                  <c:v>36508</c:v>
                </c:pt>
                <c:pt idx="241">
                  <c:v>36509</c:v>
                </c:pt>
                <c:pt idx="242">
                  <c:v>36510</c:v>
                </c:pt>
                <c:pt idx="243">
                  <c:v>36511</c:v>
                </c:pt>
                <c:pt idx="244">
                  <c:v>36514</c:v>
                </c:pt>
                <c:pt idx="245">
                  <c:v>36515</c:v>
                </c:pt>
                <c:pt idx="246">
                  <c:v>36516</c:v>
                </c:pt>
                <c:pt idx="247">
                  <c:v>36517</c:v>
                </c:pt>
                <c:pt idx="248">
                  <c:v>36521</c:v>
                </c:pt>
                <c:pt idx="249">
                  <c:v>36522</c:v>
                </c:pt>
                <c:pt idx="250">
                  <c:v>36523</c:v>
                </c:pt>
                <c:pt idx="251">
                  <c:v>36524</c:v>
                </c:pt>
                <c:pt idx="252">
                  <c:v>36525</c:v>
                </c:pt>
                <c:pt idx="253">
                  <c:v>36528</c:v>
                </c:pt>
                <c:pt idx="254">
                  <c:v>36529</c:v>
                </c:pt>
                <c:pt idx="255">
                  <c:v>36530</c:v>
                </c:pt>
                <c:pt idx="256">
                  <c:v>36531</c:v>
                </c:pt>
                <c:pt idx="257">
                  <c:v>36532</c:v>
                </c:pt>
                <c:pt idx="258">
                  <c:v>36535</c:v>
                </c:pt>
                <c:pt idx="259">
                  <c:v>36536</c:v>
                </c:pt>
                <c:pt idx="260">
                  <c:v>36537</c:v>
                </c:pt>
                <c:pt idx="261">
                  <c:v>36538</c:v>
                </c:pt>
                <c:pt idx="262">
                  <c:v>36539</c:v>
                </c:pt>
                <c:pt idx="263">
                  <c:v>36543</c:v>
                </c:pt>
                <c:pt idx="264">
                  <c:v>36544</c:v>
                </c:pt>
                <c:pt idx="265">
                  <c:v>36545</c:v>
                </c:pt>
                <c:pt idx="266">
                  <c:v>36546</c:v>
                </c:pt>
                <c:pt idx="267">
                  <c:v>36549</c:v>
                </c:pt>
                <c:pt idx="268">
                  <c:v>36550</c:v>
                </c:pt>
                <c:pt idx="269">
                  <c:v>36551</c:v>
                </c:pt>
                <c:pt idx="270">
                  <c:v>36552</c:v>
                </c:pt>
                <c:pt idx="271">
                  <c:v>36553</c:v>
                </c:pt>
                <c:pt idx="272">
                  <c:v>36556</c:v>
                </c:pt>
                <c:pt idx="273">
                  <c:v>36557</c:v>
                </c:pt>
                <c:pt idx="274">
                  <c:v>36558</c:v>
                </c:pt>
                <c:pt idx="275">
                  <c:v>36559</c:v>
                </c:pt>
                <c:pt idx="276">
                  <c:v>36560</c:v>
                </c:pt>
                <c:pt idx="277">
                  <c:v>36563</c:v>
                </c:pt>
                <c:pt idx="278">
                  <c:v>36564</c:v>
                </c:pt>
                <c:pt idx="279">
                  <c:v>36565</c:v>
                </c:pt>
                <c:pt idx="280">
                  <c:v>36566</c:v>
                </c:pt>
                <c:pt idx="281">
                  <c:v>36567</c:v>
                </c:pt>
                <c:pt idx="282">
                  <c:v>36570</c:v>
                </c:pt>
                <c:pt idx="283">
                  <c:v>36571</c:v>
                </c:pt>
                <c:pt idx="284">
                  <c:v>36572</c:v>
                </c:pt>
                <c:pt idx="285">
                  <c:v>36573</c:v>
                </c:pt>
                <c:pt idx="286">
                  <c:v>36574</c:v>
                </c:pt>
                <c:pt idx="287">
                  <c:v>36578</c:v>
                </c:pt>
                <c:pt idx="288">
                  <c:v>36579</c:v>
                </c:pt>
                <c:pt idx="289">
                  <c:v>36580</c:v>
                </c:pt>
                <c:pt idx="290">
                  <c:v>36581</c:v>
                </c:pt>
                <c:pt idx="291">
                  <c:v>36584</c:v>
                </c:pt>
                <c:pt idx="292">
                  <c:v>36585</c:v>
                </c:pt>
                <c:pt idx="293">
                  <c:v>36586</c:v>
                </c:pt>
                <c:pt idx="294">
                  <c:v>36587</c:v>
                </c:pt>
                <c:pt idx="295">
                  <c:v>36588</c:v>
                </c:pt>
                <c:pt idx="296">
                  <c:v>36591</c:v>
                </c:pt>
                <c:pt idx="297">
                  <c:v>36592</c:v>
                </c:pt>
                <c:pt idx="298">
                  <c:v>36593</c:v>
                </c:pt>
                <c:pt idx="299">
                  <c:v>36594</c:v>
                </c:pt>
                <c:pt idx="300">
                  <c:v>36595</c:v>
                </c:pt>
                <c:pt idx="301">
                  <c:v>36598</c:v>
                </c:pt>
                <c:pt idx="302">
                  <c:v>36599</c:v>
                </c:pt>
                <c:pt idx="303">
                  <c:v>36600</c:v>
                </c:pt>
                <c:pt idx="304">
                  <c:v>36601</c:v>
                </c:pt>
                <c:pt idx="305">
                  <c:v>36602</c:v>
                </c:pt>
                <c:pt idx="306">
                  <c:v>36605</c:v>
                </c:pt>
                <c:pt idx="307">
                  <c:v>36606</c:v>
                </c:pt>
                <c:pt idx="308">
                  <c:v>36607</c:v>
                </c:pt>
                <c:pt idx="309">
                  <c:v>36608</c:v>
                </c:pt>
                <c:pt idx="310">
                  <c:v>36609</c:v>
                </c:pt>
                <c:pt idx="311">
                  <c:v>36612</c:v>
                </c:pt>
                <c:pt idx="312">
                  <c:v>36613</c:v>
                </c:pt>
                <c:pt idx="313">
                  <c:v>36614</c:v>
                </c:pt>
                <c:pt idx="314">
                  <c:v>36615</c:v>
                </c:pt>
                <c:pt idx="315">
                  <c:v>36616</c:v>
                </c:pt>
                <c:pt idx="316">
                  <c:v>36619</c:v>
                </c:pt>
                <c:pt idx="317">
                  <c:v>36620</c:v>
                </c:pt>
                <c:pt idx="318">
                  <c:v>36621</c:v>
                </c:pt>
                <c:pt idx="319">
                  <c:v>36622</c:v>
                </c:pt>
                <c:pt idx="320">
                  <c:v>36623</c:v>
                </c:pt>
                <c:pt idx="321">
                  <c:v>36626</c:v>
                </c:pt>
                <c:pt idx="322">
                  <c:v>36627</c:v>
                </c:pt>
                <c:pt idx="323">
                  <c:v>36628</c:v>
                </c:pt>
                <c:pt idx="324">
                  <c:v>36629</c:v>
                </c:pt>
                <c:pt idx="325">
                  <c:v>36630</c:v>
                </c:pt>
                <c:pt idx="326">
                  <c:v>36633</c:v>
                </c:pt>
                <c:pt idx="327">
                  <c:v>36634</c:v>
                </c:pt>
                <c:pt idx="328">
                  <c:v>36635</c:v>
                </c:pt>
                <c:pt idx="329">
                  <c:v>36636</c:v>
                </c:pt>
                <c:pt idx="330">
                  <c:v>36640</c:v>
                </c:pt>
                <c:pt idx="331">
                  <c:v>36641</c:v>
                </c:pt>
                <c:pt idx="332">
                  <c:v>36642</c:v>
                </c:pt>
                <c:pt idx="333">
                  <c:v>36643</c:v>
                </c:pt>
                <c:pt idx="334">
                  <c:v>36644</c:v>
                </c:pt>
                <c:pt idx="335">
                  <c:v>36647</c:v>
                </c:pt>
                <c:pt idx="336">
                  <c:v>36648</c:v>
                </c:pt>
                <c:pt idx="337">
                  <c:v>36649</c:v>
                </c:pt>
                <c:pt idx="338">
                  <c:v>36650</c:v>
                </c:pt>
                <c:pt idx="339">
                  <c:v>36651</c:v>
                </c:pt>
                <c:pt idx="340">
                  <c:v>36654</c:v>
                </c:pt>
                <c:pt idx="341">
                  <c:v>36655</c:v>
                </c:pt>
                <c:pt idx="342">
                  <c:v>36656</c:v>
                </c:pt>
                <c:pt idx="343">
                  <c:v>36657</c:v>
                </c:pt>
                <c:pt idx="344">
                  <c:v>36658</c:v>
                </c:pt>
                <c:pt idx="345">
                  <c:v>36661</c:v>
                </c:pt>
                <c:pt idx="346">
                  <c:v>36662</c:v>
                </c:pt>
                <c:pt idx="347">
                  <c:v>36663</c:v>
                </c:pt>
                <c:pt idx="348">
                  <c:v>36664</c:v>
                </c:pt>
                <c:pt idx="349">
                  <c:v>36665</c:v>
                </c:pt>
                <c:pt idx="350">
                  <c:v>36668</c:v>
                </c:pt>
                <c:pt idx="351">
                  <c:v>36669</c:v>
                </c:pt>
                <c:pt idx="352">
                  <c:v>36670</c:v>
                </c:pt>
                <c:pt idx="353">
                  <c:v>36671</c:v>
                </c:pt>
                <c:pt idx="354">
                  <c:v>36672</c:v>
                </c:pt>
                <c:pt idx="355">
                  <c:v>36676</c:v>
                </c:pt>
                <c:pt idx="356">
                  <c:v>36677</c:v>
                </c:pt>
                <c:pt idx="357">
                  <c:v>36678</c:v>
                </c:pt>
                <c:pt idx="358">
                  <c:v>36679</c:v>
                </c:pt>
                <c:pt idx="359">
                  <c:v>36682</c:v>
                </c:pt>
                <c:pt idx="360">
                  <c:v>36683</c:v>
                </c:pt>
                <c:pt idx="361">
                  <c:v>36684</c:v>
                </c:pt>
                <c:pt idx="362">
                  <c:v>36685</c:v>
                </c:pt>
                <c:pt idx="363">
                  <c:v>36686</c:v>
                </c:pt>
                <c:pt idx="364">
                  <c:v>36689</c:v>
                </c:pt>
                <c:pt idx="365">
                  <c:v>36690</c:v>
                </c:pt>
                <c:pt idx="366">
                  <c:v>36691</c:v>
                </c:pt>
                <c:pt idx="367">
                  <c:v>36692</c:v>
                </c:pt>
                <c:pt idx="368">
                  <c:v>36693</c:v>
                </c:pt>
                <c:pt idx="369">
                  <c:v>36696</c:v>
                </c:pt>
                <c:pt idx="370">
                  <c:v>36697</c:v>
                </c:pt>
                <c:pt idx="371">
                  <c:v>36698</c:v>
                </c:pt>
                <c:pt idx="372">
                  <c:v>36699</c:v>
                </c:pt>
                <c:pt idx="373">
                  <c:v>36700</c:v>
                </c:pt>
                <c:pt idx="374">
                  <c:v>36703</c:v>
                </c:pt>
                <c:pt idx="375">
                  <c:v>36704</c:v>
                </c:pt>
                <c:pt idx="376">
                  <c:v>36705</c:v>
                </c:pt>
                <c:pt idx="377">
                  <c:v>36706</c:v>
                </c:pt>
                <c:pt idx="378">
                  <c:v>36707</c:v>
                </c:pt>
                <c:pt idx="379">
                  <c:v>36710</c:v>
                </c:pt>
                <c:pt idx="380">
                  <c:v>36712</c:v>
                </c:pt>
                <c:pt idx="381">
                  <c:v>36713</c:v>
                </c:pt>
                <c:pt idx="382">
                  <c:v>36714</c:v>
                </c:pt>
                <c:pt idx="383">
                  <c:v>36717</c:v>
                </c:pt>
                <c:pt idx="384">
                  <c:v>36718</c:v>
                </c:pt>
                <c:pt idx="385">
                  <c:v>36719</c:v>
                </c:pt>
                <c:pt idx="386">
                  <c:v>36720</c:v>
                </c:pt>
                <c:pt idx="387">
                  <c:v>36721</c:v>
                </c:pt>
                <c:pt idx="388">
                  <c:v>36724</c:v>
                </c:pt>
                <c:pt idx="389">
                  <c:v>36725</c:v>
                </c:pt>
                <c:pt idx="390">
                  <c:v>36726</c:v>
                </c:pt>
                <c:pt idx="391">
                  <c:v>36727</c:v>
                </c:pt>
                <c:pt idx="392">
                  <c:v>36728</c:v>
                </c:pt>
                <c:pt idx="393">
                  <c:v>36731</c:v>
                </c:pt>
                <c:pt idx="394">
                  <c:v>36732</c:v>
                </c:pt>
                <c:pt idx="395">
                  <c:v>36733</c:v>
                </c:pt>
                <c:pt idx="396">
                  <c:v>36734</c:v>
                </c:pt>
                <c:pt idx="397">
                  <c:v>36735</c:v>
                </c:pt>
                <c:pt idx="398">
                  <c:v>36738</c:v>
                </c:pt>
                <c:pt idx="399">
                  <c:v>36739</c:v>
                </c:pt>
                <c:pt idx="400">
                  <c:v>36740</c:v>
                </c:pt>
                <c:pt idx="401">
                  <c:v>36741</c:v>
                </c:pt>
                <c:pt idx="402">
                  <c:v>36742</c:v>
                </c:pt>
                <c:pt idx="403">
                  <c:v>36745</c:v>
                </c:pt>
                <c:pt idx="404">
                  <c:v>36746</c:v>
                </c:pt>
                <c:pt idx="405">
                  <c:v>36747</c:v>
                </c:pt>
                <c:pt idx="406">
                  <c:v>36748</c:v>
                </c:pt>
                <c:pt idx="407">
                  <c:v>36749</c:v>
                </c:pt>
                <c:pt idx="408">
                  <c:v>36752</c:v>
                </c:pt>
                <c:pt idx="409">
                  <c:v>36753</c:v>
                </c:pt>
                <c:pt idx="410">
                  <c:v>36754</c:v>
                </c:pt>
                <c:pt idx="411">
                  <c:v>36755</c:v>
                </c:pt>
                <c:pt idx="412">
                  <c:v>36756</c:v>
                </c:pt>
                <c:pt idx="413">
                  <c:v>36759</c:v>
                </c:pt>
                <c:pt idx="414">
                  <c:v>36760</c:v>
                </c:pt>
                <c:pt idx="415">
                  <c:v>36761</c:v>
                </c:pt>
                <c:pt idx="416">
                  <c:v>36762</c:v>
                </c:pt>
                <c:pt idx="417">
                  <c:v>36763</c:v>
                </c:pt>
                <c:pt idx="418">
                  <c:v>36766</c:v>
                </c:pt>
                <c:pt idx="419">
                  <c:v>36767</c:v>
                </c:pt>
                <c:pt idx="420">
                  <c:v>36768</c:v>
                </c:pt>
                <c:pt idx="421">
                  <c:v>36769</c:v>
                </c:pt>
                <c:pt idx="422">
                  <c:v>36770</c:v>
                </c:pt>
                <c:pt idx="423">
                  <c:v>36774</c:v>
                </c:pt>
                <c:pt idx="424">
                  <c:v>36775</c:v>
                </c:pt>
                <c:pt idx="425">
                  <c:v>36776</c:v>
                </c:pt>
                <c:pt idx="426">
                  <c:v>36777</c:v>
                </c:pt>
                <c:pt idx="427">
                  <c:v>36780</c:v>
                </c:pt>
                <c:pt idx="428">
                  <c:v>36781</c:v>
                </c:pt>
                <c:pt idx="429">
                  <c:v>36782</c:v>
                </c:pt>
                <c:pt idx="430">
                  <c:v>36783</c:v>
                </c:pt>
                <c:pt idx="431">
                  <c:v>36784</c:v>
                </c:pt>
                <c:pt idx="432">
                  <c:v>36787</c:v>
                </c:pt>
                <c:pt idx="433">
                  <c:v>36788</c:v>
                </c:pt>
                <c:pt idx="434">
                  <c:v>36789</c:v>
                </c:pt>
                <c:pt idx="435">
                  <c:v>36790</c:v>
                </c:pt>
                <c:pt idx="436">
                  <c:v>36791</c:v>
                </c:pt>
                <c:pt idx="437">
                  <c:v>36794</c:v>
                </c:pt>
                <c:pt idx="438">
                  <c:v>36795</c:v>
                </c:pt>
                <c:pt idx="439">
                  <c:v>36796</c:v>
                </c:pt>
                <c:pt idx="440">
                  <c:v>36797</c:v>
                </c:pt>
                <c:pt idx="441">
                  <c:v>36798</c:v>
                </c:pt>
                <c:pt idx="442">
                  <c:v>36801</c:v>
                </c:pt>
                <c:pt idx="443">
                  <c:v>36802</c:v>
                </c:pt>
                <c:pt idx="444">
                  <c:v>36803</c:v>
                </c:pt>
                <c:pt idx="445">
                  <c:v>36804</c:v>
                </c:pt>
                <c:pt idx="446">
                  <c:v>36805</c:v>
                </c:pt>
                <c:pt idx="447">
                  <c:v>36808</c:v>
                </c:pt>
                <c:pt idx="448">
                  <c:v>36809</c:v>
                </c:pt>
                <c:pt idx="449">
                  <c:v>36810</c:v>
                </c:pt>
                <c:pt idx="450">
                  <c:v>36811</c:v>
                </c:pt>
                <c:pt idx="451">
                  <c:v>36812</c:v>
                </c:pt>
                <c:pt idx="452">
                  <c:v>36815</c:v>
                </c:pt>
                <c:pt idx="453">
                  <c:v>36816</c:v>
                </c:pt>
                <c:pt idx="454">
                  <c:v>36817</c:v>
                </c:pt>
                <c:pt idx="455">
                  <c:v>36818</c:v>
                </c:pt>
                <c:pt idx="456">
                  <c:v>36819</c:v>
                </c:pt>
                <c:pt idx="457">
                  <c:v>36822</c:v>
                </c:pt>
                <c:pt idx="458">
                  <c:v>36823</c:v>
                </c:pt>
                <c:pt idx="459">
                  <c:v>36824</c:v>
                </c:pt>
                <c:pt idx="460">
                  <c:v>36825</c:v>
                </c:pt>
                <c:pt idx="461">
                  <c:v>36826</c:v>
                </c:pt>
                <c:pt idx="462">
                  <c:v>36829</c:v>
                </c:pt>
                <c:pt idx="463">
                  <c:v>36830</c:v>
                </c:pt>
                <c:pt idx="464">
                  <c:v>36831</c:v>
                </c:pt>
                <c:pt idx="465">
                  <c:v>36832</c:v>
                </c:pt>
                <c:pt idx="466">
                  <c:v>36833</c:v>
                </c:pt>
                <c:pt idx="467">
                  <c:v>36836</c:v>
                </c:pt>
                <c:pt idx="468">
                  <c:v>36837</c:v>
                </c:pt>
                <c:pt idx="469">
                  <c:v>36838</c:v>
                </c:pt>
                <c:pt idx="470">
                  <c:v>36839</c:v>
                </c:pt>
                <c:pt idx="471">
                  <c:v>36840</c:v>
                </c:pt>
                <c:pt idx="472">
                  <c:v>36843</c:v>
                </c:pt>
                <c:pt idx="473">
                  <c:v>36844</c:v>
                </c:pt>
                <c:pt idx="474">
                  <c:v>36845</c:v>
                </c:pt>
                <c:pt idx="475">
                  <c:v>36846</c:v>
                </c:pt>
                <c:pt idx="476">
                  <c:v>36847</c:v>
                </c:pt>
                <c:pt idx="477">
                  <c:v>36850</c:v>
                </c:pt>
                <c:pt idx="478">
                  <c:v>36851</c:v>
                </c:pt>
                <c:pt idx="479">
                  <c:v>36852</c:v>
                </c:pt>
                <c:pt idx="480">
                  <c:v>36854</c:v>
                </c:pt>
                <c:pt idx="481">
                  <c:v>36857</c:v>
                </c:pt>
                <c:pt idx="482">
                  <c:v>36858</c:v>
                </c:pt>
                <c:pt idx="483">
                  <c:v>36859</c:v>
                </c:pt>
                <c:pt idx="484">
                  <c:v>36860</c:v>
                </c:pt>
                <c:pt idx="485">
                  <c:v>36861</c:v>
                </c:pt>
                <c:pt idx="486">
                  <c:v>36864</c:v>
                </c:pt>
                <c:pt idx="487">
                  <c:v>36865</c:v>
                </c:pt>
                <c:pt idx="488">
                  <c:v>36866</c:v>
                </c:pt>
                <c:pt idx="489">
                  <c:v>36867</c:v>
                </c:pt>
                <c:pt idx="490">
                  <c:v>36868</c:v>
                </c:pt>
                <c:pt idx="491">
                  <c:v>36871</c:v>
                </c:pt>
                <c:pt idx="492">
                  <c:v>36872</c:v>
                </c:pt>
                <c:pt idx="493">
                  <c:v>36873</c:v>
                </c:pt>
                <c:pt idx="494">
                  <c:v>36874</c:v>
                </c:pt>
                <c:pt idx="495">
                  <c:v>36875</c:v>
                </c:pt>
                <c:pt idx="496">
                  <c:v>36878</c:v>
                </c:pt>
                <c:pt idx="497">
                  <c:v>36879</c:v>
                </c:pt>
                <c:pt idx="498">
                  <c:v>36880</c:v>
                </c:pt>
                <c:pt idx="499">
                  <c:v>36881</c:v>
                </c:pt>
                <c:pt idx="500">
                  <c:v>36882</c:v>
                </c:pt>
                <c:pt idx="501">
                  <c:v>36886</c:v>
                </c:pt>
                <c:pt idx="502">
                  <c:v>36887</c:v>
                </c:pt>
                <c:pt idx="503">
                  <c:v>36888</c:v>
                </c:pt>
                <c:pt idx="504">
                  <c:v>36889</c:v>
                </c:pt>
                <c:pt idx="505">
                  <c:v>36893</c:v>
                </c:pt>
                <c:pt idx="506">
                  <c:v>36894</c:v>
                </c:pt>
                <c:pt idx="507">
                  <c:v>36895</c:v>
                </c:pt>
                <c:pt idx="508">
                  <c:v>36896</c:v>
                </c:pt>
                <c:pt idx="509">
                  <c:v>36899</c:v>
                </c:pt>
                <c:pt idx="510">
                  <c:v>36900</c:v>
                </c:pt>
                <c:pt idx="511">
                  <c:v>36901</c:v>
                </c:pt>
                <c:pt idx="512">
                  <c:v>36902</c:v>
                </c:pt>
                <c:pt idx="513">
                  <c:v>36903</c:v>
                </c:pt>
                <c:pt idx="514">
                  <c:v>36907</c:v>
                </c:pt>
                <c:pt idx="515">
                  <c:v>36908</c:v>
                </c:pt>
                <c:pt idx="516">
                  <c:v>36909</c:v>
                </c:pt>
                <c:pt idx="517">
                  <c:v>36910</c:v>
                </c:pt>
                <c:pt idx="518">
                  <c:v>36913</c:v>
                </c:pt>
                <c:pt idx="519">
                  <c:v>36914</c:v>
                </c:pt>
                <c:pt idx="520">
                  <c:v>36915</c:v>
                </c:pt>
                <c:pt idx="521">
                  <c:v>36916</c:v>
                </c:pt>
                <c:pt idx="522">
                  <c:v>36917</c:v>
                </c:pt>
                <c:pt idx="523">
                  <c:v>36920</c:v>
                </c:pt>
                <c:pt idx="524">
                  <c:v>36921</c:v>
                </c:pt>
                <c:pt idx="525">
                  <c:v>36922</c:v>
                </c:pt>
                <c:pt idx="526">
                  <c:v>36923</c:v>
                </c:pt>
                <c:pt idx="527">
                  <c:v>36924</c:v>
                </c:pt>
                <c:pt idx="528">
                  <c:v>36927</c:v>
                </c:pt>
                <c:pt idx="529">
                  <c:v>36928</c:v>
                </c:pt>
                <c:pt idx="530">
                  <c:v>36929</c:v>
                </c:pt>
                <c:pt idx="531">
                  <c:v>36930</c:v>
                </c:pt>
                <c:pt idx="532">
                  <c:v>36931</c:v>
                </c:pt>
                <c:pt idx="533">
                  <c:v>36934</c:v>
                </c:pt>
                <c:pt idx="534">
                  <c:v>36935</c:v>
                </c:pt>
                <c:pt idx="535">
                  <c:v>36936</c:v>
                </c:pt>
                <c:pt idx="536">
                  <c:v>36937</c:v>
                </c:pt>
                <c:pt idx="537">
                  <c:v>36938</c:v>
                </c:pt>
                <c:pt idx="538">
                  <c:v>36942</c:v>
                </c:pt>
                <c:pt idx="539">
                  <c:v>36943</c:v>
                </c:pt>
                <c:pt idx="540">
                  <c:v>36944</c:v>
                </c:pt>
                <c:pt idx="541">
                  <c:v>36945</c:v>
                </c:pt>
                <c:pt idx="542">
                  <c:v>36948</c:v>
                </c:pt>
                <c:pt idx="543">
                  <c:v>36949</c:v>
                </c:pt>
                <c:pt idx="544">
                  <c:v>36950</c:v>
                </c:pt>
                <c:pt idx="545">
                  <c:v>36951</c:v>
                </c:pt>
                <c:pt idx="546">
                  <c:v>36952</c:v>
                </c:pt>
                <c:pt idx="547">
                  <c:v>36955</c:v>
                </c:pt>
                <c:pt idx="548">
                  <c:v>36956</c:v>
                </c:pt>
                <c:pt idx="549">
                  <c:v>36957</c:v>
                </c:pt>
                <c:pt idx="550">
                  <c:v>36958</c:v>
                </c:pt>
                <c:pt idx="551">
                  <c:v>36959</c:v>
                </c:pt>
                <c:pt idx="552">
                  <c:v>36962</c:v>
                </c:pt>
                <c:pt idx="553">
                  <c:v>36963</c:v>
                </c:pt>
                <c:pt idx="554">
                  <c:v>36964</c:v>
                </c:pt>
                <c:pt idx="555">
                  <c:v>36965</c:v>
                </c:pt>
                <c:pt idx="556">
                  <c:v>36966</c:v>
                </c:pt>
                <c:pt idx="557">
                  <c:v>36969</c:v>
                </c:pt>
                <c:pt idx="558">
                  <c:v>36970</c:v>
                </c:pt>
                <c:pt idx="559">
                  <c:v>36971</c:v>
                </c:pt>
                <c:pt idx="560">
                  <c:v>36972</c:v>
                </c:pt>
                <c:pt idx="561">
                  <c:v>36973</c:v>
                </c:pt>
                <c:pt idx="562">
                  <c:v>36976</c:v>
                </c:pt>
                <c:pt idx="563">
                  <c:v>36977</c:v>
                </c:pt>
                <c:pt idx="564">
                  <c:v>36978</c:v>
                </c:pt>
                <c:pt idx="565">
                  <c:v>36979</c:v>
                </c:pt>
                <c:pt idx="566">
                  <c:v>36980</c:v>
                </c:pt>
                <c:pt idx="567">
                  <c:v>36983</c:v>
                </c:pt>
                <c:pt idx="568">
                  <c:v>36984</c:v>
                </c:pt>
                <c:pt idx="569">
                  <c:v>36985</c:v>
                </c:pt>
                <c:pt idx="570">
                  <c:v>36986</c:v>
                </c:pt>
                <c:pt idx="571">
                  <c:v>36987</c:v>
                </c:pt>
                <c:pt idx="572">
                  <c:v>36990</c:v>
                </c:pt>
                <c:pt idx="573">
                  <c:v>36991</c:v>
                </c:pt>
                <c:pt idx="574">
                  <c:v>36992</c:v>
                </c:pt>
                <c:pt idx="575">
                  <c:v>36993</c:v>
                </c:pt>
                <c:pt idx="576">
                  <c:v>36997</c:v>
                </c:pt>
                <c:pt idx="577">
                  <c:v>36998</c:v>
                </c:pt>
                <c:pt idx="578">
                  <c:v>36999</c:v>
                </c:pt>
                <c:pt idx="579">
                  <c:v>37000</c:v>
                </c:pt>
                <c:pt idx="580">
                  <c:v>37001</c:v>
                </c:pt>
                <c:pt idx="581">
                  <c:v>37004</c:v>
                </c:pt>
                <c:pt idx="582">
                  <c:v>37005</c:v>
                </c:pt>
                <c:pt idx="583">
                  <c:v>37006</c:v>
                </c:pt>
                <c:pt idx="584">
                  <c:v>37007</c:v>
                </c:pt>
                <c:pt idx="585">
                  <c:v>37008</c:v>
                </c:pt>
                <c:pt idx="586">
                  <c:v>37011</c:v>
                </c:pt>
                <c:pt idx="587">
                  <c:v>37012</c:v>
                </c:pt>
                <c:pt idx="588">
                  <c:v>37013</c:v>
                </c:pt>
                <c:pt idx="589">
                  <c:v>37014</c:v>
                </c:pt>
                <c:pt idx="590">
                  <c:v>37015</c:v>
                </c:pt>
                <c:pt idx="591">
                  <c:v>37018</c:v>
                </c:pt>
                <c:pt idx="592">
                  <c:v>37019</c:v>
                </c:pt>
                <c:pt idx="593">
                  <c:v>37020</c:v>
                </c:pt>
                <c:pt idx="594">
                  <c:v>37021</c:v>
                </c:pt>
                <c:pt idx="595">
                  <c:v>37022</c:v>
                </c:pt>
                <c:pt idx="596">
                  <c:v>37025</c:v>
                </c:pt>
                <c:pt idx="597">
                  <c:v>37026</c:v>
                </c:pt>
                <c:pt idx="598">
                  <c:v>37027</c:v>
                </c:pt>
                <c:pt idx="599">
                  <c:v>37028</c:v>
                </c:pt>
                <c:pt idx="600">
                  <c:v>37029</c:v>
                </c:pt>
                <c:pt idx="601">
                  <c:v>37032</c:v>
                </c:pt>
                <c:pt idx="602">
                  <c:v>37033</c:v>
                </c:pt>
                <c:pt idx="603">
                  <c:v>37034</c:v>
                </c:pt>
                <c:pt idx="604">
                  <c:v>37035</c:v>
                </c:pt>
                <c:pt idx="605">
                  <c:v>37036</c:v>
                </c:pt>
                <c:pt idx="606">
                  <c:v>37040</c:v>
                </c:pt>
                <c:pt idx="607">
                  <c:v>37041</c:v>
                </c:pt>
                <c:pt idx="608">
                  <c:v>37042</c:v>
                </c:pt>
                <c:pt idx="609">
                  <c:v>37043</c:v>
                </c:pt>
                <c:pt idx="610">
                  <c:v>37046</c:v>
                </c:pt>
                <c:pt idx="611">
                  <c:v>37047</c:v>
                </c:pt>
                <c:pt idx="612">
                  <c:v>37048</c:v>
                </c:pt>
                <c:pt idx="613">
                  <c:v>37049</c:v>
                </c:pt>
                <c:pt idx="614">
                  <c:v>37050</c:v>
                </c:pt>
                <c:pt idx="615">
                  <c:v>37053</c:v>
                </c:pt>
                <c:pt idx="616">
                  <c:v>37054</c:v>
                </c:pt>
                <c:pt idx="617">
                  <c:v>37055</c:v>
                </c:pt>
                <c:pt idx="618">
                  <c:v>37056</c:v>
                </c:pt>
                <c:pt idx="619">
                  <c:v>37057</c:v>
                </c:pt>
                <c:pt idx="620">
                  <c:v>37060</c:v>
                </c:pt>
                <c:pt idx="621">
                  <c:v>37061</c:v>
                </c:pt>
                <c:pt idx="622">
                  <c:v>37062</c:v>
                </c:pt>
                <c:pt idx="623">
                  <c:v>37063</c:v>
                </c:pt>
                <c:pt idx="624">
                  <c:v>37064</c:v>
                </c:pt>
                <c:pt idx="625">
                  <c:v>37067</c:v>
                </c:pt>
                <c:pt idx="626">
                  <c:v>37068</c:v>
                </c:pt>
                <c:pt idx="627">
                  <c:v>37069</c:v>
                </c:pt>
                <c:pt idx="628">
                  <c:v>37070</c:v>
                </c:pt>
                <c:pt idx="629">
                  <c:v>37071</c:v>
                </c:pt>
                <c:pt idx="630">
                  <c:v>37074</c:v>
                </c:pt>
                <c:pt idx="631">
                  <c:v>37075</c:v>
                </c:pt>
                <c:pt idx="632">
                  <c:v>37077</c:v>
                </c:pt>
                <c:pt idx="633">
                  <c:v>37078</c:v>
                </c:pt>
                <c:pt idx="634">
                  <c:v>37081</c:v>
                </c:pt>
                <c:pt idx="635">
                  <c:v>37082</c:v>
                </c:pt>
                <c:pt idx="636">
                  <c:v>37083</c:v>
                </c:pt>
                <c:pt idx="637">
                  <c:v>37084</c:v>
                </c:pt>
                <c:pt idx="638">
                  <c:v>37085</c:v>
                </c:pt>
                <c:pt idx="639">
                  <c:v>37088</c:v>
                </c:pt>
                <c:pt idx="640">
                  <c:v>37089</c:v>
                </c:pt>
                <c:pt idx="641">
                  <c:v>37090</c:v>
                </c:pt>
                <c:pt idx="642">
                  <c:v>37091</c:v>
                </c:pt>
                <c:pt idx="643">
                  <c:v>37092</c:v>
                </c:pt>
                <c:pt idx="644">
                  <c:v>37095</c:v>
                </c:pt>
                <c:pt idx="645">
                  <c:v>37096</c:v>
                </c:pt>
                <c:pt idx="646">
                  <c:v>37097</c:v>
                </c:pt>
                <c:pt idx="647">
                  <c:v>37098</c:v>
                </c:pt>
                <c:pt idx="648">
                  <c:v>37099</c:v>
                </c:pt>
                <c:pt idx="649">
                  <c:v>37102</c:v>
                </c:pt>
                <c:pt idx="650">
                  <c:v>37103</c:v>
                </c:pt>
                <c:pt idx="651">
                  <c:v>37104</c:v>
                </c:pt>
                <c:pt idx="652">
                  <c:v>37105</c:v>
                </c:pt>
                <c:pt idx="653">
                  <c:v>37106</c:v>
                </c:pt>
                <c:pt idx="654">
                  <c:v>37109</c:v>
                </c:pt>
                <c:pt idx="655">
                  <c:v>37110</c:v>
                </c:pt>
                <c:pt idx="656">
                  <c:v>37111</c:v>
                </c:pt>
                <c:pt idx="657">
                  <c:v>37112</c:v>
                </c:pt>
                <c:pt idx="658">
                  <c:v>37113</c:v>
                </c:pt>
                <c:pt idx="659">
                  <c:v>37116</c:v>
                </c:pt>
                <c:pt idx="660">
                  <c:v>37117</c:v>
                </c:pt>
                <c:pt idx="661">
                  <c:v>37118</c:v>
                </c:pt>
                <c:pt idx="662">
                  <c:v>37119</c:v>
                </c:pt>
                <c:pt idx="663">
                  <c:v>37120</c:v>
                </c:pt>
                <c:pt idx="664">
                  <c:v>37123</c:v>
                </c:pt>
                <c:pt idx="665">
                  <c:v>37124</c:v>
                </c:pt>
                <c:pt idx="666">
                  <c:v>37125</c:v>
                </c:pt>
                <c:pt idx="667">
                  <c:v>37126</c:v>
                </c:pt>
                <c:pt idx="668">
                  <c:v>37127</c:v>
                </c:pt>
                <c:pt idx="669">
                  <c:v>37130</c:v>
                </c:pt>
                <c:pt idx="670">
                  <c:v>37131</c:v>
                </c:pt>
                <c:pt idx="671">
                  <c:v>37132</c:v>
                </c:pt>
                <c:pt idx="672">
                  <c:v>37133</c:v>
                </c:pt>
                <c:pt idx="673">
                  <c:v>37134</c:v>
                </c:pt>
                <c:pt idx="674">
                  <c:v>37138</c:v>
                </c:pt>
                <c:pt idx="675">
                  <c:v>37139</c:v>
                </c:pt>
                <c:pt idx="676">
                  <c:v>37140</c:v>
                </c:pt>
                <c:pt idx="677">
                  <c:v>37141</c:v>
                </c:pt>
                <c:pt idx="678">
                  <c:v>37144</c:v>
                </c:pt>
                <c:pt idx="679">
                  <c:v>37151</c:v>
                </c:pt>
                <c:pt idx="680">
                  <c:v>37152</c:v>
                </c:pt>
                <c:pt idx="681">
                  <c:v>37153</c:v>
                </c:pt>
                <c:pt idx="682">
                  <c:v>37154</c:v>
                </c:pt>
                <c:pt idx="683">
                  <c:v>37155</c:v>
                </c:pt>
                <c:pt idx="684">
                  <c:v>37158</c:v>
                </c:pt>
                <c:pt idx="685">
                  <c:v>37159</c:v>
                </c:pt>
                <c:pt idx="686">
                  <c:v>37160</c:v>
                </c:pt>
                <c:pt idx="687">
                  <c:v>37161</c:v>
                </c:pt>
                <c:pt idx="688">
                  <c:v>37162</c:v>
                </c:pt>
                <c:pt idx="689">
                  <c:v>37165</c:v>
                </c:pt>
                <c:pt idx="690">
                  <c:v>37166</c:v>
                </c:pt>
                <c:pt idx="691">
                  <c:v>37167</c:v>
                </c:pt>
                <c:pt idx="692">
                  <c:v>37168</c:v>
                </c:pt>
                <c:pt idx="693">
                  <c:v>37169</c:v>
                </c:pt>
                <c:pt idx="694">
                  <c:v>37172</c:v>
                </c:pt>
                <c:pt idx="695">
                  <c:v>37173</c:v>
                </c:pt>
                <c:pt idx="696">
                  <c:v>37174</c:v>
                </c:pt>
                <c:pt idx="697">
                  <c:v>37175</c:v>
                </c:pt>
                <c:pt idx="698">
                  <c:v>37176</c:v>
                </c:pt>
                <c:pt idx="699">
                  <c:v>37179</c:v>
                </c:pt>
                <c:pt idx="700">
                  <c:v>37180</c:v>
                </c:pt>
                <c:pt idx="701">
                  <c:v>37181</c:v>
                </c:pt>
                <c:pt idx="702">
                  <c:v>37182</c:v>
                </c:pt>
                <c:pt idx="703">
                  <c:v>37183</c:v>
                </c:pt>
                <c:pt idx="704">
                  <c:v>37186</c:v>
                </c:pt>
                <c:pt idx="705">
                  <c:v>37187</c:v>
                </c:pt>
                <c:pt idx="706">
                  <c:v>37188</c:v>
                </c:pt>
                <c:pt idx="707">
                  <c:v>37189</c:v>
                </c:pt>
                <c:pt idx="708">
                  <c:v>37190</c:v>
                </c:pt>
                <c:pt idx="709">
                  <c:v>37193</c:v>
                </c:pt>
                <c:pt idx="710">
                  <c:v>37194</c:v>
                </c:pt>
                <c:pt idx="711">
                  <c:v>37195</c:v>
                </c:pt>
                <c:pt idx="712">
                  <c:v>37196</c:v>
                </c:pt>
                <c:pt idx="713">
                  <c:v>37197</c:v>
                </c:pt>
                <c:pt idx="714">
                  <c:v>37200</c:v>
                </c:pt>
                <c:pt idx="715">
                  <c:v>37201</c:v>
                </c:pt>
                <c:pt idx="716">
                  <c:v>37202</c:v>
                </c:pt>
                <c:pt idx="717">
                  <c:v>37203</c:v>
                </c:pt>
                <c:pt idx="718">
                  <c:v>37204</c:v>
                </c:pt>
                <c:pt idx="719">
                  <c:v>37207</c:v>
                </c:pt>
                <c:pt idx="720">
                  <c:v>37208</c:v>
                </c:pt>
                <c:pt idx="721">
                  <c:v>37209</c:v>
                </c:pt>
                <c:pt idx="722">
                  <c:v>37210</c:v>
                </c:pt>
                <c:pt idx="723">
                  <c:v>37211</c:v>
                </c:pt>
                <c:pt idx="724">
                  <c:v>37214</c:v>
                </c:pt>
                <c:pt idx="725">
                  <c:v>37215</c:v>
                </c:pt>
                <c:pt idx="726">
                  <c:v>37216</c:v>
                </c:pt>
                <c:pt idx="727">
                  <c:v>37218</c:v>
                </c:pt>
                <c:pt idx="728">
                  <c:v>37221</c:v>
                </c:pt>
                <c:pt idx="729">
                  <c:v>37222</c:v>
                </c:pt>
                <c:pt idx="730">
                  <c:v>37223</c:v>
                </c:pt>
                <c:pt idx="731">
                  <c:v>37224</c:v>
                </c:pt>
                <c:pt idx="732">
                  <c:v>37225</c:v>
                </c:pt>
                <c:pt idx="733">
                  <c:v>37228</c:v>
                </c:pt>
                <c:pt idx="734">
                  <c:v>37229</c:v>
                </c:pt>
                <c:pt idx="735">
                  <c:v>37230</c:v>
                </c:pt>
                <c:pt idx="736">
                  <c:v>37231</c:v>
                </c:pt>
                <c:pt idx="737">
                  <c:v>37232</c:v>
                </c:pt>
                <c:pt idx="738">
                  <c:v>37235</c:v>
                </c:pt>
                <c:pt idx="739">
                  <c:v>37236</c:v>
                </c:pt>
                <c:pt idx="740">
                  <c:v>37237</c:v>
                </c:pt>
                <c:pt idx="741">
                  <c:v>37238</c:v>
                </c:pt>
                <c:pt idx="742">
                  <c:v>37239</c:v>
                </c:pt>
                <c:pt idx="743">
                  <c:v>37242</c:v>
                </c:pt>
                <c:pt idx="744">
                  <c:v>37243</c:v>
                </c:pt>
                <c:pt idx="745">
                  <c:v>37244</c:v>
                </c:pt>
                <c:pt idx="746">
                  <c:v>37245</c:v>
                </c:pt>
                <c:pt idx="747">
                  <c:v>37246</c:v>
                </c:pt>
                <c:pt idx="748">
                  <c:v>37249</c:v>
                </c:pt>
                <c:pt idx="749">
                  <c:v>37251</c:v>
                </c:pt>
                <c:pt idx="750">
                  <c:v>37252</c:v>
                </c:pt>
                <c:pt idx="751">
                  <c:v>37253</c:v>
                </c:pt>
                <c:pt idx="752">
                  <c:v>37256</c:v>
                </c:pt>
                <c:pt idx="753">
                  <c:v>37258</c:v>
                </c:pt>
                <c:pt idx="754">
                  <c:v>37259</c:v>
                </c:pt>
                <c:pt idx="755">
                  <c:v>37260</c:v>
                </c:pt>
                <c:pt idx="756">
                  <c:v>37263</c:v>
                </c:pt>
                <c:pt idx="757">
                  <c:v>37264</c:v>
                </c:pt>
                <c:pt idx="758">
                  <c:v>37265</c:v>
                </c:pt>
                <c:pt idx="759">
                  <c:v>37266</c:v>
                </c:pt>
                <c:pt idx="760">
                  <c:v>37267</c:v>
                </c:pt>
                <c:pt idx="761">
                  <c:v>37270</c:v>
                </c:pt>
                <c:pt idx="762">
                  <c:v>37271</c:v>
                </c:pt>
                <c:pt idx="763">
                  <c:v>37272</c:v>
                </c:pt>
                <c:pt idx="764">
                  <c:v>37273</c:v>
                </c:pt>
                <c:pt idx="765">
                  <c:v>37274</c:v>
                </c:pt>
                <c:pt idx="766">
                  <c:v>37278</c:v>
                </c:pt>
                <c:pt idx="767">
                  <c:v>37279</c:v>
                </c:pt>
                <c:pt idx="768">
                  <c:v>37280</c:v>
                </c:pt>
                <c:pt idx="769">
                  <c:v>37281</c:v>
                </c:pt>
                <c:pt idx="770">
                  <c:v>37284</c:v>
                </c:pt>
                <c:pt idx="771">
                  <c:v>37285</c:v>
                </c:pt>
                <c:pt idx="772">
                  <c:v>37286</c:v>
                </c:pt>
                <c:pt idx="773">
                  <c:v>37287</c:v>
                </c:pt>
                <c:pt idx="774">
                  <c:v>37288</c:v>
                </c:pt>
                <c:pt idx="775">
                  <c:v>37291</c:v>
                </c:pt>
                <c:pt idx="776">
                  <c:v>37292</c:v>
                </c:pt>
                <c:pt idx="777">
                  <c:v>37293</c:v>
                </c:pt>
                <c:pt idx="778">
                  <c:v>37294</c:v>
                </c:pt>
                <c:pt idx="779">
                  <c:v>37295</c:v>
                </c:pt>
                <c:pt idx="780">
                  <c:v>37298</c:v>
                </c:pt>
                <c:pt idx="781">
                  <c:v>37299</c:v>
                </c:pt>
                <c:pt idx="782">
                  <c:v>37300</c:v>
                </c:pt>
                <c:pt idx="783">
                  <c:v>37301</c:v>
                </c:pt>
                <c:pt idx="784">
                  <c:v>37302</c:v>
                </c:pt>
                <c:pt idx="785">
                  <c:v>37306</c:v>
                </c:pt>
                <c:pt idx="786">
                  <c:v>37307</c:v>
                </c:pt>
                <c:pt idx="787">
                  <c:v>37308</c:v>
                </c:pt>
                <c:pt idx="788">
                  <c:v>37309</c:v>
                </c:pt>
                <c:pt idx="789">
                  <c:v>37312</c:v>
                </c:pt>
                <c:pt idx="790">
                  <c:v>37313</c:v>
                </c:pt>
                <c:pt idx="791">
                  <c:v>37314</c:v>
                </c:pt>
                <c:pt idx="792">
                  <c:v>37315</c:v>
                </c:pt>
                <c:pt idx="793">
                  <c:v>37316</c:v>
                </c:pt>
                <c:pt idx="794">
                  <c:v>37319</c:v>
                </c:pt>
                <c:pt idx="795">
                  <c:v>37320</c:v>
                </c:pt>
                <c:pt idx="796">
                  <c:v>37321</c:v>
                </c:pt>
                <c:pt idx="797">
                  <c:v>37322</c:v>
                </c:pt>
                <c:pt idx="798">
                  <c:v>37323</c:v>
                </c:pt>
                <c:pt idx="799">
                  <c:v>37326</c:v>
                </c:pt>
                <c:pt idx="800">
                  <c:v>37327</c:v>
                </c:pt>
                <c:pt idx="801">
                  <c:v>37328</c:v>
                </c:pt>
                <c:pt idx="802">
                  <c:v>37329</c:v>
                </c:pt>
                <c:pt idx="803">
                  <c:v>37330</c:v>
                </c:pt>
                <c:pt idx="804">
                  <c:v>37333</c:v>
                </c:pt>
                <c:pt idx="805">
                  <c:v>37334</c:v>
                </c:pt>
                <c:pt idx="806">
                  <c:v>37335</c:v>
                </c:pt>
                <c:pt idx="807">
                  <c:v>37336</c:v>
                </c:pt>
                <c:pt idx="808">
                  <c:v>37337</c:v>
                </c:pt>
                <c:pt idx="809">
                  <c:v>37340</c:v>
                </c:pt>
                <c:pt idx="810">
                  <c:v>37341</c:v>
                </c:pt>
                <c:pt idx="811">
                  <c:v>37342</c:v>
                </c:pt>
                <c:pt idx="812">
                  <c:v>37343</c:v>
                </c:pt>
                <c:pt idx="813">
                  <c:v>37347</c:v>
                </c:pt>
                <c:pt idx="814">
                  <c:v>37348</c:v>
                </c:pt>
                <c:pt idx="815">
                  <c:v>37349</c:v>
                </c:pt>
                <c:pt idx="816">
                  <c:v>37350</c:v>
                </c:pt>
                <c:pt idx="817">
                  <c:v>37351</c:v>
                </c:pt>
                <c:pt idx="818">
                  <c:v>37354</c:v>
                </c:pt>
                <c:pt idx="819">
                  <c:v>37355</c:v>
                </c:pt>
                <c:pt idx="820">
                  <c:v>37356</c:v>
                </c:pt>
                <c:pt idx="821">
                  <c:v>37357</c:v>
                </c:pt>
                <c:pt idx="822">
                  <c:v>37358</c:v>
                </c:pt>
                <c:pt idx="823">
                  <c:v>37361</c:v>
                </c:pt>
                <c:pt idx="824">
                  <c:v>37362</c:v>
                </c:pt>
                <c:pt idx="825">
                  <c:v>37363</c:v>
                </c:pt>
                <c:pt idx="826">
                  <c:v>37364</c:v>
                </c:pt>
                <c:pt idx="827">
                  <c:v>37365</c:v>
                </c:pt>
                <c:pt idx="828">
                  <c:v>37368</c:v>
                </c:pt>
                <c:pt idx="829">
                  <c:v>37369</c:v>
                </c:pt>
                <c:pt idx="830">
                  <c:v>37370</c:v>
                </c:pt>
                <c:pt idx="831">
                  <c:v>37371</c:v>
                </c:pt>
                <c:pt idx="832">
                  <c:v>37372</c:v>
                </c:pt>
                <c:pt idx="833">
                  <c:v>37375</c:v>
                </c:pt>
                <c:pt idx="834">
                  <c:v>37376</c:v>
                </c:pt>
                <c:pt idx="835">
                  <c:v>37377</c:v>
                </c:pt>
                <c:pt idx="836">
                  <c:v>37378</c:v>
                </c:pt>
                <c:pt idx="837">
                  <c:v>37379</c:v>
                </c:pt>
                <c:pt idx="838">
                  <c:v>37382</c:v>
                </c:pt>
                <c:pt idx="839">
                  <c:v>37383</c:v>
                </c:pt>
                <c:pt idx="840">
                  <c:v>37384</c:v>
                </c:pt>
                <c:pt idx="841">
                  <c:v>37385</c:v>
                </c:pt>
                <c:pt idx="842">
                  <c:v>37386</c:v>
                </c:pt>
                <c:pt idx="843">
                  <c:v>37389</c:v>
                </c:pt>
                <c:pt idx="844">
                  <c:v>37390</c:v>
                </c:pt>
                <c:pt idx="845">
                  <c:v>37391</c:v>
                </c:pt>
                <c:pt idx="846">
                  <c:v>37392</c:v>
                </c:pt>
                <c:pt idx="847">
                  <c:v>37393</c:v>
                </c:pt>
                <c:pt idx="848">
                  <c:v>37396</c:v>
                </c:pt>
                <c:pt idx="849">
                  <c:v>37397</c:v>
                </c:pt>
                <c:pt idx="850">
                  <c:v>37398</c:v>
                </c:pt>
                <c:pt idx="851">
                  <c:v>37399</c:v>
                </c:pt>
                <c:pt idx="852">
                  <c:v>37400</c:v>
                </c:pt>
                <c:pt idx="853">
                  <c:v>37404</c:v>
                </c:pt>
                <c:pt idx="854">
                  <c:v>37405</c:v>
                </c:pt>
                <c:pt idx="855">
                  <c:v>37406</c:v>
                </c:pt>
                <c:pt idx="856">
                  <c:v>37407</c:v>
                </c:pt>
                <c:pt idx="857">
                  <c:v>37410</c:v>
                </c:pt>
                <c:pt idx="858">
                  <c:v>37411</c:v>
                </c:pt>
                <c:pt idx="859">
                  <c:v>37412</c:v>
                </c:pt>
                <c:pt idx="860">
                  <c:v>37413</c:v>
                </c:pt>
                <c:pt idx="861">
                  <c:v>37414</c:v>
                </c:pt>
                <c:pt idx="862">
                  <c:v>37417</c:v>
                </c:pt>
                <c:pt idx="863">
                  <c:v>37418</c:v>
                </c:pt>
                <c:pt idx="864">
                  <c:v>37419</c:v>
                </c:pt>
                <c:pt idx="865">
                  <c:v>37420</c:v>
                </c:pt>
                <c:pt idx="866">
                  <c:v>37421</c:v>
                </c:pt>
                <c:pt idx="867">
                  <c:v>37424</c:v>
                </c:pt>
                <c:pt idx="868">
                  <c:v>37425</c:v>
                </c:pt>
                <c:pt idx="869">
                  <c:v>37426</c:v>
                </c:pt>
                <c:pt idx="870">
                  <c:v>37427</c:v>
                </c:pt>
                <c:pt idx="871">
                  <c:v>37428</c:v>
                </c:pt>
                <c:pt idx="872">
                  <c:v>37431</c:v>
                </c:pt>
                <c:pt idx="873">
                  <c:v>37432</c:v>
                </c:pt>
                <c:pt idx="874">
                  <c:v>37433</c:v>
                </c:pt>
                <c:pt idx="875">
                  <c:v>37434</c:v>
                </c:pt>
                <c:pt idx="876">
                  <c:v>37435</c:v>
                </c:pt>
                <c:pt idx="877">
                  <c:v>37438</c:v>
                </c:pt>
                <c:pt idx="878">
                  <c:v>37439</c:v>
                </c:pt>
                <c:pt idx="879">
                  <c:v>37440</c:v>
                </c:pt>
                <c:pt idx="880">
                  <c:v>37442</c:v>
                </c:pt>
                <c:pt idx="881">
                  <c:v>37445</c:v>
                </c:pt>
                <c:pt idx="882">
                  <c:v>37446</c:v>
                </c:pt>
                <c:pt idx="883">
                  <c:v>37447</c:v>
                </c:pt>
                <c:pt idx="884">
                  <c:v>37448</c:v>
                </c:pt>
                <c:pt idx="885">
                  <c:v>37449</c:v>
                </c:pt>
                <c:pt idx="886">
                  <c:v>37452</c:v>
                </c:pt>
                <c:pt idx="887">
                  <c:v>37453</c:v>
                </c:pt>
                <c:pt idx="888">
                  <c:v>37454</c:v>
                </c:pt>
                <c:pt idx="889">
                  <c:v>37455</c:v>
                </c:pt>
                <c:pt idx="890">
                  <c:v>37456</c:v>
                </c:pt>
                <c:pt idx="891">
                  <c:v>37459</c:v>
                </c:pt>
                <c:pt idx="892">
                  <c:v>37460</c:v>
                </c:pt>
                <c:pt idx="893">
                  <c:v>37461</c:v>
                </c:pt>
                <c:pt idx="894">
                  <c:v>37462</c:v>
                </c:pt>
                <c:pt idx="895">
                  <c:v>37463</c:v>
                </c:pt>
                <c:pt idx="896">
                  <c:v>37466</c:v>
                </c:pt>
                <c:pt idx="897">
                  <c:v>37467</c:v>
                </c:pt>
                <c:pt idx="898">
                  <c:v>37468</c:v>
                </c:pt>
                <c:pt idx="899">
                  <c:v>37469</c:v>
                </c:pt>
                <c:pt idx="900">
                  <c:v>37470</c:v>
                </c:pt>
                <c:pt idx="901">
                  <c:v>37473</c:v>
                </c:pt>
                <c:pt idx="902">
                  <c:v>37474</c:v>
                </c:pt>
                <c:pt idx="903">
                  <c:v>37475</c:v>
                </c:pt>
                <c:pt idx="904">
                  <c:v>37476</c:v>
                </c:pt>
                <c:pt idx="905">
                  <c:v>37477</c:v>
                </c:pt>
                <c:pt idx="906">
                  <c:v>37480</c:v>
                </c:pt>
                <c:pt idx="907">
                  <c:v>37481</c:v>
                </c:pt>
                <c:pt idx="908">
                  <c:v>37482</c:v>
                </c:pt>
                <c:pt idx="909">
                  <c:v>37483</c:v>
                </c:pt>
                <c:pt idx="910">
                  <c:v>37484</c:v>
                </c:pt>
                <c:pt idx="911">
                  <c:v>37487</c:v>
                </c:pt>
                <c:pt idx="912">
                  <c:v>37488</c:v>
                </c:pt>
                <c:pt idx="913">
                  <c:v>37489</c:v>
                </c:pt>
                <c:pt idx="914">
                  <c:v>37490</c:v>
                </c:pt>
                <c:pt idx="915">
                  <c:v>37491</c:v>
                </c:pt>
                <c:pt idx="916">
                  <c:v>37494</c:v>
                </c:pt>
                <c:pt idx="917">
                  <c:v>37495</c:v>
                </c:pt>
                <c:pt idx="918">
                  <c:v>37496</c:v>
                </c:pt>
                <c:pt idx="919">
                  <c:v>37497</c:v>
                </c:pt>
                <c:pt idx="920">
                  <c:v>37498</c:v>
                </c:pt>
                <c:pt idx="921">
                  <c:v>37502</c:v>
                </c:pt>
                <c:pt idx="922">
                  <c:v>37503</c:v>
                </c:pt>
                <c:pt idx="923">
                  <c:v>37504</c:v>
                </c:pt>
                <c:pt idx="924">
                  <c:v>37505</c:v>
                </c:pt>
                <c:pt idx="925">
                  <c:v>37508</c:v>
                </c:pt>
                <c:pt idx="926">
                  <c:v>37509</c:v>
                </c:pt>
                <c:pt idx="927">
                  <c:v>37510</c:v>
                </c:pt>
                <c:pt idx="928">
                  <c:v>37511</c:v>
                </c:pt>
                <c:pt idx="929">
                  <c:v>37512</c:v>
                </c:pt>
                <c:pt idx="930">
                  <c:v>37515</c:v>
                </c:pt>
                <c:pt idx="931">
                  <c:v>37516</c:v>
                </c:pt>
                <c:pt idx="932">
                  <c:v>37517</c:v>
                </c:pt>
                <c:pt idx="933">
                  <c:v>37518</c:v>
                </c:pt>
                <c:pt idx="934">
                  <c:v>37519</c:v>
                </c:pt>
                <c:pt idx="935">
                  <c:v>37522</c:v>
                </c:pt>
                <c:pt idx="936">
                  <c:v>37523</c:v>
                </c:pt>
                <c:pt idx="937">
                  <c:v>37524</c:v>
                </c:pt>
                <c:pt idx="938">
                  <c:v>37525</c:v>
                </c:pt>
                <c:pt idx="939">
                  <c:v>37526</c:v>
                </c:pt>
                <c:pt idx="940">
                  <c:v>37529</c:v>
                </c:pt>
                <c:pt idx="941">
                  <c:v>37530</c:v>
                </c:pt>
                <c:pt idx="942">
                  <c:v>37531</c:v>
                </c:pt>
                <c:pt idx="943">
                  <c:v>37532</c:v>
                </c:pt>
                <c:pt idx="944">
                  <c:v>37533</c:v>
                </c:pt>
                <c:pt idx="945">
                  <c:v>37536</c:v>
                </c:pt>
                <c:pt idx="946">
                  <c:v>37537</c:v>
                </c:pt>
                <c:pt idx="947">
                  <c:v>37538</c:v>
                </c:pt>
                <c:pt idx="948">
                  <c:v>37539</c:v>
                </c:pt>
                <c:pt idx="949">
                  <c:v>37540</c:v>
                </c:pt>
                <c:pt idx="950">
                  <c:v>37543</c:v>
                </c:pt>
                <c:pt idx="951">
                  <c:v>37544</c:v>
                </c:pt>
                <c:pt idx="952">
                  <c:v>37545</c:v>
                </c:pt>
                <c:pt idx="953">
                  <c:v>37546</c:v>
                </c:pt>
                <c:pt idx="954">
                  <c:v>37547</c:v>
                </c:pt>
                <c:pt idx="955">
                  <c:v>37550</c:v>
                </c:pt>
                <c:pt idx="956">
                  <c:v>37551</c:v>
                </c:pt>
                <c:pt idx="957">
                  <c:v>37552</c:v>
                </c:pt>
                <c:pt idx="958">
                  <c:v>37553</c:v>
                </c:pt>
                <c:pt idx="959">
                  <c:v>37554</c:v>
                </c:pt>
                <c:pt idx="960">
                  <c:v>37557</c:v>
                </c:pt>
                <c:pt idx="961">
                  <c:v>37558</c:v>
                </c:pt>
                <c:pt idx="962">
                  <c:v>37559</c:v>
                </c:pt>
                <c:pt idx="963">
                  <c:v>37560</c:v>
                </c:pt>
                <c:pt idx="964">
                  <c:v>37561</c:v>
                </c:pt>
                <c:pt idx="965">
                  <c:v>37564</c:v>
                </c:pt>
                <c:pt idx="966">
                  <c:v>37565</c:v>
                </c:pt>
                <c:pt idx="967">
                  <c:v>37566</c:v>
                </c:pt>
                <c:pt idx="968">
                  <c:v>37567</c:v>
                </c:pt>
                <c:pt idx="969">
                  <c:v>37568</c:v>
                </c:pt>
                <c:pt idx="970">
                  <c:v>37571</c:v>
                </c:pt>
                <c:pt idx="971">
                  <c:v>37572</c:v>
                </c:pt>
                <c:pt idx="972">
                  <c:v>37573</c:v>
                </c:pt>
                <c:pt idx="973">
                  <c:v>37574</c:v>
                </c:pt>
                <c:pt idx="974">
                  <c:v>37575</c:v>
                </c:pt>
                <c:pt idx="975">
                  <c:v>37578</c:v>
                </c:pt>
                <c:pt idx="976">
                  <c:v>37579</c:v>
                </c:pt>
                <c:pt idx="977">
                  <c:v>37580</c:v>
                </c:pt>
                <c:pt idx="978">
                  <c:v>37581</c:v>
                </c:pt>
                <c:pt idx="979">
                  <c:v>37582</c:v>
                </c:pt>
                <c:pt idx="980">
                  <c:v>37585</c:v>
                </c:pt>
                <c:pt idx="981">
                  <c:v>37586</c:v>
                </c:pt>
                <c:pt idx="982">
                  <c:v>37587</c:v>
                </c:pt>
                <c:pt idx="983">
                  <c:v>37589</c:v>
                </c:pt>
                <c:pt idx="984">
                  <c:v>37592</c:v>
                </c:pt>
                <c:pt idx="985">
                  <c:v>37593</c:v>
                </c:pt>
                <c:pt idx="986">
                  <c:v>37594</c:v>
                </c:pt>
                <c:pt idx="987">
                  <c:v>37595</c:v>
                </c:pt>
                <c:pt idx="988">
                  <c:v>37596</c:v>
                </c:pt>
                <c:pt idx="989">
                  <c:v>37599</c:v>
                </c:pt>
                <c:pt idx="990">
                  <c:v>37600</c:v>
                </c:pt>
                <c:pt idx="991">
                  <c:v>37601</c:v>
                </c:pt>
                <c:pt idx="992">
                  <c:v>37602</c:v>
                </c:pt>
                <c:pt idx="993">
                  <c:v>37603</c:v>
                </c:pt>
                <c:pt idx="994">
                  <c:v>37606</c:v>
                </c:pt>
                <c:pt idx="995">
                  <c:v>37607</c:v>
                </c:pt>
                <c:pt idx="996">
                  <c:v>37608</c:v>
                </c:pt>
                <c:pt idx="997">
                  <c:v>37609</c:v>
                </c:pt>
                <c:pt idx="998">
                  <c:v>37610</c:v>
                </c:pt>
                <c:pt idx="999">
                  <c:v>37613</c:v>
                </c:pt>
                <c:pt idx="1000">
                  <c:v>37614</c:v>
                </c:pt>
                <c:pt idx="1001">
                  <c:v>37616</c:v>
                </c:pt>
                <c:pt idx="1002">
                  <c:v>37617</c:v>
                </c:pt>
                <c:pt idx="1003">
                  <c:v>37620</c:v>
                </c:pt>
                <c:pt idx="1004">
                  <c:v>37621</c:v>
                </c:pt>
                <c:pt idx="1005">
                  <c:v>37623</c:v>
                </c:pt>
                <c:pt idx="1006">
                  <c:v>37624</c:v>
                </c:pt>
                <c:pt idx="1007">
                  <c:v>37627</c:v>
                </c:pt>
                <c:pt idx="1008">
                  <c:v>37628</c:v>
                </c:pt>
                <c:pt idx="1009">
                  <c:v>37629</c:v>
                </c:pt>
                <c:pt idx="1010">
                  <c:v>37630</c:v>
                </c:pt>
                <c:pt idx="1011">
                  <c:v>37631</c:v>
                </c:pt>
                <c:pt idx="1012">
                  <c:v>37634</c:v>
                </c:pt>
                <c:pt idx="1013">
                  <c:v>37635</c:v>
                </c:pt>
                <c:pt idx="1014">
                  <c:v>37636</c:v>
                </c:pt>
                <c:pt idx="1015">
                  <c:v>37637</c:v>
                </c:pt>
                <c:pt idx="1016">
                  <c:v>37638</c:v>
                </c:pt>
                <c:pt idx="1017">
                  <c:v>37642</c:v>
                </c:pt>
                <c:pt idx="1018">
                  <c:v>37643</c:v>
                </c:pt>
                <c:pt idx="1019">
                  <c:v>37644</c:v>
                </c:pt>
                <c:pt idx="1020">
                  <c:v>37645</c:v>
                </c:pt>
                <c:pt idx="1021">
                  <c:v>37648</c:v>
                </c:pt>
                <c:pt idx="1022">
                  <c:v>37649</c:v>
                </c:pt>
                <c:pt idx="1023">
                  <c:v>37650</c:v>
                </c:pt>
                <c:pt idx="1024">
                  <c:v>37651</c:v>
                </c:pt>
                <c:pt idx="1025">
                  <c:v>37652</c:v>
                </c:pt>
                <c:pt idx="1026">
                  <c:v>37655</c:v>
                </c:pt>
                <c:pt idx="1027">
                  <c:v>37656</c:v>
                </c:pt>
                <c:pt idx="1028">
                  <c:v>37657</c:v>
                </c:pt>
                <c:pt idx="1029">
                  <c:v>37658</c:v>
                </c:pt>
                <c:pt idx="1030">
                  <c:v>37659</c:v>
                </c:pt>
                <c:pt idx="1031">
                  <c:v>37662</c:v>
                </c:pt>
                <c:pt idx="1032">
                  <c:v>37663</c:v>
                </c:pt>
                <c:pt idx="1033">
                  <c:v>37664</c:v>
                </c:pt>
                <c:pt idx="1034">
                  <c:v>37665</c:v>
                </c:pt>
                <c:pt idx="1035">
                  <c:v>37666</c:v>
                </c:pt>
                <c:pt idx="1036">
                  <c:v>37670</c:v>
                </c:pt>
                <c:pt idx="1037">
                  <c:v>37671</c:v>
                </c:pt>
                <c:pt idx="1038">
                  <c:v>37672</c:v>
                </c:pt>
                <c:pt idx="1039">
                  <c:v>37673</c:v>
                </c:pt>
                <c:pt idx="1040">
                  <c:v>37676</c:v>
                </c:pt>
                <c:pt idx="1041">
                  <c:v>37677</c:v>
                </c:pt>
                <c:pt idx="1042">
                  <c:v>37678</c:v>
                </c:pt>
                <c:pt idx="1043">
                  <c:v>37679</c:v>
                </c:pt>
                <c:pt idx="1044">
                  <c:v>37680</c:v>
                </c:pt>
                <c:pt idx="1045">
                  <c:v>37683</c:v>
                </c:pt>
                <c:pt idx="1046">
                  <c:v>37684</c:v>
                </c:pt>
                <c:pt idx="1047">
                  <c:v>37685</c:v>
                </c:pt>
                <c:pt idx="1048">
                  <c:v>37686</c:v>
                </c:pt>
                <c:pt idx="1049">
                  <c:v>37687</c:v>
                </c:pt>
                <c:pt idx="1050">
                  <c:v>37690</c:v>
                </c:pt>
                <c:pt idx="1051">
                  <c:v>37691</c:v>
                </c:pt>
                <c:pt idx="1052">
                  <c:v>37692</c:v>
                </c:pt>
                <c:pt idx="1053">
                  <c:v>37693</c:v>
                </c:pt>
                <c:pt idx="1054">
                  <c:v>37694</c:v>
                </c:pt>
                <c:pt idx="1055">
                  <c:v>37697</c:v>
                </c:pt>
                <c:pt idx="1056">
                  <c:v>37698</c:v>
                </c:pt>
                <c:pt idx="1057">
                  <c:v>37699</c:v>
                </c:pt>
                <c:pt idx="1058">
                  <c:v>37700</c:v>
                </c:pt>
                <c:pt idx="1059">
                  <c:v>37701</c:v>
                </c:pt>
                <c:pt idx="1060">
                  <c:v>37704</c:v>
                </c:pt>
                <c:pt idx="1061">
                  <c:v>37705</c:v>
                </c:pt>
                <c:pt idx="1062">
                  <c:v>37706</c:v>
                </c:pt>
                <c:pt idx="1063">
                  <c:v>37707</c:v>
                </c:pt>
                <c:pt idx="1064">
                  <c:v>37708</c:v>
                </c:pt>
                <c:pt idx="1065">
                  <c:v>37711</c:v>
                </c:pt>
                <c:pt idx="1066">
                  <c:v>37712</c:v>
                </c:pt>
                <c:pt idx="1067">
                  <c:v>37713</c:v>
                </c:pt>
                <c:pt idx="1068">
                  <c:v>37714</c:v>
                </c:pt>
                <c:pt idx="1069">
                  <c:v>37715</c:v>
                </c:pt>
                <c:pt idx="1070">
                  <c:v>37718</c:v>
                </c:pt>
                <c:pt idx="1071">
                  <c:v>37719</c:v>
                </c:pt>
                <c:pt idx="1072">
                  <c:v>37720</c:v>
                </c:pt>
                <c:pt idx="1073">
                  <c:v>37721</c:v>
                </c:pt>
                <c:pt idx="1074">
                  <c:v>37722</c:v>
                </c:pt>
                <c:pt idx="1075">
                  <c:v>37725</c:v>
                </c:pt>
                <c:pt idx="1076">
                  <c:v>37726</c:v>
                </c:pt>
                <c:pt idx="1077">
                  <c:v>37727</c:v>
                </c:pt>
                <c:pt idx="1078">
                  <c:v>37728</c:v>
                </c:pt>
                <c:pt idx="1079">
                  <c:v>37732</c:v>
                </c:pt>
                <c:pt idx="1080">
                  <c:v>37733</c:v>
                </c:pt>
                <c:pt idx="1081">
                  <c:v>37734</c:v>
                </c:pt>
                <c:pt idx="1082">
                  <c:v>37735</c:v>
                </c:pt>
                <c:pt idx="1083">
                  <c:v>37736</c:v>
                </c:pt>
                <c:pt idx="1084">
                  <c:v>37739</c:v>
                </c:pt>
                <c:pt idx="1085">
                  <c:v>37740</c:v>
                </c:pt>
                <c:pt idx="1086">
                  <c:v>37741</c:v>
                </c:pt>
                <c:pt idx="1087">
                  <c:v>37742</c:v>
                </c:pt>
                <c:pt idx="1088">
                  <c:v>37743</c:v>
                </c:pt>
                <c:pt idx="1089">
                  <c:v>37746</c:v>
                </c:pt>
                <c:pt idx="1090">
                  <c:v>37747</c:v>
                </c:pt>
                <c:pt idx="1091">
                  <c:v>37748</c:v>
                </c:pt>
                <c:pt idx="1092">
                  <c:v>37749</c:v>
                </c:pt>
                <c:pt idx="1093">
                  <c:v>37750</c:v>
                </c:pt>
                <c:pt idx="1094">
                  <c:v>37753</c:v>
                </c:pt>
                <c:pt idx="1095">
                  <c:v>37754</c:v>
                </c:pt>
                <c:pt idx="1096">
                  <c:v>37755</c:v>
                </c:pt>
                <c:pt idx="1097">
                  <c:v>37756</c:v>
                </c:pt>
                <c:pt idx="1098">
                  <c:v>37757</c:v>
                </c:pt>
                <c:pt idx="1099">
                  <c:v>37760</c:v>
                </c:pt>
                <c:pt idx="1100">
                  <c:v>37761</c:v>
                </c:pt>
                <c:pt idx="1101">
                  <c:v>37762</c:v>
                </c:pt>
                <c:pt idx="1102">
                  <c:v>37763</c:v>
                </c:pt>
                <c:pt idx="1103">
                  <c:v>37764</c:v>
                </c:pt>
                <c:pt idx="1104">
                  <c:v>37768</c:v>
                </c:pt>
                <c:pt idx="1105">
                  <c:v>37769</c:v>
                </c:pt>
                <c:pt idx="1106">
                  <c:v>37770</c:v>
                </c:pt>
                <c:pt idx="1107">
                  <c:v>37771</c:v>
                </c:pt>
                <c:pt idx="1108">
                  <c:v>37774</c:v>
                </c:pt>
                <c:pt idx="1109">
                  <c:v>37775</c:v>
                </c:pt>
                <c:pt idx="1110">
                  <c:v>37776</c:v>
                </c:pt>
                <c:pt idx="1111">
                  <c:v>37777</c:v>
                </c:pt>
                <c:pt idx="1112">
                  <c:v>37778</c:v>
                </c:pt>
                <c:pt idx="1113">
                  <c:v>37781</c:v>
                </c:pt>
                <c:pt idx="1114">
                  <c:v>37782</c:v>
                </c:pt>
                <c:pt idx="1115">
                  <c:v>37783</c:v>
                </c:pt>
                <c:pt idx="1116">
                  <c:v>37784</c:v>
                </c:pt>
                <c:pt idx="1117">
                  <c:v>37785</c:v>
                </c:pt>
                <c:pt idx="1118">
                  <c:v>37788</c:v>
                </c:pt>
                <c:pt idx="1119">
                  <c:v>37789</c:v>
                </c:pt>
                <c:pt idx="1120">
                  <c:v>37790</c:v>
                </c:pt>
                <c:pt idx="1121">
                  <c:v>37791</c:v>
                </c:pt>
                <c:pt idx="1122">
                  <c:v>37792</c:v>
                </c:pt>
                <c:pt idx="1123">
                  <c:v>37795</c:v>
                </c:pt>
                <c:pt idx="1124">
                  <c:v>37796</c:v>
                </c:pt>
                <c:pt idx="1125">
                  <c:v>37797</c:v>
                </c:pt>
                <c:pt idx="1126">
                  <c:v>37798</c:v>
                </c:pt>
                <c:pt idx="1127">
                  <c:v>37799</c:v>
                </c:pt>
                <c:pt idx="1128">
                  <c:v>37802</c:v>
                </c:pt>
                <c:pt idx="1129">
                  <c:v>37803</c:v>
                </c:pt>
                <c:pt idx="1130">
                  <c:v>37804</c:v>
                </c:pt>
                <c:pt idx="1131">
                  <c:v>37805</c:v>
                </c:pt>
                <c:pt idx="1132">
                  <c:v>37809</c:v>
                </c:pt>
                <c:pt idx="1133">
                  <c:v>37810</c:v>
                </c:pt>
                <c:pt idx="1134">
                  <c:v>37811</c:v>
                </c:pt>
                <c:pt idx="1135">
                  <c:v>37812</c:v>
                </c:pt>
                <c:pt idx="1136">
                  <c:v>37813</c:v>
                </c:pt>
                <c:pt idx="1137">
                  <c:v>37816</c:v>
                </c:pt>
                <c:pt idx="1138">
                  <c:v>37817</c:v>
                </c:pt>
                <c:pt idx="1139">
                  <c:v>37818</c:v>
                </c:pt>
                <c:pt idx="1140">
                  <c:v>37819</c:v>
                </c:pt>
                <c:pt idx="1141">
                  <c:v>37820</c:v>
                </c:pt>
                <c:pt idx="1142">
                  <c:v>37823</c:v>
                </c:pt>
                <c:pt idx="1143">
                  <c:v>37824</c:v>
                </c:pt>
                <c:pt idx="1144">
                  <c:v>37825</c:v>
                </c:pt>
                <c:pt idx="1145">
                  <c:v>37826</c:v>
                </c:pt>
                <c:pt idx="1146">
                  <c:v>37827</c:v>
                </c:pt>
                <c:pt idx="1147">
                  <c:v>37830</c:v>
                </c:pt>
                <c:pt idx="1148">
                  <c:v>37831</c:v>
                </c:pt>
                <c:pt idx="1149">
                  <c:v>37832</c:v>
                </c:pt>
                <c:pt idx="1150">
                  <c:v>37833</c:v>
                </c:pt>
                <c:pt idx="1151">
                  <c:v>37834</c:v>
                </c:pt>
                <c:pt idx="1152">
                  <c:v>37837</c:v>
                </c:pt>
                <c:pt idx="1153">
                  <c:v>37838</c:v>
                </c:pt>
                <c:pt idx="1154">
                  <c:v>37839</c:v>
                </c:pt>
                <c:pt idx="1155">
                  <c:v>37840</c:v>
                </c:pt>
                <c:pt idx="1156">
                  <c:v>37841</c:v>
                </c:pt>
                <c:pt idx="1157">
                  <c:v>37844</c:v>
                </c:pt>
                <c:pt idx="1158">
                  <c:v>37845</c:v>
                </c:pt>
                <c:pt idx="1159">
                  <c:v>37846</c:v>
                </c:pt>
                <c:pt idx="1160">
                  <c:v>37847</c:v>
                </c:pt>
                <c:pt idx="1161">
                  <c:v>37848</c:v>
                </c:pt>
                <c:pt idx="1162">
                  <c:v>37851</c:v>
                </c:pt>
                <c:pt idx="1163">
                  <c:v>37852</c:v>
                </c:pt>
                <c:pt idx="1164">
                  <c:v>37853</c:v>
                </c:pt>
                <c:pt idx="1165">
                  <c:v>37854</c:v>
                </c:pt>
                <c:pt idx="1166">
                  <c:v>37855</c:v>
                </c:pt>
                <c:pt idx="1167">
                  <c:v>37858</c:v>
                </c:pt>
                <c:pt idx="1168">
                  <c:v>37859</c:v>
                </c:pt>
                <c:pt idx="1169">
                  <c:v>37860</c:v>
                </c:pt>
                <c:pt idx="1170">
                  <c:v>37861</c:v>
                </c:pt>
                <c:pt idx="1171">
                  <c:v>37862</c:v>
                </c:pt>
                <c:pt idx="1172">
                  <c:v>37866</c:v>
                </c:pt>
                <c:pt idx="1173">
                  <c:v>37867</c:v>
                </c:pt>
                <c:pt idx="1174">
                  <c:v>37868</c:v>
                </c:pt>
                <c:pt idx="1175">
                  <c:v>37869</c:v>
                </c:pt>
                <c:pt idx="1176">
                  <c:v>37872</c:v>
                </c:pt>
                <c:pt idx="1177">
                  <c:v>37873</c:v>
                </c:pt>
                <c:pt idx="1178">
                  <c:v>37874</c:v>
                </c:pt>
                <c:pt idx="1179">
                  <c:v>37875</c:v>
                </c:pt>
                <c:pt idx="1180">
                  <c:v>37876</c:v>
                </c:pt>
                <c:pt idx="1181">
                  <c:v>37879</c:v>
                </c:pt>
                <c:pt idx="1182">
                  <c:v>37880</c:v>
                </c:pt>
                <c:pt idx="1183">
                  <c:v>37881</c:v>
                </c:pt>
                <c:pt idx="1184">
                  <c:v>37882</c:v>
                </c:pt>
                <c:pt idx="1185">
                  <c:v>37883</c:v>
                </c:pt>
                <c:pt idx="1186">
                  <c:v>37886</c:v>
                </c:pt>
                <c:pt idx="1187">
                  <c:v>37887</c:v>
                </c:pt>
                <c:pt idx="1188">
                  <c:v>37888</c:v>
                </c:pt>
                <c:pt idx="1189">
                  <c:v>37889</c:v>
                </c:pt>
                <c:pt idx="1190">
                  <c:v>37890</c:v>
                </c:pt>
                <c:pt idx="1191">
                  <c:v>37893</c:v>
                </c:pt>
                <c:pt idx="1192">
                  <c:v>37894</c:v>
                </c:pt>
                <c:pt idx="1193">
                  <c:v>37895</c:v>
                </c:pt>
                <c:pt idx="1194">
                  <c:v>37896</c:v>
                </c:pt>
                <c:pt idx="1195">
                  <c:v>37897</c:v>
                </c:pt>
                <c:pt idx="1196">
                  <c:v>37900</c:v>
                </c:pt>
                <c:pt idx="1197">
                  <c:v>37901</c:v>
                </c:pt>
                <c:pt idx="1198">
                  <c:v>37902</c:v>
                </c:pt>
                <c:pt idx="1199">
                  <c:v>37903</c:v>
                </c:pt>
                <c:pt idx="1200">
                  <c:v>37904</c:v>
                </c:pt>
                <c:pt idx="1201">
                  <c:v>37907</c:v>
                </c:pt>
                <c:pt idx="1202">
                  <c:v>37908</c:v>
                </c:pt>
                <c:pt idx="1203">
                  <c:v>37909</c:v>
                </c:pt>
                <c:pt idx="1204">
                  <c:v>37910</c:v>
                </c:pt>
                <c:pt idx="1205">
                  <c:v>37911</c:v>
                </c:pt>
                <c:pt idx="1206">
                  <c:v>37914</c:v>
                </c:pt>
                <c:pt idx="1207">
                  <c:v>37915</c:v>
                </c:pt>
                <c:pt idx="1208">
                  <c:v>37916</c:v>
                </c:pt>
                <c:pt idx="1209">
                  <c:v>37917</c:v>
                </c:pt>
                <c:pt idx="1210">
                  <c:v>37918</c:v>
                </c:pt>
                <c:pt idx="1211">
                  <c:v>37921</c:v>
                </c:pt>
                <c:pt idx="1212">
                  <c:v>37922</c:v>
                </c:pt>
                <c:pt idx="1213">
                  <c:v>37923</c:v>
                </c:pt>
                <c:pt idx="1214">
                  <c:v>37924</c:v>
                </c:pt>
                <c:pt idx="1215">
                  <c:v>37925</c:v>
                </c:pt>
                <c:pt idx="1216">
                  <c:v>37928</c:v>
                </c:pt>
                <c:pt idx="1217">
                  <c:v>37929</c:v>
                </c:pt>
                <c:pt idx="1218">
                  <c:v>37930</c:v>
                </c:pt>
                <c:pt idx="1219">
                  <c:v>37931</c:v>
                </c:pt>
                <c:pt idx="1220">
                  <c:v>37932</c:v>
                </c:pt>
                <c:pt idx="1221">
                  <c:v>37935</c:v>
                </c:pt>
                <c:pt idx="1222">
                  <c:v>37936</c:v>
                </c:pt>
                <c:pt idx="1223">
                  <c:v>37937</c:v>
                </c:pt>
                <c:pt idx="1224">
                  <c:v>37938</c:v>
                </c:pt>
                <c:pt idx="1225">
                  <c:v>37939</c:v>
                </c:pt>
                <c:pt idx="1226">
                  <c:v>37942</c:v>
                </c:pt>
                <c:pt idx="1227">
                  <c:v>37943</c:v>
                </c:pt>
                <c:pt idx="1228">
                  <c:v>37944</c:v>
                </c:pt>
                <c:pt idx="1229">
                  <c:v>37945</c:v>
                </c:pt>
                <c:pt idx="1230">
                  <c:v>37946</c:v>
                </c:pt>
                <c:pt idx="1231">
                  <c:v>37949</c:v>
                </c:pt>
                <c:pt idx="1232">
                  <c:v>37950</c:v>
                </c:pt>
                <c:pt idx="1233">
                  <c:v>37951</c:v>
                </c:pt>
                <c:pt idx="1234">
                  <c:v>37953</c:v>
                </c:pt>
                <c:pt idx="1235">
                  <c:v>37956</c:v>
                </c:pt>
                <c:pt idx="1236">
                  <c:v>37957</c:v>
                </c:pt>
                <c:pt idx="1237">
                  <c:v>37958</c:v>
                </c:pt>
                <c:pt idx="1238">
                  <c:v>37959</c:v>
                </c:pt>
                <c:pt idx="1239">
                  <c:v>37960</c:v>
                </c:pt>
                <c:pt idx="1240">
                  <c:v>37963</c:v>
                </c:pt>
                <c:pt idx="1241">
                  <c:v>37964</c:v>
                </c:pt>
                <c:pt idx="1242">
                  <c:v>37965</c:v>
                </c:pt>
                <c:pt idx="1243">
                  <c:v>37966</c:v>
                </c:pt>
                <c:pt idx="1244">
                  <c:v>37967</c:v>
                </c:pt>
                <c:pt idx="1245">
                  <c:v>37970</c:v>
                </c:pt>
                <c:pt idx="1246">
                  <c:v>37971</c:v>
                </c:pt>
                <c:pt idx="1247">
                  <c:v>37972</c:v>
                </c:pt>
                <c:pt idx="1248">
                  <c:v>37973</c:v>
                </c:pt>
                <c:pt idx="1249">
                  <c:v>37974</c:v>
                </c:pt>
                <c:pt idx="1250">
                  <c:v>37977</c:v>
                </c:pt>
                <c:pt idx="1251">
                  <c:v>37978</c:v>
                </c:pt>
                <c:pt idx="1252">
                  <c:v>37979</c:v>
                </c:pt>
                <c:pt idx="1253">
                  <c:v>37981</c:v>
                </c:pt>
                <c:pt idx="1254">
                  <c:v>37984</c:v>
                </c:pt>
                <c:pt idx="1255">
                  <c:v>37985</c:v>
                </c:pt>
                <c:pt idx="1256">
                  <c:v>37986</c:v>
                </c:pt>
                <c:pt idx="1257">
                  <c:v>37988</c:v>
                </c:pt>
                <c:pt idx="1258">
                  <c:v>37991</c:v>
                </c:pt>
                <c:pt idx="1259">
                  <c:v>37992</c:v>
                </c:pt>
                <c:pt idx="1260">
                  <c:v>37993</c:v>
                </c:pt>
                <c:pt idx="1261">
                  <c:v>37994</c:v>
                </c:pt>
                <c:pt idx="1262">
                  <c:v>37995</c:v>
                </c:pt>
                <c:pt idx="1263">
                  <c:v>37998</c:v>
                </c:pt>
                <c:pt idx="1264">
                  <c:v>37999</c:v>
                </c:pt>
                <c:pt idx="1265">
                  <c:v>38000</c:v>
                </c:pt>
                <c:pt idx="1266">
                  <c:v>38001</c:v>
                </c:pt>
                <c:pt idx="1267">
                  <c:v>38002</c:v>
                </c:pt>
                <c:pt idx="1268">
                  <c:v>38006</c:v>
                </c:pt>
                <c:pt idx="1269">
                  <c:v>38007</c:v>
                </c:pt>
                <c:pt idx="1270">
                  <c:v>38008</c:v>
                </c:pt>
                <c:pt idx="1271">
                  <c:v>38009</c:v>
                </c:pt>
                <c:pt idx="1272">
                  <c:v>38012</c:v>
                </c:pt>
                <c:pt idx="1273">
                  <c:v>38013</c:v>
                </c:pt>
                <c:pt idx="1274">
                  <c:v>38014</c:v>
                </c:pt>
                <c:pt idx="1275">
                  <c:v>38015</c:v>
                </c:pt>
                <c:pt idx="1276">
                  <c:v>38016</c:v>
                </c:pt>
                <c:pt idx="1277">
                  <c:v>38019</c:v>
                </c:pt>
                <c:pt idx="1278">
                  <c:v>38020</c:v>
                </c:pt>
                <c:pt idx="1279">
                  <c:v>38021</c:v>
                </c:pt>
                <c:pt idx="1280">
                  <c:v>38022</c:v>
                </c:pt>
                <c:pt idx="1281">
                  <c:v>38023</c:v>
                </c:pt>
                <c:pt idx="1282">
                  <c:v>38026</c:v>
                </c:pt>
                <c:pt idx="1283">
                  <c:v>38027</c:v>
                </c:pt>
                <c:pt idx="1284">
                  <c:v>38028</c:v>
                </c:pt>
                <c:pt idx="1285">
                  <c:v>38029</c:v>
                </c:pt>
                <c:pt idx="1286">
                  <c:v>38030</c:v>
                </c:pt>
                <c:pt idx="1287">
                  <c:v>38034</c:v>
                </c:pt>
                <c:pt idx="1288">
                  <c:v>38035</c:v>
                </c:pt>
                <c:pt idx="1289">
                  <c:v>38036</c:v>
                </c:pt>
                <c:pt idx="1290">
                  <c:v>38037</c:v>
                </c:pt>
                <c:pt idx="1291">
                  <c:v>38040</c:v>
                </c:pt>
                <c:pt idx="1292">
                  <c:v>38041</c:v>
                </c:pt>
                <c:pt idx="1293">
                  <c:v>38042</c:v>
                </c:pt>
                <c:pt idx="1294">
                  <c:v>38043</c:v>
                </c:pt>
                <c:pt idx="1295">
                  <c:v>38044</c:v>
                </c:pt>
                <c:pt idx="1296">
                  <c:v>38047</c:v>
                </c:pt>
                <c:pt idx="1297">
                  <c:v>38048</c:v>
                </c:pt>
                <c:pt idx="1298">
                  <c:v>38049</c:v>
                </c:pt>
                <c:pt idx="1299">
                  <c:v>38050</c:v>
                </c:pt>
                <c:pt idx="1300">
                  <c:v>38051</c:v>
                </c:pt>
                <c:pt idx="1301">
                  <c:v>38054</c:v>
                </c:pt>
                <c:pt idx="1302">
                  <c:v>38055</c:v>
                </c:pt>
                <c:pt idx="1303">
                  <c:v>38056</c:v>
                </c:pt>
                <c:pt idx="1304">
                  <c:v>38057</c:v>
                </c:pt>
                <c:pt idx="1305">
                  <c:v>38058</c:v>
                </c:pt>
                <c:pt idx="1306">
                  <c:v>38061</c:v>
                </c:pt>
                <c:pt idx="1307">
                  <c:v>38062</c:v>
                </c:pt>
                <c:pt idx="1308">
                  <c:v>38063</c:v>
                </c:pt>
                <c:pt idx="1309">
                  <c:v>38064</c:v>
                </c:pt>
                <c:pt idx="1310">
                  <c:v>38065</c:v>
                </c:pt>
                <c:pt idx="1311">
                  <c:v>38068</c:v>
                </c:pt>
                <c:pt idx="1312">
                  <c:v>38069</c:v>
                </c:pt>
                <c:pt idx="1313">
                  <c:v>38070</c:v>
                </c:pt>
                <c:pt idx="1314">
                  <c:v>38071</c:v>
                </c:pt>
                <c:pt idx="1315">
                  <c:v>38072</c:v>
                </c:pt>
                <c:pt idx="1316">
                  <c:v>38075</c:v>
                </c:pt>
                <c:pt idx="1317">
                  <c:v>38076</c:v>
                </c:pt>
                <c:pt idx="1318">
                  <c:v>38077</c:v>
                </c:pt>
                <c:pt idx="1319">
                  <c:v>38078</c:v>
                </c:pt>
                <c:pt idx="1320">
                  <c:v>38079</c:v>
                </c:pt>
                <c:pt idx="1321">
                  <c:v>38082</c:v>
                </c:pt>
                <c:pt idx="1322">
                  <c:v>38083</c:v>
                </c:pt>
                <c:pt idx="1323">
                  <c:v>38084</c:v>
                </c:pt>
                <c:pt idx="1324">
                  <c:v>38085</c:v>
                </c:pt>
                <c:pt idx="1325">
                  <c:v>38089</c:v>
                </c:pt>
                <c:pt idx="1326">
                  <c:v>38090</c:v>
                </c:pt>
                <c:pt idx="1327">
                  <c:v>38091</c:v>
                </c:pt>
                <c:pt idx="1328">
                  <c:v>38092</c:v>
                </c:pt>
                <c:pt idx="1329">
                  <c:v>38093</c:v>
                </c:pt>
                <c:pt idx="1330">
                  <c:v>38096</c:v>
                </c:pt>
                <c:pt idx="1331">
                  <c:v>38097</c:v>
                </c:pt>
                <c:pt idx="1332">
                  <c:v>38098</c:v>
                </c:pt>
                <c:pt idx="1333">
                  <c:v>38099</c:v>
                </c:pt>
                <c:pt idx="1334">
                  <c:v>38100</c:v>
                </c:pt>
                <c:pt idx="1335">
                  <c:v>38103</c:v>
                </c:pt>
                <c:pt idx="1336">
                  <c:v>38104</c:v>
                </c:pt>
                <c:pt idx="1337">
                  <c:v>38105</c:v>
                </c:pt>
                <c:pt idx="1338">
                  <c:v>38106</c:v>
                </c:pt>
                <c:pt idx="1339">
                  <c:v>38107</c:v>
                </c:pt>
                <c:pt idx="1340">
                  <c:v>38110</c:v>
                </c:pt>
                <c:pt idx="1341">
                  <c:v>38111</c:v>
                </c:pt>
                <c:pt idx="1342">
                  <c:v>38112</c:v>
                </c:pt>
                <c:pt idx="1343">
                  <c:v>38113</c:v>
                </c:pt>
                <c:pt idx="1344">
                  <c:v>38114</c:v>
                </c:pt>
                <c:pt idx="1345">
                  <c:v>38117</c:v>
                </c:pt>
                <c:pt idx="1346">
                  <c:v>38118</c:v>
                </c:pt>
                <c:pt idx="1347">
                  <c:v>38119</c:v>
                </c:pt>
                <c:pt idx="1348">
                  <c:v>38120</c:v>
                </c:pt>
                <c:pt idx="1349">
                  <c:v>38121</c:v>
                </c:pt>
                <c:pt idx="1350">
                  <c:v>38124</c:v>
                </c:pt>
                <c:pt idx="1351">
                  <c:v>38125</c:v>
                </c:pt>
                <c:pt idx="1352">
                  <c:v>38126</c:v>
                </c:pt>
                <c:pt idx="1353">
                  <c:v>38127</c:v>
                </c:pt>
                <c:pt idx="1354">
                  <c:v>38128</c:v>
                </c:pt>
                <c:pt idx="1355">
                  <c:v>38131</c:v>
                </c:pt>
                <c:pt idx="1356">
                  <c:v>38132</c:v>
                </c:pt>
                <c:pt idx="1357">
                  <c:v>38133</c:v>
                </c:pt>
                <c:pt idx="1358">
                  <c:v>38134</c:v>
                </c:pt>
                <c:pt idx="1359">
                  <c:v>38135</c:v>
                </c:pt>
                <c:pt idx="1360">
                  <c:v>38139</c:v>
                </c:pt>
                <c:pt idx="1361">
                  <c:v>38140</c:v>
                </c:pt>
                <c:pt idx="1362">
                  <c:v>38141</c:v>
                </c:pt>
                <c:pt idx="1363">
                  <c:v>38142</c:v>
                </c:pt>
                <c:pt idx="1364">
                  <c:v>38145</c:v>
                </c:pt>
                <c:pt idx="1365">
                  <c:v>38146</c:v>
                </c:pt>
                <c:pt idx="1366">
                  <c:v>38147</c:v>
                </c:pt>
                <c:pt idx="1367">
                  <c:v>38148</c:v>
                </c:pt>
                <c:pt idx="1368">
                  <c:v>38152</c:v>
                </c:pt>
                <c:pt idx="1369">
                  <c:v>38153</c:v>
                </c:pt>
                <c:pt idx="1370">
                  <c:v>38154</c:v>
                </c:pt>
                <c:pt idx="1371">
                  <c:v>38155</c:v>
                </c:pt>
                <c:pt idx="1372">
                  <c:v>38156</c:v>
                </c:pt>
                <c:pt idx="1373">
                  <c:v>38159</c:v>
                </c:pt>
                <c:pt idx="1374">
                  <c:v>38160</c:v>
                </c:pt>
                <c:pt idx="1375">
                  <c:v>38161</c:v>
                </c:pt>
                <c:pt idx="1376">
                  <c:v>38162</c:v>
                </c:pt>
                <c:pt idx="1377">
                  <c:v>38163</c:v>
                </c:pt>
                <c:pt idx="1378">
                  <c:v>38166</c:v>
                </c:pt>
                <c:pt idx="1379">
                  <c:v>38167</c:v>
                </c:pt>
                <c:pt idx="1380">
                  <c:v>38168</c:v>
                </c:pt>
                <c:pt idx="1381">
                  <c:v>38169</c:v>
                </c:pt>
                <c:pt idx="1382">
                  <c:v>38170</c:v>
                </c:pt>
                <c:pt idx="1383">
                  <c:v>38174</c:v>
                </c:pt>
                <c:pt idx="1384">
                  <c:v>38175</c:v>
                </c:pt>
                <c:pt idx="1385">
                  <c:v>38176</c:v>
                </c:pt>
                <c:pt idx="1386">
                  <c:v>38177</c:v>
                </c:pt>
                <c:pt idx="1387">
                  <c:v>38180</c:v>
                </c:pt>
                <c:pt idx="1388">
                  <c:v>38181</c:v>
                </c:pt>
                <c:pt idx="1389">
                  <c:v>38182</c:v>
                </c:pt>
                <c:pt idx="1390">
                  <c:v>38183</c:v>
                </c:pt>
                <c:pt idx="1391">
                  <c:v>38184</c:v>
                </c:pt>
                <c:pt idx="1392">
                  <c:v>38187</c:v>
                </c:pt>
                <c:pt idx="1393">
                  <c:v>38188</c:v>
                </c:pt>
                <c:pt idx="1394">
                  <c:v>38189</c:v>
                </c:pt>
                <c:pt idx="1395">
                  <c:v>38190</c:v>
                </c:pt>
                <c:pt idx="1396">
                  <c:v>38191</c:v>
                </c:pt>
                <c:pt idx="1397">
                  <c:v>38194</c:v>
                </c:pt>
                <c:pt idx="1398">
                  <c:v>38195</c:v>
                </c:pt>
                <c:pt idx="1399">
                  <c:v>38196</c:v>
                </c:pt>
                <c:pt idx="1400">
                  <c:v>38197</c:v>
                </c:pt>
                <c:pt idx="1401">
                  <c:v>38198</c:v>
                </c:pt>
                <c:pt idx="1402">
                  <c:v>38201</c:v>
                </c:pt>
                <c:pt idx="1403">
                  <c:v>38202</c:v>
                </c:pt>
                <c:pt idx="1404">
                  <c:v>38203</c:v>
                </c:pt>
                <c:pt idx="1405">
                  <c:v>38204</c:v>
                </c:pt>
                <c:pt idx="1406">
                  <c:v>38205</c:v>
                </c:pt>
                <c:pt idx="1407">
                  <c:v>38208</c:v>
                </c:pt>
                <c:pt idx="1408">
                  <c:v>38209</c:v>
                </c:pt>
                <c:pt idx="1409">
                  <c:v>38210</c:v>
                </c:pt>
                <c:pt idx="1410">
                  <c:v>38211</c:v>
                </c:pt>
                <c:pt idx="1411">
                  <c:v>38212</c:v>
                </c:pt>
                <c:pt idx="1412">
                  <c:v>38215</c:v>
                </c:pt>
                <c:pt idx="1413">
                  <c:v>38216</c:v>
                </c:pt>
                <c:pt idx="1414">
                  <c:v>38217</c:v>
                </c:pt>
                <c:pt idx="1415">
                  <c:v>38218</c:v>
                </c:pt>
                <c:pt idx="1416">
                  <c:v>38219</c:v>
                </c:pt>
                <c:pt idx="1417">
                  <c:v>38222</c:v>
                </c:pt>
                <c:pt idx="1418">
                  <c:v>38223</c:v>
                </c:pt>
                <c:pt idx="1419">
                  <c:v>38224</c:v>
                </c:pt>
                <c:pt idx="1420">
                  <c:v>38225</c:v>
                </c:pt>
                <c:pt idx="1421">
                  <c:v>38226</c:v>
                </c:pt>
                <c:pt idx="1422">
                  <c:v>38229</c:v>
                </c:pt>
                <c:pt idx="1423">
                  <c:v>38230</c:v>
                </c:pt>
                <c:pt idx="1424">
                  <c:v>38231</c:v>
                </c:pt>
                <c:pt idx="1425">
                  <c:v>38232</c:v>
                </c:pt>
                <c:pt idx="1426">
                  <c:v>38233</c:v>
                </c:pt>
                <c:pt idx="1427">
                  <c:v>38237</c:v>
                </c:pt>
                <c:pt idx="1428">
                  <c:v>38238</c:v>
                </c:pt>
                <c:pt idx="1429">
                  <c:v>38239</c:v>
                </c:pt>
                <c:pt idx="1430">
                  <c:v>38240</c:v>
                </c:pt>
                <c:pt idx="1431">
                  <c:v>38243</c:v>
                </c:pt>
                <c:pt idx="1432">
                  <c:v>38244</c:v>
                </c:pt>
                <c:pt idx="1433">
                  <c:v>38245</c:v>
                </c:pt>
                <c:pt idx="1434">
                  <c:v>38246</c:v>
                </c:pt>
                <c:pt idx="1435">
                  <c:v>38247</c:v>
                </c:pt>
                <c:pt idx="1436">
                  <c:v>38250</c:v>
                </c:pt>
                <c:pt idx="1437">
                  <c:v>38251</c:v>
                </c:pt>
                <c:pt idx="1438">
                  <c:v>38252</c:v>
                </c:pt>
                <c:pt idx="1439">
                  <c:v>38253</c:v>
                </c:pt>
                <c:pt idx="1440">
                  <c:v>38254</c:v>
                </c:pt>
                <c:pt idx="1441">
                  <c:v>38257</c:v>
                </c:pt>
                <c:pt idx="1442">
                  <c:v>38258</c:v>
                </c:pt>
                <c:pt idx="1443">
                  <c:v>38259</c:v>
                </c:pt>
                <c:pt idx="1444">
                  <c:v>38260</c:v>
                </c:pt>
                <c:pt idx="1445">
                  <c:v>38261</c:v>
                </c:pt>
                <c:pt idx="1446">
                  <c:v>38264</c:v>
                </c:pt>
                <c:pt idx="1447">
                  <c:v>38265</c:v>
                </c:pt>
                <c:pt idx="1448">
                  <c:v>38266</c:v>
                </c:pt>
                <c:pt idx="1449">
                  <c:v>38267</c:v>
                </c:pt>
                <c:pt idx="1450">
                  <c:v>38268</c:v>
                </c:pt>
                <c:pt idx="1451">
                  <c:v>38271</c:v>
                </c:pt>
                <c:pt idx="1452">
                  <c:v>38272</c:v>
                </c:pt>
                <c:pt idx="1453">
                  <c:v>38273</c:v>
                </c:pt>
                <c:pt idx="1454">
                  <c:v>38274</c:v>
                </c:pt>
                <c:pt idx="1455">
                  <c:v>38275</c:v>
                </c:pt>
                <c:pt idx="1456">
                  <c:v>38278</c:v>
                </c:pt>
                <c:pt idx="1457">
                  <c:v>38279</c:v>
                </c:pt>
                <c:pt idx="1458">
                  <c:v>38280</c:v>
                </c:pt>
                <c:pt idx="1459">
                  <c:v>38281</c:v>
                </c:pt>
                <c:pt idx="1460">
                  <c:v>38282</c:v>
                </c:pt>
                <c:pt idx="1461">
                  <c:v>38285</c:v>
                </c:pt>
                <c:pt idx="1462">
                  <c:v>38286</c:v>
                </c:pt>
                <c:pt idx="1463">
                  <c:v>38287</c:v>
                </c:pt>
                <c:pt idx="1464">
                  <c:v>38288</c:v>
                </c:pt>
                <c:pt idx="1465">
                  <c:v>38289</c:v>
                </c:pt>
                <c:pt idx="1466">
                  <c:v>38292</c:v>
                </c:pt>
                <c:pt idx="1467">
                  <c:v>38293</c:v>
                </c:pt>
                <c:pt idx="1468">
                  <c:v>38294</c:v>
                </c:pt>
                <c:pt idx="1469">
                  <c:v>38295</c:v>
                </c:pt>
                <c:pt idx="1470">
                  <c:v>38296</c:v>
                </c:pt>
                <c:pt idx="1471">
                  <c:v>38299</c:v>
                </c:pt>
                <c:pt idx="1472">
                  <c:v>38300</c:v>
                </c:pt>
                <c:pt idx="1473">
                  <c:v>38301</c:v>
                </c:pt>
                <c:pt idx="1474">
                  <c:v>38302</c:v>
                </c:pt>
                <c:pt idx="1475">
                  <c:v>38303</c:v>
                </c:pt>
                <c:pt idx="1476">
                  <c:v>38306</c:v>
                </c:pt>
                <c:pt idx="1477">
                  <c:v>38307</c:v>
                </c:pt>
                <c:pt idx="1478">
                  <c:v>38308</c:v>
                </c:pt>
                <c:pt idx="1479">
                  <c:v>38309</c:v>
                </c:pt>
                <c:pt idx="1480">
                  <c:v>38310</c:v>
                </c:pt>
                <c:pt idx="1481">
                  <c:v>38313</c:v>
                </c:pt>
                <c:pt idx="1482">
                  <c:v>38314</c:v>
                </c:pt>
                <c:pt idx="1483">
                  <c:v>38315</c:v>
                </c:pt>
                <c:pt idx="1484">
                  <c:v>38317</c:v>
                </c:pt>
                <c:pt idx="1485">
                  <c:v>38320</c:v>
                </c:pt>
                <c:pt idx="1486">
                  <c:v>38321</c:v>
                </c:pt>
                <c:pt idx="1487">
                  <c:v>38322</c:v>
                </c:pt>
                <c:pt idx="1488">
                  <c:v>38323</c:v>
                </c:pt>
                <c:pt idx="1489">
                  <c:v>38324</c:v>
                </c:pt>
                <c:pt idx="1490">
                  <c:v>38327</c:v>
                </c:pt>
                <c:pt idx="1491">
                  <c:v>38328</c:v>
                </c:pt>
                <c:pt idx="1492">
                  <c:v>38329</c:v>
                </c:pt>
                <c:pt idx="1493">
                  <c:v>38330</c:v>
                </c:pt>
                <c:pt idx="1494">
                  <c:v>38331</c:v>
                </c:pt>
                <c:pt idx="1495">
                  <c:v>38334</c:v>
                </c:pt>
                <c:pt idx="1496">
                  <c:v>38335</c:v>
                </c:pt>
                <c:pt idx="1497">
                  <c:v>38336</c:v>
                </c:pt>
                <c:pt idx="1498">
                  <c:v>38337</c:v>
                </c:pt>
                <c:pt idx="1499">
                  <c:v>38338</c:v>
                </c:pt>
                <c:pt idx="1500">
                  <c:v>38341</c:v>
                </c:pt>
                <c:pt idx="1501">
                  <c:v>38342</c:v>
                </c:pt>
                <c:pt idx="1502">
                  <c:v>38343</c:v>
                </c:pt>
                <c:pt idx="1503">
                  <c:v>38344</c:v>
                </c:pt>
                <c:pt idx="1504">
                  <c:v>38348</c:v>
                </c:pt>
                <c:pt idx="1505">
                  <c:v>38349</c:v>
                </c:pt>
                <c:pt idx="1506">
                  <c:v>38350</c:v>
                </c:pt>
                <c:pt idx="1507">
                  <c:v>38351</c:v>
                </c:pt>
                <c:pt idx="1508">
                  <c:v>38352</c:v>
                </c:pt>
                <c:pt idx="1509">
                  <c:v>38355</c:v>
                </c:pt>
                <c:pt idx="1510">
                  <c:v>38356</c:v>
                </c:pt>
                <c:pt idx="1511">
                  <c:v>38357</c:v>
                </c:pt>
                <c:pt idx="1512">
                  <c:v>38358</c:v>
                </c:pt>
                <c:pt idx="1513">
                  <c:v>38359</c:v>
                </c:pt>
                <c:pt idx="1514">
                  <c:v>38362</c:v>
                </c:pt>
                <c:pt idx="1515">
                  <c:v>38363</c:v>
                </c:pt>
                <c:pt idx="1516">
                  <c:v>38364</c:v>
                </c:pt>
                <c:pt idx="1517">
                  <c:v>38365</c:v>
                </c:pt>
                <c:pt idx="1518">
                  <c:v>38366</c:v>
                </c:pt>
                <c:pt idx="1519">
                  <c:v>38370</c:v>
                </c:pt>
                <c:pt idx="1520">
                  <c:v>38371</c:v>
                </c:pt>
                <c:pt idx="1521">
                  <c:v>38372</c:v>
                </c:pt>
                <c:pt idx="1522">
                  <c:v>38373</c:v>
                </c:pt>
                <c:pt idx="1523">
                  <c:v>38376</c:v>
                </c:pt>
                <c:pt idx="1524">
                  <c:v>38377</c:v>
                </c:pt>
                <c:pt idx="1525">
                  <c:v>38378</c:v>
                </c:pt>
                <c:pt idx="1526">
                  <c:v>38379</c:v>
                </c:pt>
                <c:pt idx="1527">
                  <c:v>38380</c:v>
                </c:pt>
                <c:pt idx="1528">
                  <c:v>38383</c:v>
                </c:pt>
                <c:pt idx="1529">
                  <c:v>38384</c:v>
                </c:pt>
                <c:pt idx="1530">
                  <c:v>38385</c:v>
                </c:pt>
                <c:pt idx="1531">
                  <c:v>38386</c:v>
                </c:pt>
                <c:pt idx="1532">
                  <c:v>38387</c:v>
                </c:pt>
                <c:pt idx="1533">
                  <c:v>38390</c:v>
                </c:pt>
                <c:pt idx="1534">
                  <c:v>38391</c:v>
                </c:pt>
                <c:pt idx="1535">
                  <c:v>38392</c:v>
                </c:pt>
                <c:pt idx="1536">
                  <c:v>38393</c:v>
                </c:pt>
                <c:pt idx="1537">
                  <c:v>38394</c:v>
                </c:pt>
                <c:pt idx="1538">
                  <c:v>38397</c:v>
                </c:pt>
                <c:pt idx="1539">
                  <c:v>38398</c:v>
                </c:pt>
                <c:pt idx="1540">
                  <c:v>38399</c:v>
                </c:pt>
                <c:pt idx="1541">
                  <c:v>38400</c:v>
                </c:pt>
                <c:pt idx="1542">
                  <c:v>38401</c:v>
                </c:pt>
                <c:pt idx="1543">
                  <c:v>38405</c:v>
                </c:pt>
                <c:pt idx="1544">
                  <c:v>38406</c:v>
                </c:pt>
                <c:pt idx="1545">
                  <c:v>38407</c:v>
                </c:pt>
                <c:pt idx="1546">
                  <c:v>38408</c:v>
                </c:pt>
                <c:pt idx="1547">
                  <c:v>38411</c:v>
                </c:pt>
                <c:pt idx="1548">
                  <c:v>38412</c:v>
                </c:pt>
                <c:pt idx="1549">
                  <c:v>38413</c:v>
                </c:pt>
                <c:pt idx="1550">
                  <c:v>38414</c:v>
                </c:pt>
                <c:pt idx="1551">
                  <c:v>38415</c:v>
                </c:pt>
                <c:pt idx="1552">
                  <c:v>38418</c:v>
                </c:pt>
                <c:pt idx="1553">
                  <c:v>38419</c:v>
                </c:pt>
                <c:pt idx="1554">
                  <c:v>38420</c:v>
                </c:pt>
                <c:pt idx="1555">
                  <c:v>38421</c:v>
                </c:pt>
                <c:pt idx="1556">
                  <c:v>38422</c:v>
                </c:pt>
                <c:pt idx="1557">
                  <c:v>38425</c:v>
                </c:pt>
                <c:pt idx="1558">
                  <c:v>38426</c:v>
                </c:pt>
                <c:pt idx="1559">
                  <c:v>38427</c:v>
                </c:pt>
                <c:pt idx="1560">
                  <c:v>38428</c:v>
                </c:pt>
                <c:pt idx="1561">
                  <c:v>38429</c:v>
                </c:pt>
                <c:pt idx="1562">
                  <c:v>38432</c:v>
                </c:pt>
                <c:pt idx="1563">
                  <c:v>38433</c:v>
                </c:pt>
                <c:pt idx="1564">
                  <c:v>38434</c:v>
                </c:pt>
                <c:pt idx="1565">
                  <c:v>38435</c:v>
                </c:pt>
                <c:pt idx="1566">
                  <c:v>38439</c:v>
                </c:pt>
                <c:pt idx="1567">
                  <c:v>38440</c:v>
                </c:pt>
                <c:pt idx="1568">
                  <c:v>38441</c:v>
                </c:pt>
                <c:pt idx="1569">
                  <c:v>38442</c:v>
                </c:pt>
                <c:pt idx="1570">
                  <c:v>38443</c:v>
                </c:pt>
                <c:pt idx="1571">
                  <c:v>38446</c:v>
                </c:pt>
                <c:pt idx="1572">
                  <c:v>38447</c:v>
                </c:pt>
                <c:pt idx="1573">
                  <c:v>38448</c:v>
                </c:pt>
                <c:pt idx="1574">
                  <c:v>38449</c:v>
                </c:pt>
                <c:pt idx="1575">
                  <c:v>38450</c:v>
                </c:pt>
                <c:pt idx="1576">
                  <c:v>38453</c:v>
                </c:pt>
                <c:pt idx="1577">
                  <c:v>38454</c:v>
                </c:pt>
                <c:pt idx="1578">
                  <c:v>38455</c:v>
                </c:pt>
                <c:pt idx="1579">
                  <c:v>38456</c:v>
                </c:pt>
                <c:pt idx="1580">
                  <c:v>38457</c:v>
                </c:pt>
                <c:pt idx="1581">
                  <c:v>38460</c:v>
                </c:pt>
                <c:pt idx="1582">
                  <c:v>38461</c:v>
                </c:pt>
                <c:pt idx="1583">
                  <c:v>38462</c:v>
                </c:pt>
                <c:pt idx="1584">
                  <c:v>38463</c:v>
                </c:pt>
                <c:pt idx="1585">
                  <c:v>38464</c:v>
                </c:pt>
                <c:pt idx="1586">
                  <c:v>38467</c:v>
                </c:pt>
                <c:pt idx="1587">
                  <c:v>38468</c:v>
                </c:pt>
                <c:pt idx="1588">
                  <c:v>38469</c:v>
                </c:pt>
                <c:pt idx="1589">
                  <c:v>38470</c:v>
                </c:pt>
                <c:pt idx="1590">
                  <c:v>38471</c:v>
                </c:pt>
                <c:pt idx="1591">
                  <c:v>38474</c:v>
                </c:pt>
                <c:pt idx="1592">
                  <c:v>38475</c:v>
                </c:pt>
                <c:pt idx="1593">
                  <c:v>38476</c:v>
                </c:pt>
                <c:pt idx="1594">
                  <c:v>38477</c:v>
                </c:pt>
                <c:pt idx="1595">
                  <c:v>38478</c:v>
                </c:pt>
                <c:pt idx="1596">
                  <c:v>38481</c:v>
                </c:pt>
                <c:pt idx="1597">
                  <c:v>38482</c:v>
                </c:pt>
                <c:pt idx="1598">
                  <c:v>38483</c:v>
                </c:pt>
                <c:pt idx="1599">
                  <c:v>38484</c:v>
                </c:pt>
                <c:pt idx="1600">
                  <c:v>38485</c:v>
                </c:pt>
                <c:pt idx="1601">
                  <c:v>38488</c:v>
                </c:pt>
                <c:pt idx="1602">
                  <c:v>38489</c:v>
                </c:pt>
                <c:pt idx="1603">
                  <c:v>38490</c:v>
                </c:pt>
                <c:pt idx="1604">
                  <c:v>38491</c:v>
                </c:pt>
                <c:pt idx="1605">
                  <c:v>38492</c:v>
                </c:pt>
                <c:pt idx="1606">
                  <c:v>38495</c:v>
                </c:pt>
                <c:pt idx="1607">
                  <c:v>38496</c:v>
                </c:pt>
                <c:pt idx="1608">
                  <c:v>38497</c:v>
                </c:pt>
                <c:pt idx="1609">
                  <c:v>38498</c:v>
                </c:pt>
                <c:pt idx="1610">
                  <c:v>38499</c:v>
                </c:pt>
                <c:pt idx="1611">
                  <c:v>38503</c:v>
                </c:pt>
                <c:pt idx="1612">
                  <c:v>38504</c:v>
                </c:pt>
                <c:pt idx="1613">
                  <c:v>38505</c:v>
                </c:pt>
                <c:pt idx="1614">
                  <c:v>38506</c:v>
                </c:pt>
                <c:pt idx="1615">
                  <c:v>38509</c:v>
                </c:pt>
                <c:pt idx="1616">
                  <c:v>38510</c:v>
                </c:pt>
                <c:pt idx="1617">
                  <c:v>38511</c:v>
                </c:pt>
                <c:pt idx="1618">
                  <c:v>38512</c:v>
                </c:pt>
                <c:pt idx="1619">
                  <c:v>38513</c:v>
                </c:pt>
                <c:pt idx="1620">
                  <c:v>38516</c:v>
                </c:pt>
                <c:pt idx="1621">
                  <c:v>38517</c:v>
                </c:pt>
                <c:pt idx="1622">
                  <c:v>38518</c:v>
                </c:pt>
                <c:pt idx="1623">
                  <c:v>38519</c:v>
                </c:pt>
                <c:pt idx="1624">
                  <c:v>38520</c:v>
                </c:pt>
                <c:pt idx="1625">
                  <c:v>38523</c:v>
                </c:pt>
                <c:pt idx="1626">
                  <c:v>38524</c:v>
                </c:pt>
                <c:pt idx="1627">
                  <c:v>38525</c:v>
                </c:pt>
                <c:pt idx="1628">
                  <c:v>38526</c:v>
                </c:pt>
                <c:pt idx="1629">
                  <c:v>38527</c:v>
                </c:pt>
                <c:pt idx="1630">
                  <c:v>38530</c:v>
                </c:pt>
                <c:pt idx="1631">
                  <c:v>38531</c:v>
                </c:pt>
                <c:pt idx="1632">
                  <c:v>38532</c:v>
                </c:pt>
                <c:pt idx="1633">
                  <c:v>38533</c:v>
                </c:pt>
                <c:pt idx="1634">
                  <c:v>38534</c:v>
                </c:pt>
                <c:pt idx="1635">
                  <c:v>38538</c:v>
                </c:pt>
                <c:pt idx="1636">
                  <c:v>38539</c:v>
                </c:pt>
                <c:pt idx="1637">
                  <c:v>38540</c:v>
                </c:pt>
                <c:pt idx="1638">
                  <c:v>38541</c:v>
                </c:pt>
                <c:pt idx="1639">
                  <c:v>38544</c:v>
                </c:pt>
                <c:pt idx="1640">
                  <c:v>38545</c:v>
                </c:pt>
                <c:pt idx="1641">
                  <c:v>38546</c:v>
                </c:pt>
                <c:pt idx="1642">
                  <c:v>38547</c:v>
                </c:pt>
                <c:pt idx="1643">
                  <c:v>38548</c:v>
                </c:pt>
                <c:pt idx="1644">
                  <c:v>38551</c:v>
                </c:pt>
                <c:pt idx="1645">
                  <c:v>38552</c:v>
                </c:pt>
                <c:pt idx="1646">
                  <c:v>38553</c:v>
                </c:pt>
                <c:pt idx="1647">
                  <c:v>38554</c:v>
                </c:pt>
                <c:pt idx="1648">
                  <c:v>38555</c:v>
                </c:pt>
                <c:pt idx="1649">
                  <c:v>38558</c:v>
                </c:pt>
                <c:pt idx="1650">
                  <c:v>38559</c:v>
                </c:pt>
                <c:pt idx="1651">
                  <c:v>38560</c:v>
                </c:pt>
                <c:pt idx="1652">
                  <c:v>38561</c:v>
                </c:pt>
                <c:pt idx="1653">
                  <c:v>38562</c:v>
                </c:pt>
                <c:pt idx="1654">
                  <c:v>38565</c:v>
                </c:pt>
                <c:pt idx="1655">
                  <c:v>38566</c:v>
                </c:pt>
                <c:pt idx="1656">
                  <c:v>38567</c:v>
                </c:pt>
                <c:pt idx="1657">
                  <c:v>38568</c:v>
                </c:pt>
                <c:pt idx="1658">
                  <c:v>38569</c:v>
                </c:pt>
                <c:pt idx="1659">
                  <c:v>38572</c:v>
                </c:pt>
                <c:pt idx="1660">
                  <c:v>38573</c:v>
                </c:pt>
                <c:pt idx="1661">
                  <c:v>38574</c:v>
                </c:pt>
                <c:pt idx="1662">
                  <c:v>38575</c:v>
                </c:pt>
                <c:pt idx="1663">
                  <c:v>38576</c:v>
                </c:pt>
                <c:pt idx="1664">
                  <c:v>38579</c:v>
                </c:pt>
                <c:pt idx="1665">
                  <c:v>38580</c:v>
                </c:pt>
                <c:pt idx="1666">
                  <c:v>38581</c:v>
                </c:pt>
                <c:pt idx="1667">
                  <c:v>38582</c:v>
                </c:pt>
                <c:pt idx="1668">
                  <c:v>38583</c:v>
                </c:pt>
                <c:pt idx="1669">
                  <c:v>38586</c:v>
                </c:pt>
                <c:pt idx="1670">
                  <c:v>38587</c:v>
                </c:pt>
                <c:pt idx="1671">
                  <c:v>38588</c:v>
                </c:pt>
                <c:pt idx="1672">
                  <c:v>38589</c:v>
                </c:pt>
                <c:pt idx="1673">
                  <c:v>38590</c:v>
                </c:pt>
                <c:pt idx="1674">
                  <c:v>38593</c:v>
                </c:pt>
                <c:pt idx="1675">
                  <c:v>38594</c:v>
                </c:pt>
                <c:pt idx="1676">
                  <c:v>38595</c:v>
                </c:pt>
                <c:pt idx="1677">
                  <c:v>38596</c:v>
                </c:pt>
                <c:pt idx="1678">
                  <c:v>38597</c:v>
                </c:pt>
                <c:pt idx="1679">
                  <c:v>38601</c:v>
                </c:pt>
                <c:pt idx="1680">
                  <c:v>38602</c:v>
                </c:pt>
                <c:pt idx="1681">
                  <c:v>38603</c:v>
                </c:pt>
                <c:pt idx="1682">
                  <c:v>38604</c:v>
                </c:pt>
                <c:pt idx="1683">
                  <c:v>38607</c:v>
                </c:pt>
                <c:pt idx="1684">
                  <c:v>38608</c:v>
                </c:pt>
                <c:pt idx="1685">
                  <c:v>38609</c:v>
                </c:pt>
                <c:pt idx="1686">
                  <c:v>38610</c:v>
                </c:pt>
                <c:pt idx="1687">
                  <c:v>38611</c:v>
                </c:pt>
                <c:pt idx="1688">
                  <c:v>38614</c:v>
                </c:pt>
                <c:pt idx="1689">
                  <c:v>38615</c:v>
                </c:pt>
                <c:pt idx="1690">
                  <c:v>38616</c:v>
                </c:pt>
                <c:pt idx="1691">
                  <c:v>38617</c:v>
                </c:pt>
                <c:pt idx="1692">
                  <c:v>38618</c:v>
                </c:pt>
                <c:pt idx="1693">
                  <c:v>38621</c:v>
                </c:pt>
                <c:pt idx="1694">
                  <c:v>38622</c:v>
                </c:pt>
                <c:pt idx="1695">
                  <c:v>38623</c:v>
                </c:pt>
                <c:pt idx="1696">
                  <c:v>38624</c:v>
                </c:pt>
                <c:pt idx="1697">
                  <c:v>38625</c:v>
                </c:pt>
                <c:pt idx="1698">
                  <c:v>38628</c:v>
                </c:pt>
                <c:pt idx="1699">
                  <c:v>38629</c:v>
                </c:pt>
                <c:pt idx="1700">
                  <c:v>38630</c:v>
                </c:pt>
                <c:pt idx="1701">
                  <c:v>38631</c:v>
                </c:pt>
                <c:pt idx="1702">
                  <c:v>38632</c:v>
                </c:pt>
                <c:pt idx="1703">
                  <c:v>38635</c:v>
                </c:pt>
                <c:pt idx="1704">
                  <c:v>38636</c:v>
                </c:pt>
                <c:pt idx="1705">
                  <c:v>38637</c:v>
                </c:pt>
                <c:pt idx="1706">
                  <c:v>38638</c:v>
                </c:pt>
                <c:pt idx="1707">
                  <c:v>38639</c:v>
                </c:pt>
                <c:pt idx="1708">
                  <c:v>38642</c:v>
                </c:pt>
                <c:pt idx="1709">
                  <c:v>38643</c:v>
                </c:pt>
                <c:pt idx="1710">
                  <c:v>38644</c:v>
                </c:pt>
                <c:pt idx="1711">
                  <c:v>38645</c:v>
                </c:pt>
                <c:pt idx="1712">
                  <c:v>38646</c:v>
                </c:pt>
                <c:pt idx="1713">
                  <c:v>38649</c:v>
                </c:pt>
                <c:pt idx="1714">
                  <c:v>38650</c:v>
                </c:pt>
                <c:pt idx="1715">
                  <c:v>38651</c:v>
                </c:pt>
                <c:pt idx="1716">
                  <c:v>38652</c:v>
                </c:pt>
                <c:pt idx="1717">
                  <c:v>38653</c:v>
                </c:pt>
                <c:pt idx="1718">
                  <c:v>38656</c:v>
                </c:pt>
                <c:pt idx="1719">
                  <c:v>38657</c:v>
                </c:pt>
                <c:pt idx="1720">
                  <c:v>38658</c:v>
                </c:pt>
                <c:pt idx="1721">
                  <c:v>38659</c:v>
                </c:pt>
                <c:pt idx="1722">
                  <c:v>38660</c:v>
                </c:pt>
                <c:pt idx="1723">
                  <c:v>38663</c:v>
                </c:pt>
                <c:pt idx="1724">
                  <c:v>38664</c:v>
                </c:pt>
                <c:pt idx="1725">
                  <c:v>38665</c:v>
                </c:pt>
                <c:pt idx="1726">
                  <c:v>38666</c:v>
                </c:pt>
                <c:pt idx="1727">
                  <c:v>38667</c:v>
                </c:pt>
                <c:pt idx="1728">
                  <c:v>38670</c:v>
                </c:pt>
                <c:pt idx="1729">
                  <c:v>38671</c:v>
                </c:pt>
                <c:pt idx="1730">
                  <c:v>38672</c:v>
                </c:pt>
                <c:pt idx="1731">
                  <c:v>38673</c:v>
                </c:pt>
                <c:pt idx="1732">
                  <c:v>38674</c:v>
                </c:pt>
                <c:pt idx="1733">
                  <c:v>38677</c:v>
                </c:pt>
                <c:pt idx="1734">
                  <c:v>38678</c:v>
                </c:pt>
                <c:pt idx="1735">
                  <c:v>38679</c:v>
                </c:pt>
                <c:pt idx="1736">
                  <c:v>38681</c:v>
                </c:pt>
                <c:pt idx="1737">
                  <c:v>38684</c:v>
                </c:pt>
                <c:pt idx="1738">
                  <c:v>38685</c:v>
                </c:pt>
                <c:pt idx="1739">
                  <c:v>38686</c:v>
                </c:pt>
                <c:pt idx="1740">
                  <c:v>38687</c:v>
                </c:pt>
                <c:pt idx="1741">
                  <c:v>38688</c:v>
                </c:pt>
                <c:pt idx="1742">
                  <c:v>38691</c:v>
                </c:pt>
                <c:pt idx="1743">
                  <c:v>38692</c:v>
                </c:pt>
                <c:pt idx="1744">
                  <c:v>38693</c:v>
                </c:pt>
                <c:pt idx="1745">
                  <c:v>38694</c:v>
                </c:pt>
                <c:pt idx="1746">
                  <c:v>38695</c:v>
                </c:pt>
                <c:pt idx="1747">
                  <c:v>38698</c:v>
                </c:pt>
                <c:pt idx="1748">
                  <c:v>38699</c:v>
                </c:pt>
                <c:pt idx="1749">
                  <c:v>38700</c:v>
                </c:pt>
                <c:pt idx="1750">
                  <c:v>38701</c:v>
                </c:pt>
                <c:pt idx="1751">
                  <c:v>38702</c:v>
                </c:pt>
                <c:pt idx="1752">
                  <c:v>38705</c:v>
                </c:pt>
                <c:pt idx="1753">
                  <c:v>38706</c:v>
                </c:pt>
                <c:pt idx="1754">
                  <c:v>38707</c:v>
                </c:pt>
                <c:pt idx="1755">
                  <c:v>38708</c:v>
                </c:pt>
                <c:pt idx="1756">
                  <c:v>38709</c:v>
                </c:pt>
                <c:pt idx="1757">
                  <c:v>38713</c:v>
                </c:pt>
                <c:pt idx="1758">
                  <c:v>38714</c:v>
                </c:pt>
                <c:pt idx="1759">
                  <c:v>38715</c:v>
                </c:pt>
                <c:pt idx="1760">
                  <c:v>38716</c:v>
                </c:pt>
                <c:pt idx="1761">
                  <c:v>38720</c:v>
                </c:pt>
                <c:pt idx="1762">
                  <c:v>38721</c:v>
                </c:pt>
                <c:pt idx="1763">
                  <c:v>38722</c:v>
                </c:pt>
                <c:pt idx="1764">
                  <c:v>38723</c:v>
                </c:pt>
                <c:pt idx="1765">
                  <c:v>38726</c:v>
                </c:pt>
                <c:pt idx="1766">
                  <c:v>38727</c:v>
                </c:pt>
                <c:pt idx="1767">
                  <c:v>38728</c:v>
                </c:pt>
                <c:pt idx="1768">
                  <c:v>38729</c:v>
                </c:pt>
                <c:pt idx="1769">
                  <c:v>38730</c:v>
                </c:pt>
                <c:pt idx="1770">
                  <c:v>38734</c:v>
                </c:pt>
                <c:pt idx="1771">
                  <c:v>38735</c:v>
                </c:pt>
                <c:pt idx="1772">
                  <c:v>38736</c:v>
                </c:pt>
                <c:pt idx="1773">
                  <c:v>38737</c:v>
                </c:pt>
                <c:pt idx="1774">
                  <c:v>38740</c:v>
                </c:pt>
                <c:pt idx="1775">
                  <c:v>38741</c:v>
                </c:pt>
                <c:pt idx="1776">
                  <c:v>38742</c:v>
                </c:pt>
                <c:pt idx="1777">
                  <c:v>38743</c:v>
                </c:pt>
                <c:pt idx="1778">
                  <c:v>38744</c:v>
                </c:pt>
                <c:pt idx="1779">
                  <c:v>38747</c:v>
                </c:pt>
                <c:pt idx="1780">
                  <c:v>38748</c:v>
                </c:pt>
                <c:pt idx="1781">
                  <c:v>38749</c:v>
                </c:pt>
                <c:pt idx="1782">
                  <c:v>38750</c:v>
                </c:pt>
                <c:pt idx="1783">
                  <c:v>38751</c:v>
                </c:pt>
                <c:pt idx="1784">
                  <c:v>38754</c:v>
                </c:pt>
                <c:pt idx="1785">
                  <c:v>38755</c:v>
                </c:pt>
                <c:pt idx="1786">
                  <c:v>38756</c:v>
                </c:pt>
                <c:pt idx="1787">
                  <c:v>38757</c:v>
                </c:pt>
                <c:pt idx="1788">
                  <c:v>38758</c:v>
                </c:pt>
                <c:pt idx="1789">
                  <c:v>38761</c:v>
                </c:pt>
                <c:pt idx="1790">
                  <c:v>38762</c:v>
                </c:pt>
                <c:pt idx="1791">
                  <c:v>38763</c:v>
                </c:pt>
                <c:pt idx="1792">
                  <c:v>38764</c:v>
                </c:pt>
                <c:pt idx="1793">
                  <c:v>38765</c:v>
                </c:pt>
                <c:pt idx="1794">
                  <c:v>38769</c:v>
                </c:pt>
                <c:pt idx="1795">
                  <c:v>38770</c:v>
                </c:pt>
                <c:pt idx="1796">
                  <c:v>38771</c:v>
                </c:pt>
                <c:pt idx="1797">
                  <c:v>38772</c:v>
                </c:pt>
                <c:pt idx="1798">
                  <c:v>38775</c:v>
                </c:pt>
                <c:pt idx="1799">
                  <c:v>38776</c:v>
                </c:pt>
                <c:pt idx="1800">
                  <c:v>38777</c:v>
                </c:pt>
                <c:pt idx="1801">
                  <c:v>38778</c:v>
                </c:pt>
                <c:pt idx="1802">
                  <c:v>38779</c:v>
                </c:pt>
                <c:pt idx="1803">
                  <c:v>38782</c:v>
                </c:pt>
                <c:pt idx="1804">
                  <c:v>38783</c:v>
                </c:pt>
                <c:pt idx="1805">
                  <c:v>38784</c:v>
                </c:pt>
                <c:pt idx="1806">
                  <c:v>38785</c:v>
                </c:pt>
                <c:pt idx="1807">
                  <c:v>38786</c:v>
                </c:pt>
                <c:pt idx="1808">
                  <c:v>38789</c:v>
                </c:pt>
                <c:pt idx="1809">
                  <c:v>38790</c:v>
                </c:pt>
                <c:pt idx="1810">
                  <c:v>38791</c:v>
                </c:pt>
                <c:pt idx="1811">
                  <c:v>38792</c:v>
                </c:pt>
                <c:pt idx="1812">
                  <c:v>38793</c:v>
                </c:pt>
                <c:pt idx="1813">
                  <c:v>38796</c:v>
                </c:pt>
                <c:pt idx="1814">
                  <c:v>38797</c:v>
                </c:pt>
                <c:pt idx="1815">
                  <c:v>38798</c:v>
                </c:pt>
                <c:pt idx="1816">
                  <c:v>38799</c:v>
                </c:pt>
                <c:pt idx="1817">
                  <c:v>38800</c:v>
                </c:pt>
                <c:pt idx="1818">
                  <c:v>38803</c:v>
                </c:pt>
                <c:pt idx="1819">
                  <c:v>38804</c:v>
                </c:pt>
                <c:pt idx="1820">
                  <c:v>38805</c:v>
                </c:pt>
                <c:pt idx="1821">
                  <c:v>38806</c:v>
                </c:pt>
                <c:pt idx="1822">
                  <c:v>38807</c:v>
                </c:pt>
                <c:pt idx="1823">
                  <c:v>38810</c:v>
                </c:pt>
                <c:pt idx="1824">
                  <c:v>38811</c:v>
                </c:pt>
                <c:pt idx="1825">
                  <c:v>38812</c:v>
                </c:pt>
                <c:pt idx="1826">
                  <c:v>38813</c:v>
                </c:pt>
                <c:pt idx="1827">
                  <c:v>38814</c:v>
                </c:pt>
                <c:pt idx="1828">
                  <c:v>38817</c:v>
                </c:pt>
                <c:pt idx="1829">
                  <c:v>38818</c:v>
                </c:pt>
                <c:pt idx="1830">
                  <c:v>38819</c:v>
                </c:pt>
                <c:pt idx="1831">
                  <c:v>38820</c:v>
                </c:pt>
                <c:pt idx="1832">
                  <c:v>38824</c:v>
                </c:pt>
                <c:pt idx="1833">
                  <c:v>38825</c:v>
                </c:pt>
                <c:pt idx="1834">
                  <c:v>38826</c:v>
                </c:pt>
                <c:pt idx="1835">
                  <c:v>38827</c:v>
                </c:pt>
                <c:pt idx="1836">
                  <c:v>38828</c:v>
                </c:pt>
                <c:pt idx="1837">
                  <c:v>38831</c:v>
                </c:pt>
                <c:pt idx="1838">
                  <c:v>38832</c:v>
                </c:pt>
                <c:pt idx="1839">
                  <c:v>38833</c:v>
                </c:pt>
                <c:pt idx="1840">
                  <c:v>38834</c:v>
                </c:pt>
                <c:pt idx="1841">
                  <c:v>38835</c:v>
                </c:pt>
                <c:pt idx="1842">
                  <c:v>38838</c:v>
                </c:pt>
                <c:pt idx="1843">
                  <c:v>38839</c:v>
                </c:pt>
                <c:pt idx="1844">
                  <c:v>38840</c:v>
                </c:pt>
                <c:pt idx="1845">
                  <c:v>38841</c:v>
                </c:pt>
                <c:pt idx="1846">
                  <c:v>38842</c:v>
                </c:pt>
                <c:pt idx="1847">
                  <c:v>38845</c:v>
                </c:pt>
                <c:pt idx="1848">
                  <c:v>38846</c:v>
                </c:pt>
                <c:pt idx="1849">
                  <c:v>38847</c:v>
                </c:pt>
                <c:pt idx="1850">
                  <c:v>38848</c:v>
                </c:pt>
                <c:pt idx="1851">
                  <c:v>38849</c:v>
                </c:pt>
                <c:pt idx="1852">
                  <c:v>38852</c:v>
                </c:pt>
                <c:pt idx="1853">
                  <c:v>38853</c:v>
                </c:pt>
                <c:pt idx="1854">
                  <c:v>38854</c:v>
                </c:pt>
                <c:pt idx="1855">
                  <c:v>38855</c:v>
                </c:pt>
                <c:pt idx="1856">
                  <c:v>38856</c:v>
                </c:pt>
                <c:pt idx="1857">
                  <c:v>38859</c:v>
                </c:pt>
                <c:pt idx="1858">
                  <c:v>38860</c:v>
                </c:pt>
                <c:pt idx="1859">
                  <c:v>38861</c:v>
                </c:pt>
                <c:pt idx="1860">
                  <c:v>38862</c:v>
                </c:pt>
                <c:pt idx="1861">
                  <c:v>38863</c:v>
                </c:pt>
                <c:pt idx="1862">
                  <c:v>38867</c:v>
                </c:pt>
                <c:pt idx="1863">
                  <c:v>38868</c:v>
                </c:pt>
                <c:pt idx="1864">
                  <c:v>38869</c:v>
                </c:pt>
                <c:pt idx="1865">
                  <c:v>38870</c:v>
                </c:pt>
                <c:pt idx="1866">
                  <c:v>38873</c:v>
                </c:pt>
                <c:pt idx="1867">
                  <c:v>38874</c:v>
                </c:pt>
                <c:pt idx="1868">
                  <c:v>38875</c:v>
                </c:pt>
                <c:pt idx="1869">
                  <c:v>38876</c:v>
                </c:pt>
                <c:pt idx="1870">
                  <c:v>38877</c:v>
                </c:pt>
                <c:pt idx="1871">
                  <c:v>38880</c:v>
                </c:pt>
                <c:pt idx="1872">
                  <c:v>38881</c:v>
                </c:pt>
                <c:pt idx="1873">
                  <c:v>38882</c:v>
                </c:pt>
                <c:pt idx="1874">
                  <c:v>38883</c:v>
                </c:pt>
                <c:pt idx="1875">
                  <c:v>38884</c:v>
                </c:pt>
                <c:pt idx="1876">
                  <c:v>38887</c:v>
                </c:pt>
                <c:pt idx="1877">
                  <c:v>38888</c:v>
                </c:pt>
                <c:pt idx="1878">
                  <c:v>38889</c:v>
                </c:pt>
                <c:pt idx="1879">
                  <c:v>38890</c:v>
                </c:pt>
                <c:pt idx="1880">
                  <c:v>38891</c:v>
                </c:pt>
                <c:pt idx="1881">
                  <c:v>38894</c:v>
                </c:pt>
                <c:pt idx="1882">
                  <c:v>38895</c:v>
                </c:pt>
                <c:pt idx="1883">
                  <c:v>38896</c:v>
                </c:pt>
                <c:pt idx="1884">
                  <c:v>38897</c:v>
                </c:pt>
                <c:pt idx="1885">
                  <c:v>38898</c:v>
                </c:pt>
                <c:pt idx="1886">
                  <c:v>38901</c:v>
                </c:pt>
                <c:pt idx="1887">
                  <c:v>38903</c:v>
                </c:pt>
                <c:pt idx="1888">
                  <c:v>38904</c:v>
                </c:pt>
                <c:pt idx="1889">
                  <c:v>38905</c:v>
                </c:pt>
                <c:pt idx="1890">
                  <c:v>38908</c:v>
                </c:pt>
                <c:pt idx="1891">
                  <c:v>38909</c:v>
                </c:pt>
                <c:pt idx="1892">
                  <c:v>38910</c:v>
                </c:pt>
                <c:pt idx="1893">
                  <c:v>38911</c:v>
                </c:pt>
                <c:pt idx="1894">
                  <c:v>38912</c:v>
                </c:pt>
                <c:pt idx="1895">
                  <c:v>38915</c:v>
                </c:pt>
                <c:pt idx="1896">
                  <c:v>38916</c:v>
                </c:pt>
                <c:pt idx="1897">
                  <c:v>38917</c:v>
                </c:pt>
                <c:pt idx="1898">
                  <c:v>38918</c:v>
                </c:pt>
                <c:pt idx="1899">
                  <c:v>38919</c:v>
                </c:pt>
                <c:pt idx="1900">
                  <c:v>38922</c:v>
                </c:pt>
                <c:pt idx="1901">
                  <c:v>38923</c:v>
                </c:pt>
                <c:pt idx="1902">
                  <c:v>38924</c:v>
                </c:pt>
                <c:pt idx="1903">
                  <c:v>38925</c:v>
                </c:pt>
                <c:pt idx="1904">
                  <c:v>38926</c:v>
                </c:pt>
                <c:pt idx="1905">
                  <c:v>38929</c:v>
                </c:pt>
                <c:pt idx="1906">
                  <c:v>38930</c:v>
                </c:pt>
                <c:pt idx="1907">
                  <c:v>38931</c:v>
                </c:pt>
                <c:pt idx="1908">
                  <c:v>38932</c:v>
                </c:pt>
                <c:pt idx="1909">
                  <c:v>38933</c:v>
                </c:pt>
                <c:pt idx="1910">
                  <c:v>38936</c:v>
                </c:pt>
                <c:pt idx="1911">
                  <c:v>38937</c:v>
                </c:pt>
                <c:pt idx="1912">
                  <c:v>38938</c:v>
                </c:pt>
                <c:pt idx="1913">
                  <c:v>38939</c:v>
                </c:pt>
                <c:pt idx="1914">
                  <c:v>38940</c:v>
                </c:pt>
                <c:pt idx="1915">
                  <c:v>38943</c:v>
                </c:pt>
                <c:pt idx="1916">
                  <c:v>38944</c:v>
                </c:pt>
                <c:pt idx="1917">
                  <c:v>38945</c:v>
                </c:pt>
                <c:pt idx="1918">
                  <c:v>38946</c:v>
                </c:pt>
                <c:pt idx="1919">
                  <c:v>38947</c:v>
                </c:pt>
                <c:pt idx="1920">
                  <c:v>38950</c:v>
                </c:pt>
                <c:pt idx="1921">
                  <c:v>38951</c:v>
                </c:pt>
                <c:pt idx="1922">
                  <c:v>38952</c:v>
                </c:pt>
                <c:pt idx="1923">
                  <c:v>38953</c:v>
                </c:pt>
                <c:pt idx="1924">
                  <c:v>38954</c:v>
                </c:pt>
                <c:pt idx="1925">
                  <c:v>38957</c:v>
                </c:pt>
                <c:pt idx="1926">
                  <c:v>38958</c:v>
                </c:pt>
                <c:pt idx="1927">
                  <c:v>38959</c:v>
                </c:pt>
                <c:pt idx="1928">
                  <c:v>38960</c:v>
                </c:pt>
                <c:pt idx="1929">
                  <c:v>38961</c:v>
                </c:pt>
                <c:pt idx="1930">
                  <c:v>38965</c:v>
                </c:pt>
                <c:pt idx="1931">
                  <c:v>38966</c:v>
                </c:pt>
                <c:pt idx="1932">
                  <c:v>38967</c:v>
                </c:pt>
                <c:pt idx="1933">
                  <c:v>38968</c:v>
                </c:pt>
                <c:pt idx="1934">
                  <c:v>38971</c:v>
                </c:pt>
                <c:pt idx="1935">
                  <c:v>38972</c:v>
                </c:pt>
                <c:pt idx="1936">
                  <c:v>38973</c:v>
                </c:pt>
                <c:pt idx="1937">
                  <c:v>38974</c:v>
                </c:pt>
                <c:pt idx="1938">
                  <c:v>38975</c:v>
                </c:pt>
                <c:pt idx="1939">
                  <c:v>38978</c:v>
                </c:pt>
                <c:pt idx="1940">
                  <c:v>38979</c:v>
                </c:pt>
                <c:pt idx="1941">
                  <c:v>38980</c:v>
                </c:pt>
                <c:pt idx="1942">
                  <c:v>38981</c:v>
                </c:pt>
                <c:pt idx="1943">
                  <c:v>38982</c:v>
                </c:pt>
                <c:pt idx="1944">
                  <c:v>38985</c:v>
                </c:pt>
                <c:pt idx="1945">
                  <c:v>38986</c:v>
                </c:pt>
                <c:pt idx="1946">
                  <c:v>38987</c:v>
                </c:pt>
                <c:pt idx="1947">
                  <c:v>38988</c:v>
                </c:pt>
                <c:pt idx="1948">
                  <c:v>38989</c:v>
                </c:pt>
                <c:pt idx="1949">
                  <c:v>38992</c:v>
                </c:pt>
                <c:pt idx="1950">
                  <c:v>38993</c:v>
                </c:pt>
                <c:pt idx="1951">
                  <c:v>38994</c:v>
                </c:pt>
                <c:pt idx="1952">
                  <c:v>38995</c:v>
                </c:pt>
                <c:pt idx="1953">
                  <c:v>38996</c:v>
                </c:pt>
                <c:pt idx="1954">
                  <c:v>38999</c:v>
                </c:pt>
                <c:pt idx="1955">
                  <c:v>39000</c:v>
                </c:pt>
                <c:pt idx="1956">
                  <c:v>39001</c:v>
                </c:pt>
                <c:pt idx="1957">
                  <c:v>39002</c:v>
                </c:pt>
                <c:pt idx="1958">
                  <c:v>39003</c:v>
                </c:pt>
                <c:pt idx="1959">
                  <c:v>39006</c:v>
                </c:pt>
                <c:pt idx="1960">
                  <c:v>39007</c:v>
                </c:pt>
                <c:pt idx="1961">
                  <c:v>39008</c:v>
                </c:pt>
                <c:pt idx="1962">
                  <c:v>39009</c:v>
                </c:pt>
                <c:pt idx="1963">
                  <c:v>39010</c:v>
                </c:pt>
                <c:pt idx="1964">
                  <c:v>39013</c:v>
                </c:pt>
                <c:pt idx="1965">
                  <c:v>39014</c:v>
                </c:pt>
                <c:pt idx="1966">
                  <c:v>39015</c:v>
                </c:pt>
                <c:pt idx="1967">
                  <c:v>39016</c:v>
                </c:pt>
                <c:pt idx="1968">
                  <c:v>39017</c:v>
                </c:pt>
                <c:pt idx="1969">
                  <c:v>39020</c:v>
                </c:pt>
                <c:pt idx="1970">
                  <c:v>39021</c:v>
                </c:pt>
                <c:pt idx="1971">
                  <c:v>39022</c:v>
                </c:pt>
                <c:pt idx="1972">
                  <c:v>39023</c:v>
                </c:pt>
                <c:pt idx="1973">
                  <c:v>39024</c:v>
                </c:pt>
                <c:pt idx="1974">
                  <c:v>39027</c:v>
                </c:pt>
                <c:pt idx="1975">
                  <c:v>39028</c:v>
                </c:pt>
                <c:pt idx="1976">
                  <c:v>39029</c:v>
                </c:pt>
                <c:pt idx="1977">
                  <c:v>39030</c:v>
                </c:pt>
                <c:pt idx="1978">
                  <c:v>39031</c:v>
                </c:pt>
                <c:pt idx="1979">
                  <c:v>39034</c:v>
                </c:pt>
                <c:pt idx="1980">
                  <c:v>39035</c:v>
                </c:pt>
                <c:pt idx="1981">
                  <c:v>39036</c:v>
                </c:pt>
                <c:pt idx="1982">
                  <c:v>39037</c:v>
                </c:pt>
                <c:pt idx="1983">
                  <c:v>39038</c:v>
                </c:pt>
                <c:pt idx="1984">
                  <c:v>39041</c:v>
                </c:pt>
                <c:pt idx="1985">
                  <c:v>39042</c:v>
                </c:pt>
                <c:pt idx="1986">
                  <c:v>39043</c:v>
                </c:pt>
                <c:pt idx="1987">
                  <c:v>39045</c:v>
                </c:pt>
                <c:pt idx="1988">
                  <c:v>39048</c:v>
                </c:pt>
                <c:pt idx="1989">
                  <c:v>39049</c:v>
                </c:pt>
                <c:pt idx="1990">
                  <c:v>39050</c:v>
                </c:pt>
                <c:pt idx="1991">
                  <c:v>39051</c:v>
                </c:pt>
                <c:pt idx="1992">
                  <c:v>39052</c:v>
                </c:pt>
                <c:pt idx="1993">
                  <c:v>39055</c:v>
                </c:pt>
                <c:pt idx="1994">
                  <c:v>39056</c:v>
                </c:pt>
                <c:pt idx="1995">
                  <c:v>39057</c:v>
                </c:pt>
                <c:pt idx="1996">
                  <c:v>39058</c:v>
                </c:pt>
                <c:pt idx="1997">
                  <c:v>39059</c:v>
                </c:pt>
                <c:pt idx="1998">
                  <c:v>39062</c:v>
                </c:pt>
                <c:pt idx="1999">
                  <c:v>39063</c:v>
                </c:pt>
                <c:pt idx="2000">
                  <c:v>39064</c:v>
                </c:pt>
                <c:pt idx="2001">
                  <c:v>39065</c:v>
                </c:pt>
                <c:pt idx="2002">
                  <c:v>39066</c:v>
                </c:pt>
                <c:pt idx="2003">
                  <c:v>39069</c:v>
                </c:pt>
                <c:pt idx="2004">
                  <c:v>39070</c:v>
                </c:pt>
                <c:pt idx="2005">
                  <c:v>39071</c:v>
                </c:pt>
                <c:pt idx="2006">
                  <c:v>39072</c:v>
                </c:pt>
                <c:pt idx="2007">
                  <c:v>39073</c:v>
                </c:pt>
                <c:pt idx="2008">
                  <c:v>39077</c:v>
                </c:pt>
                <c:pt idx="2009">
                  <c:v>39078</c:v>
                </c:pt>
                <c:pt idx="2010">
                  <c:v>39079</c:v>
                </c:pt>
                <c:pt idx="2011">
                  <c:v>39080</c:v>
                </c:pt>
                <c:pt idx="2012">
                  <c:v>39085</c:v>
                </c:pt>
                <c:pt idx="2013">
                  <c:v>39086</c:v>
                </c:pt>
                <c:pt idx="2014">
                  <c:v>39087</c:v>
                </c:pt>
                <c:pt idx="2015">
                  <c:v>39090</c:v>
                </c:pt>
                <c:pt idx="2016">
                  <c:v>39091</c:v>
                </c:pt>
                <c:pt idx="2017">
                  <c:v>39092</c:v>
                </c:pt>
                <c:pt idx="2018">
                  <c:v>39093</c:v>
                </c:pt>
                <c:pt idx="2019">
                  <c:v>39094</c:v>
                </c:pt>
                <c:pt idx="2020">
                  <c:v>39098</c:v>
                </c:pt>
                <c:pt idx="2021">
                  <c:v>39099</c:v>
                </c:pt>
                <c:pt idx="2022">
                  <c:v>39100</c:v>
                </c:pt>
                <c:pt idx="2023">
                  <c:v>39101</c:v>
                </c:pt>
                <c:pt idx="2024">
                  <c:v>39104</c:v>
                </c:pt>
                <c:pt idx="2025">
                  <c:v>39105</c:v>
                </c:pt>
                <c:pt idx="2026">
                  <c:v>39106</c:v>
                </c:pt>
                <c:pt idx="2027">
                  <c:v>39107</c:v>
                </c:pt>
                <c:pt idx="2028">
                  <c:v>39108</c:v>
                </c:pt>
                <c:pt idx="2029">
                  <c:v>39111</c:v>
                </c:pt>
                <c:pt idx="2030">
                  <c:v>39112</c:v>
                </c:pt>
                <c:pt idx="2031">
                  <c:v>39113</c:v>
                </c:pt>
                <c:pt idx="2032">
                  <c:v>39114</c:v>
                </c:pt>
                <c:pt idx="2033">
                  <c:v>39115</c:v>
                </c:pt>
                <c:pt idx="2034">
                  <c:v>39118</c:v>
                </c:pt>
                <c:pt idx="2035">
                  <c:v>39119</c:v>
                </c:pt>
                <c:pt idx="2036">
                  <c:v>39120</c:v>
                </c:pt>
                <c:pt idx="2037">
                  <c:v>39121</c:v>
                </c:pt>
                <c:pt idx="2038">
                  <c:v>39122</c:v>
                </c:pt>
                <c:pt idx="2039">
                  <c:v>39125</c:v>
                </c:pt>
                <c:pt idx="2040">
                  <c:v>39126</c:v>
                </c:pt>
                <c:pt idx="2041">
                  <c:v>39127</c:v>
                </c:pt>
                <c:pt idx="2042">
                  <c:v>39128</c:v>
                </c:pt>
                <c:pt idx="2043">
                  <c:v>39129</c:v>
                </c:pt>
                <c:pt idx="2044">
                  <c:v>39133</c:v>
                </c:pt>
                <c:pt idx="2045">
                  <c:v>39134</c:v>
                </c:pt>
                <c:pt idx="2046">
                  <c:v>39135</c:v>
                </c:pt>
                <c:pt idx="2047">
                  <c:v>39136</c:v>
                </c:pt>
                <c:pt idx="2048">
                  <c:v>39139</c:v>
                </c:pt>
                <c:pt idx="2049">
                  <c:v>39140</c:v>
                </c:pt>
                <c:pt idx="2050">
                  <c:v>39141</c:v>
                </c:pt>
                <c:pt idx="2051">
                  <c:v>39142</c:v>
                </c:pt>
                <c:pt idx="2052">
                  <c:v>39143</c:v>
                </c:pt>
                <c:pt idx="2053">
                  <c:v>39146</c:v>
                </c:pt>
                <c:pt idx="2054">
                  <c:v>39147</c:v>
                </c:pt>
                <c:pt idx="2055">
                  <c:v>39148</c:v>
                </c:pt>
                <c:pt idx="2056">
                  <c:v>39149</c:v>
                </c:pt>
                <c:pt idx="2057">
                  <c:v>39150</c:v>
                </c:pt>
                <c:pt idx="2058">
                  <c:v>39153</c:v>
                </c:pt>
                <c:pt idx="2059">
                  <c:v>39154</c:v>
                </c:pt>
                <c:pt idx="2060">
                  <c:v>39155</c:v>
                </c:pt>
                <c:pt idx="2061">
                  <c:v>39156</c:v>
                </c:pt>
                <c:pt idx="2062">
                  <c:v>39157</c:v>
                </c:pt>
                <c:pt idx="2063">
                  <c:v>39160</c:v>
                </c:pt>
                <c:pt idx="2064">
                  <c:v>39161</c:v>
                </c:pt>
                <c:pt idx="2065">
                  <c:v>39162</c:v>
                </c:pt>
                <c:pt idx="2066">
                  <c:v>39163</c:v>
                </c:pt>
                <c:pt idx="2067">
                  <c:v>39164</c:v>
                </c:pt>
                <c:pt idx="2068">
                  <c:v>39167</c:v>
                </c:pt>
                <c:pt idx="2069">
                  <c:v>39168</c:v>
                </c:pt>
                <c:pt idx="2070">
                  <c:v>39169</c:v>
                </c:pt>
                <c:pt idx="2071">
                  <c:v>39170</c:v>
                </c:pt>
                <c:pt idx="2072">
                  <c:v>39171</c:v>
                </c:pt>
                <c:pt idx="2073">
                  <c:v>39174</c:v>
                </c:pt>
                <c:pt idx="2074">
                  <c:v>39175</c:v>
                </c:pt>
                <c:pt idx="2075">
                  <c:v>39176</c:v>
                </c:pt>
                <c:pt idx="2076">
                  <c:v>39177</c:v>
                </c:pt>
                <c:pt idx="2077">
                  <c:v>39181</c:v>
                </c:pt>
                <c:pt idx="2078">
                  <c:v>39182</c:v>
                </c:pt>
                <c:pt idx="2079">
                  <c:v>39183</c:v>
                </c:pt>
                <c:pt idx="2080">
                  <c:v>39184</c:v>
                </c:pt>
                <c:pt idx="2081">
                  <c:v>39185</c:v>
                </c:pt>
                <c:pt idx="2082">
                  <c:v>39188</c:v>
                </c:pt>
                <c:pt idx="2083">
                  <c:v>39189</c:v>
                </c:pt>
                <c:pt idx="2084">
                  <c:v>39190</c:v>
                </c:pt>
                <c:pt idx="2085">
                  <c:v>39191</c:v>
                </c:pt>
                <c:pt idx="2086">
                  <c:v>39192</c:v>
                </c:pt>
                <c:pt idx="2087">
                  <c:v>39195</c:v>
                </c:pt>
                <c:pt idx="2088">
                  <c:v>39196</c:v>
                </c:pt>
                <c:pt idx="2089">
                  <c:v>39197</c:v>
                </c:pt>
                <c:pt idx="2090">
                  <c:v>39198</c:v>
                </c:pt>
                <c:pt idx="2091">
                  <c:v>39199</c:v>
                </c:pt>
                <c:pt idx="2092">
                  <c:v>39202</c:v>
                </c:pt>
                <c:pt idx="2093">
                  <c:v>39203</c:v>
                </c:pt>
                <c:pt idx="2094">
                  <c:v>39204</c:v>
                </c:pt>
                <c:pt idx="2095">
                  <c:v>39205</c:v>
                </c:pt>
                <c:pt idx="2096">
                  <c:v>39206</c:v>
                </c:pt>
                <c:pt idx="2097">
                  <c:v>39209</c:v>
                </c:pt>
                <c:pt idx="2098">
                  <c:v>39210</c:v>
                </c:pt>
                <c:pt idx="2099">
                  <c:v>39211</c:v>
                </c:pt>
                <c:pt idx="2100">
                  <c:v>39212</c:v>
                </c:pt>
                <c:pt idx="2101">
                  <c:v>39213</c:v>
                </c:pt>
                <c:pt idx="2102">
                  <c:v>39216</c:v>
                </c:pt>
                <c:pt idx="2103">
                  <c:v>39217</c:v>
                </c:pt>
                <c:pt idx="2104">
                  <c:v>39218</c:v>
                </c:pt>
                <c:pt idx="2105">
                  <c:v>39219</c:v>
                </c:pt>
                <c:pt idx="2106">
                  <c:v>39220</c:v>
                </c:pt>
                <c:pt idx="2107">
                  <c:v>39223</c:v>
                </c:pt>
                <c:pt idx="2108">
                  <c:v>39224</c:v>
                </c:pt>
                <c:pt idx="2109">
                  <c:v>39225</c:v>
                </c:pt>
                <c:pt idx="2110">
                  <c:v>39226</c:v>
                </c:pt>
                <c:pt idx="2111">
                  <c:v>39227</c:v>
                </c:pt>
                <c:pt idx="2112">
                  <c:v>39231</c:v>
                </c:pt>
                <c:pt idx="2113">
                  <c:v>39232</c:v>
                </c:pt>
                <c:pt idx="2114">
                  <c:v>39233</c:v>
                </c:pt>
                <c:pt idx="2115">
                  <c:v>39234</c:v>
                </c:pt>
                <c:pt idx="2116">
                  <c:v>39237</c:v>
                </c:pt>
                <c:pt idx="2117">
                  <c:v>39238</c:v>
                </c:pt>
                <c:pt idx="2118">
                  <c:v>39239</c:v>
                </c:pt>
                <c:pt idx="2119">
                  <c:v>39240</c:v>
                </c:pt>
                <c:pt idx="2120">
                  <c:v>39241</c:v>
                </c:pt>
                <c:pt idx="2121">
                  <c:v>39244</c:v>
                </c:pt>
                <c:pt idx="2122">
                  <c:v>39245</c:v>
                </c:pt>
                <c:pt idx="2123">
                  <c:v>39246</c:v>
                </c:pt>
                <c:pt idx="2124">
                  <c:v>39247</c:v>
                </c:pt>
                <c:pt idx="2125">
                  <c:v>39248</c:v>
                </c:pt>
                <c:pt idx="2126">
                  <c:v>39251</c:v>
                </c:pt>
                <c:pt idx="2127">
                  <c:v>39252</c:v>
                </c:pt>
                <c:pt idx="2128">
                  <c:v>39253</c:v>
                </c:pt>
                <c:pt idx="2129">
                  <c:v>39254</c:v>
                </c:pt>
                <c:pt idx="2130">
                  <c:v>39255</c:v>
                </c:pt>
                <c:pt idx="2131">
                  <c:v>39258</c:v>
                </c:pt>
                <c:pt idx="2132">
                  <c:v>39259</c:v>
                </c:pt>
                <c:pt idx="2133">
                  <c:v>39260</c:v>
                </c:pt>
                <c:pt idx="2134">
                  <c:v>39261</c:v>
                </c:pt>
                <c:pt idx="2135">
                  <c:v>39262</c:v>
                </c:pt>
                <c:pt idx="2136">
                  <c:v>39265</c:v>
                </c:pt>
                <c:pt idx="2137">
                  <c:v>39266</c:v>
                </c:pt>
                <c:pt idx="2138">
                  <c:v>39268</c:v>
                </c:pt>
                <c:pt idx="2139">
                  <c:v>39269</c:v>
                </c:pt>
                <c:pt idx="2140">
                  <c:v>39272</c:v>
                </c:pt>
                <c:pt idx="2141">
                  <c:v>39273</c:v>
                </c:pt>
                <c:pt idx="2142">
                  <c:v>39274</c:v>
                </c:pt>
                <c:pt idx="2143">
                  <c:v>39275</c:v>
                </c:pt>
                <c:pt idx="2144">
                  <c:v>39276</c:v>
                </c:pt>
                <c:pt idx="2145">
                  <c:v>39279</c:v>
                </c:pt>
                <c:pt idx="2146">
                  <c:v>39280</c:v>
                </c:pt>
                <c:pt idx="2147">
                  <c:v>39281</c:v>
                </c:pt>
                <c:pt idx="2148">
                  <c:v>39282</c:v>
                </c:pt>
                <c:pt idx="2149">
                  <c:v>39283</c:v>
                </c:pt>
                <c:pt idx="2150">
                  <c:v>39286</c:v>
                </c:pt>
                <c:pt idx="2151">
                  <c:v>39287</c:v>
                </c:pt>
                <c:pt idx="2152">
                  <c:v>39288</c:v>
                </c:pt>
                <c:pt idx="2153">
                  <c:v>39289</c:v>
                </c:pt>
                <c:pt idx="2154">
                  <c:v>39290</c:v>
                </c:pt>
                <c:pt idx="2155">
                  <c:v>39293</c:v>
                </c:pt>
                <c:pt idx="2156">
                  <c:v>39294</c:v>
                </c:pt>
                <c:pt idx="2157">
                  <c:v>39295</c:v>
                </c:pt>
                <c:pt idx="2158">
                  <c:v>39296</c:v>
                </c:pt>
                <c:pt idx="2159">
                  <c:v>39297</c:v>
                </c:pt>
                <c:pt idx="2160">
                  <c:v>39300</c:v>
                </c:pt>
                <c:pt idx="2161">
                  <c:v>39301</c:v>
                </c:pt>
                <c:pt idx="2162">
                  <c:v>39302</c:v>
                </c:pt>
                <c:pt idx="2163">
                  <c:v>39303</c:v>
                </c:pt>
                <c:pt idx="2164">
                  <c:v>39304</c:v>
                </c:pt>
                <c:pt idx="2165">
                  <c:v>39307</c:v>
                </c:pt>
                <c:pt idx="2166">
                  <c:v>39308</c:v>
                </c:pt>
                <c:pt idx="2167">
                  <c:v>39309</c:v>
                </c:pt>
                <c:pt idx="2168">
                  <c:v>39310</c:v>
                </c:pt>
                <c:pt idx="2169">
                  <c:v>39311</c:v>
                </c:pt>
                <c:pt idx="2170">
                  <c:v>39314</c:v>
                </c:pt>
                <c:pt idx="2171">
                  <c:v>39315</c:v>
                </c:pt>
                <c:pt idx="2172">
                  <c:v>39316</c:v>
                </c:pt>
                <c:pt idx="2173">
                  <c:v>39317</c:v>
                </c:pt>
                <c:pt idx="2174">
                  <c:v>39318</c:v>
                </c:pt>
                <c:pt idx="2175">
                  <c:v>39321</c:v>
                </c:pt>
                <c:pt idx="2176">
                  <c:v>39322</c:v>
                </c:pt>
                <c:pt idx="2177">
                  <c:v>39323</c:v>
                </c:pt>
                <c:pt idx="2178">
                  <c:v>39324</c:v>
                </c:pt>
                <c:pt idx="2179">
                  <c:v>39325</c:v>
                </c:pt>
                <c:pt idx="2180">
                  <c:v>39329</c:v>
                </c:pt>
                <c:pt idx="2181">
                  <c:v>39330</c:v>
                </c:pt>
                <c:pt idx="2182">
                  <c:v>39331</c:v>
                </c:pt>
                <c:pt idx="2183">
                  <c:v>39332</c:v>
                </c:pt>
                <c:pt idx="2184">
                  <c:v>39335</c:v>
                </c:pt>
                <c:pt idx="2185">
                  <c:v>39336</c:v>
                </c:pt>
                <c:pt idx="2186">
                  <c:v>39337</c:v>
                </c:pt>
                <c:pt idx="2187">
                  <c:v>39338</c:v>
                </c:pt>
                <c:pt idx="2188">
                  <c:v>39339</c:v>
                </c:pt>
                <c:pt idx="2189">
                  <c:v>39342</c:v>
                </c:pt>
                <c:pt idx="2190">
                  <c:v>39343</c:v>
                </c:pt>
                <c:pt idx="2191">
                  <c:v>39344</c:v>
                </c:pt>
                <c:pt idx="2192">
                  <c:v>39345</c:v>
                </c:pt>
                <c:pt idx="2193">
                  <c:v>39346</c:v>
                </c:pt>
                <c:pt idx="2194">
                  <c:v>39349</c:v>
                </c:pt>
                <c:pt idx="2195">
                  <c:v>39350</c:v>
                </c:pt>
                <c:pt idx="2196">
                  <c:v>39351</c:v>
                </c:pt>
                <c:pt idx="2197">
                  <c:v>39352</c:v>
                </c:pt>
                <c:pt idx="2198">
                  <c:v>39353</c:v>
                </c:pt>
                <c:pt idx="2199">
                  <c:v>39356</c:v>
                </c:pt>
                <c:pt idx="2200">
                  <c:v>39357</c:v>
                </c:pt>
                <c:pt idx="2201">
                  <c:v>39358</c:v>
                </c:pt>
                <c:pt idx="2202">
                  <c:v>39359</c:v>
                </c:pt>
                <c:pt idx="2203">
                  <c:v>39360</c:v>
                </c:pt>
                <c:pt idx="2204">
                  <c:v>39363</c:v>
                </c:pt>
                <c:pt idx="2205">
                  <c:v>39364</c:v>
                </c:pt>
                <c:pt idx="2206">
                  <c:v>39365</c:v>
                </c:pt>
                <c:pt idx="2207">
                  <c:v>39366</c:v>
                </c:pt>
                <c:pt idx="2208">
                  <c:v>39367</c:v>
                </c:pt>
                <c:pt idx="2209">
                  <c:v>39370</c:v>
                </c:pt>
                <c:pt idx="2210">
                  <c:v>39371</c:v>
                </c:pt>
                <c:pt idx="2211">
                  <c:v>39372</c:v>
                </c:pt>
                <c:pt idx="2212">
                  <c:v>39373</c:v>
                </c:pt>
                <c:pt idx="2213">
                  <c:v>39374</c:v>
                </c:pt>
                <c:pt idx="2214">
                  <c:v>39377</c:v>
                </c:pt>
                <c:pt idx="2215">
                  <c:v>39378</c:v>
                </c:pt>
                <c:pt idx="2216">
                  <c:v>39379</c:v>
                </c:pt>
                <c:pt idx="2217">
                  <c:v>39380</c:v>
                </c:pt>
                <c:pt idx="2218">
                  <c:v>39381</c:v>
                </c:pt>
                <c:pt idx="2219">
                  <c:v>39384</c:v>
                </c:pt>
                <c:pt idx="2220">
                  <c:v>39385</c:v>
                </c:pt>
                <c:pt idx="2221">
                  <c:v>39386</c:v>
                </c:pt>
                <c:pt idx="2222">
                  <c:v>39387</c:v>
                </c:pt>
                <c:pt idx="2223">
                  <c:v>39388</c:v>
                </c:pt>
                <c:pt idx="2224">
                  <c:v>39391</c:v>
                </c:pt>
                <c:pt idx="2225">
                  <c:v>39392</c:v>
                </c:pt>
                <c:pt idx="2226">
                  <c:v>39393</c:v>
                </c:pt>
                <c:pt idx="2227">
                  <c:v>39394</c:v>
                </c:pt>
                <c:pt idx="2228">
                  <c:v>39395</c:v>
                </c:pt>
                <c:pt idx="2229">
                  <c:v>39398</c:v>
                </c:pt>
                <c:pt idx="2230">
                  <c:v>39399</c:v>
                </c:pt>
                <c:pt idx="2231">
                  <c:v>39400</c:v>
                </c:pt>
                <c:pt idx="2232">
                  <c:v>39401</c:v>
                </c:pt>
                <c:pt idx="2233">
                  <c:v>39402</c:v>
                </c:pt>
                <c:pt idx="2234">
                  <c:v>39405</c:v>
                </c:pt>
                <c:pt idx="2235">
                  <c:v>39406</c:v>
                </c:pt>
                <c:pt idx="2236">
                  <c:v>39407</c:v>
                </c:pt>
                <c:pt idx="2237">
                  <c:v>39409</c:v>
                </c:pt>
                <c:pt idx="2238">
                  <c:v>39412</c:v>
                </c:pt>
                <c:pt idx="2239">
                  <c:v>39413</c:v>
                </c:pt>
                <c:pt idx="2240">
                  <c:v>39414</c:v>
                </c:pt>
                <c:pt idx="2241">
                  <c:v>39415</c:v>
                </c:pt>
                <c:pt idx="2242">
                  <c:v>39416</c:v>
                </c:pt>
                <c:pt idx="2243">
                  <c:v>39419</c:v>
                </c:pt>
                <c:pt idx="2244">
                  <c:v>39420</c:v>
                </c:pt>
                <c:pt idx="2245">
                  <c:v>39421</c:v>
                </c:pt>
                <c:pt idx="2246">
                  <c:v>39422</c:v>
                </c:pt>
                <c:pt idx="2247">
                  <c:v>39423</c:v>
                </c:pt>
                <c:pt idx="2248">
                  <c:v>39426</c:v>
                </c:pt>
                <c:pt idx="2249">
                  <c:v>39427</c:v>
                </c:pt>
                <c:pt idx="2250">
                  <c:v>39428</c:v>
                </c:pt>
                <c:pt idx="2251">
                  <c:v>39429</c:v>
                </c:pt>
                <c:pt idx="2252">
                  <c:v>39430</c:v>
                </c:pt>
                <c:pt idx="2253">
                  <c:v>39433</c:v>
                </c:pt>
                <c:pt idx="2254">
                  <c:v>39434</c:v>
                </c:pt>
                <c:pt idx="2255">
                  <c:v>39435</c:v>
                </c:pt>
                <c:pt idx="2256">
                  <c:v>39436</c:v>
                </c:pt>
                <c:pt idx="2257">
                  <c:v>39437</c:v>
                </c:pt>
                <c:pt idx="2258">
                  <c:v>39440</c:v>
                </c:pt>
                <c:pt idx="2259">
                  <c:v>39442</c:v>
                </c:pt>
                <c:pt idx="2260">
                  <c:v>39443</c:v>
                </c:pt>
                <c:pt idx="2261">
                  <c:v>39444</c:v>
                </c:pt>
                <c:pt idx="2262">
                  <c:v>39447</c:v>
                </c:pt>
                <c:pt idx="2263">
                  <c:v>39449</c:v>
                </c:pt>
                <c:pt idx="2264">
                  <c:v>39450</c:v>
                </c:pt>
                <c:pt idx="2265">
                  <c:v>39451</c:v>
                </c:pt>
                <c:pt idx="2266">
                  <c:v>39454</c:v>
                </c:pt>
                <c:pt idx="2267">
                  <c:v>39455</c:v>
                </c:pt>
                <c:pt idx="2268">
                  <c:v>39456</c:v>
                </c:pt>
                <c:pt idx="2269">
                  <c:v>39457</c:v>
                </c:pt>
                <c:pt idx="2270">
                  <c:v>39458</c:v>
                </c:pt>
                <c:pt idx="2271">
                  <c:v>39461</c:v>
                </c:pt>
                <c:pt idx="2272">
                  <c:v>39462</c:v>
                </c:pt>
                <c:pt idx="2273">
                  <c:v>39463</c:v>
                </c:pt>
                <c:pt idx="2274">
                  <c:v>39464</c:v>
                </c:pt>
                <c:pt idx="2275">
                  <c:v>39465</c:v>
                </c:pt>
                <c:pt idx="2276">
                  <c:v>39469</c:v>
                </c:pt>
                <c:pt idx="2277">
                  <c:v>39470</c:v>
                </c:pt>
                <c:pt idx="2278">
                  <c:v>39471</c:v>
                </c:pt>
                <c:pt idx="2279">
                  <c:v>39472</c:v>
                </c:pt>
                <c:pt idx="2280">
                  <c:v>39475</c:v>
                </c:pt>
                <c:pt idx="2281">
                  <c:v>39476</c:v>
                </c:pt>
                <c:pt idx="2282">
                  <c:v>39477</c:v>
                </c:pt>
                <c:pt idx="2283">
                  <c:v>39478</c:v>
                </c:pt>
                <c:pt idx="2284">
                  <c:v>39479</c:v>
                </c:pt>
                <c:pt idx="2285">
                  <c:v>39482</c:v>
                </c:pt>
                <c:pt idx="2286">
                  <c:v>39483</c:v>
                </c:pt>
                <c:pt idx="2287">
                  <c:v>39484</c:v>
                </c:pt>
                <c:pt idx="2288">
                  <c:v>39485</c:v>
                </c:pt>
                <c:pt idx="2289">
                  <c:v>39486</c:v>
                </c:pt>
                <c:pt idx="2290">
                  <c:v>39489</c:v>
                </c:pt>
                <c:pt idx="2291">
                  <c:v>39490</c:v>
                </c:pt>
                <c:pt idx="2292">
                  <c:v>39491</c:v>
                </c:pt>
                <c:pt idx="2293">
                  <c:v>39492</c:v>
                </c:pt>
                <c:pt idx="2294">
                  <c:v>39493</c:v>
                </c:pt>
                <c:pt idx="2295">
                  <c:v>39497</c:v>
                </c:pt>
                <c:pt idx="2296">
                  <c:v>39498</c:v>
                </c:pt>
                <c:pt idx="2297">
                  <c:v>39499</c:v>
                </c:pt>
                <c:pt idx="2298">
                  <c:v>39500</c:v>
                </c:pt>
                <c:pt idx="2299">
                  <c:v>39503</c:v>
                </c:pt>
                <c:pt idx="2300">
                  <c:v>39504</c:v>
                </c:pt>
                <c:pt idx="2301">
                  <c:v>39505</c:v>
                </c:pt>
                <c:pt idx="2302">
                  <c:v>39506</c:v>
                </c:pt>
                <c:pt idx="2303">
                  <c:v>39507</c:v>
                </c:pt>
                <c:pt idx="2304">
                  <c:v>39510</c:v>
                </c:pt>
                <c:pt idx="2305">
                  <c:v>39511</c:v>
                </c:pt>
                <c:pt idx="2306">
                  <c:v>39512</c:v>
                </c:pt>
                <c:pt idx="2307">
                  <c:v>39513</c:v>
                </c:pt>
                <c:pt idx="2308">
                  <c:v>39514</c:v>
                </c:pt>
                <c:pt idx="2309">
                  <c:v>39517</c:v>
                </c:pt>
                <c:pt idx="2310">
                  <c:v>39518</c:v>
                </c:pt>
                <c:pt idx="2311">
                  <c:v>39519</c:v>
                </c:pt>
                <c:pt idx="2312">
                  <c:v>39520</c:v>
                </c:pt>
                <c:pt idx="2313">
                  <c:v>39521</c:v>
                </c:pt>
                <c:pt idx="2314">
                  <c:v>39524</c:v>
                </c:pt>
                <c:pt idx="2315">
                  <c:v>39525</c:v>
                </c:pt>
                <c:pt idx="2316">
                  <c:v>39526</c:v>
                </c:pt>
                <c:pt idx="2317">
                  <c:v>39527</c:v>
                </c:pt>
                <c:pt idx="2318">
                  <c:v>39531</c:v>
                </c:pt>
                <c:pt idx="2319">
                  <c:v>39532</c:v>
                </c:pt>
                <c:pt idx="2320">
                  <c:v>39533</c:v>
                </c:pt>
                <c:pt idx="2321">
                  <c:v>39534</c:v>
                </c:pt>
                <c:pt idx="2322">
                  <c:v>39535</c:v>
                </c:pt>
                <c:pt idx="2323">
                  <c:v>39538</c:v>
                </c:pt>
                <c:pt idx="2324">
                  <c:v>39539</c:v>
                </c:pt>
                <c:pt idx="2325">
                  <c:v>39540</c:v>
                </c:pt>
                <c:pt idx="2326">
                  <c:v>39541</c:v>
                </c:pt>
                <c:pt idx="2327">
                  <c:v>39542</c:v>
                </c:pt>
                <c:pt idx="2328">
                  <c:v>39545</c:v>
                </c:pt>
                <c:pt idx="2329">
                  <c:v>39546</c:v>
                </c:pt>
                <c:pt idx="2330">
                  <c:v>39547</c:v>
                </c:pt>
                <c:pt idx="2331">
                  <c:v>39548</c:v>
                </c:pt>
                <c:pt idx="2332">
                  <c:v>39549</c:v>
                </c:pt>
                <c:pt idx="2333">
                  <c:v>39552</c:v>
                </c:pt>
                <c:pt idx="2334">
                  <c:v>39553</c:v>
                </c:pt>
                <c:pt idx="2335">
                  <c:v>39554</c:v>
                </c:pt>
                <c:pt idx="2336">
                  <c:v>39555</c:v>
                </c:pt>
                <c:pt idx="2337">
                  <c:v>39556</c:v>
                </c:pt>
                <c:pt idx="2338">
                  <c:v>39559</c:v>
                </c:pt>
                <c:pt idx="2339">
                  <c:v>39560</c:v>
                </c:pt>
                <c:pt idx="2340">
                  <c:v>39561</c:v>
                </c:pt>
                <c:pt idx="2341">
                  <c:v>39562</c:v>
                </c:pt>
                <c:pt idx="2342">
                  <c:v>39563</c:v>
                </c:pt>
                <c:pt idx="2343">
                  <c:v>39566</c:v>
                </c:pt>
                <c:pt idx="2344">
                  <c:v>39567</c:v>
                </c:pt>
                <c:pt idx="2345">
                  <c:v>39568</c:v>
                </c:pt>
                <c:pt idx="2346">
                  <c:v>39569</c:v>
                </c:pt>
                <c:pt idx="2347">
                  <c:v>39570</c:v>
                </c:pt>
                <c:pt idx="2348">
                  <c:v>39573</c:v>
                </c:pt>
                <c:pt idx="2349">
                  <c:v>39574</c:v>
                </c:pt>
                <c:pt idx="2350">
                  <c:v>39575</c:v>
                </c:pt>
                <c:pt idx="2351">
                  <c:v>39576</c:v>
                </c:pt>
                <c:pt idx="2352">
                  <c:v>39577</c:v>
                </c:pt>
                <c:pt idx="2353">
                  <c:v>39580</c:v>
                </c:pt>
                <c:pt idx="2354">
                  <c:v>39581</c:v>
                </c:pt>
                <c:pt idx="2355">
                  <c:v>39582</c:v>
                </c:pt>
                <c:pt idx="2356">
                  <c:v>39583</c:v>
                </c:pt>
                <c:pt idx="2357">
                  <c:v>39584</c:v>
                </c:pt>
                <c:pt idx="2358">
                  <c:v>39587</c:v>
                </c:pt>
                <c:pt idx="2359">
                  <c:v>39588</c:v>
                </c:pt>
                <c:pt idx="2360">
                  <c:v>39589</c:v>
                </c:pt>
                <c:pt idx="2361">
                  <c:v>39590</c:v>
                </c:pt>
                <c:pt idx="2362">
                  <c:v>39591</c:v>
                </c:pt>
                <c:pt idx="2363">
                  <c:v>39595</c:v>
                </c:pt>
                <c:pt idx="2364">
                  <c:v>39596</c:v>
                </c:pt>
                <c:pt idx="2365">
                  <c:v>39597</c:v>
                </c:pt>
                <c:pt idx="2366">
                  <c:v>39598</c:v>
                </c:pt>
                <c:pt idx="2367">
                  <c:v>39601</c:v>
                </c:pt>
                <c:pt idx="2368">
                  <c:v>39602</c:v>
                </c:pt>
                <c:pt idx="2369">
                  <c:v>39603</c:v>
                </c:pt>
                <c:pt idx="2370">
                  <c:v>39604</c:v>
                </c:pt>
                <c:pt idx="2371">
                  <c:v>39605</c:v>
                </c:pt>
                <c:pt idx="2372">
                  <c:v>39608</c:v>
                </c:pt>
                <c:pt idx="2373">
                  <c:v>39609</c:v>
                </c:pt>
                <c:pt idx="2374">
                  <c:v>39610</c:v>
                </c:pt>
                <c:pt idx="2375">
                  <c:v>39611</c:v>
                </c:pt>
                <c:pt idx="2376">
                  <c:v>39612</c:v>
                </c:pt>
                <c:pt idx="2377">
                  <c:v>39615</c:v>
                </c:pt>
                <c:pt idx="2378">
                  <c:v>39616</c:v>
                </c:pt>
                <c:pt idx="2379">
                  <c:v>39617</c:v>
                </c:pt>
                <c:pt idx="2380">
                  <c:v>39618</c:v>
                </c:pt>
                <c:pt idx="2381">
                  <c:v>39619</c:v>
                </c:pt>
                <c:pt idx="2382">
                  <c:v>39622</c:v>
                </c:pt>
                <c:pt idx="2383">
                  <c:v>39623</c:v>
                </c:pt>
                <c:pt idx="2384">
                  <c:v>39624</c:v>
                </c:pt>
                <c:pt idx="2385">
                  <c:v>39625</c:v>
                </c:pt>
                <c:pt idx="2386">
                  <c:v>39626</c:v>
                </c:pt>
                <c:pt idx="2387">
                  <c:v>39629</c:v>
                </c:pt>
                <c:pt idx="2388">
                  <c:v>39630</c:v>
                </c:pt>
                <c:pt idx="2389">
                  <c:v>39631</c:v>
                </c:pt>
                <c:pt idx="2390">
                  <c:v>39632</c:v>
                </c:pt>
                <c:pt idx="2391">
                  <c:v>39636</c:v>
                </c:pt>
                <c:pt idx="2392">
                  <c:v>39637</c:v>
                </c:pt>
                <c:pt idx="2393">
                  <c:v>39638</c:v>
                </c:pt>
                <c:pt idx="2394">
                  <c:v>39639</c:v>
                </c:pt>
                <c:pt idx="2395">
                  <c:v>39640</c:v>
                </c:pt>
                <c:pt idx="2396">
                  <c:v>39643</c:v>
                </c:pt>
                <c:pt idx="2397">
                  <c:v>39644</c:v>
                </c:pt>
                <c:pt idx="2398">
                  <c:v>39645</c:v>
                </c:pt>
                <c:pt idx="2399">
                  <c:v>39646</c:v>
                </c:pt>
                <c:pt idx="2400">
                  <c:v>39647</c:v>
                </c:pt>
                <c:pt idx="2401">
                  <c:v>39650</c:v>
                </c:pt>
                <c:pt idx="2402">
                  <c:v>39651</c:v>
                </c:pt>
                <c:pt idx="2403">
                  <c:v>39652</c:v>
                </c:pt>
                <c:pt idx="2404">
                  <c:v>39653</c:v>
                </c:pt>
                <c:pt idx="2405">
                  <c:v>39654</c:v>
                </c:pt>
                <c:pt idx="2406">
                  <c:v>39657</c:v>
                </c:pt>
                <c:pt idx="2407">
                  <c:v>39658</c:v>
                </c:pt>
                <c:pt idx="2408">
                  <c:v>39659</c:v>
                </c:pt>
                <c:pt idx="2409">
                  <c:v>39660</c:v>
                </c:pt>
                <c:pt idx="2410">
                  <c:v>39661</c:v>
                </c:pt>
                <c:pt idx="2411">
                  <c:v>39664</c:v>
                </c:pt>
                <c:pt idx="2412">
                  <c:v>39665</c:v>
                </c:pt>
                <c:pt idx="2413">
                  <c:v>39666</c:v>
                </c:pt>
                <c:pt idx="2414">
                  <c:v>39667</c:v>
                </c:pt>
                <c:pt idx="2415">
                  <c:v>39668</c:v>
                </c:pt>
                <c:pt idx="2416">
                  <c:v>39671</c:v>
                </c:pt>
                <c:pt idx="2417">
                  <c:v>39672</c:v>
                </c:pt>
                <c:pt idx="2418">
                  <c:v>39673</c:v>
                </c:pt>
                <c:pt idx="2419">
                  <c:v>39674</c:v>
                </c:pt>
                <c:pt idx="2420">
                  <c:v>39675</c:v>
                </c:pt>
                <c:pt idx="2421">
                  <c:v>39678</c:v>
                </c:pt>
                <c:pt idx="2422">
                  <c:v>39679</c:v>
                </c:pt>
                <c:pt idx="2423">
                  <c:v>39680</c:v>
                </c:pt>
                <c:pt idx="2424">
                  <c:v>39681</c:v>
                </c:pt>
                <c:pt idx="2425">
                  <c:v>39682</c:v>
                </c:pt>
                <c:pt idx="2426">
                  <c:v>39685</c:v>
                </c:pt>
                <c:pt idx="2427">
                  <c:v>39686</c:v>
                </c:pt>
                <c:pt idx="2428">
                  <c:v>39687</c:v>
                </c:pt>
                <c:pt idx="2429">
                  <c:v>39688</c:v>
                </c:pt>
                <c:pt idx="2430">
                  <c:v>39689</c:v>
                </c:pt>
                <c:pt idx="2431">
                  <c:v>39693</c:v>
                </c:pt>
                <c:pt idx="2432">
                  <c:v>39694</c:v>
                </c:pt>
                <c:pt idx="2433">
                  <c:v>39695</c:v>
                </c:pt>
                <c:pt idx="2434">
                  <c:v>39696</c:v>
                </c:pt>
                <c:pt idx="2435">
                  <c:v>39699</c:v>
                </c:pt>
                <c:pt idx="2436">
                  <c:v>39700</c:v>
                </c:pt>
                <c:pt idx="2437">
                  <c:v>39701</c:v>
                </c:pt>
                <c:pt idx="2438">
                  <c:v>39702</c:v>
                </c:pt>
                <c:pt idx="2439">
                  <c:v>39703</c:v>
                </c:pt>
                <c:pt idx="2440">
                  <c:v>39706</c:v>
                </c:pt>
                <c:pt idx="2441">
                  <c:v>39707</c:v>
                </c:pt>
                <c:pt idx="2442">
                  <c:v>39708</c:v>
                </c:pt>
                <c:pt idx="2443">
                  <c:v>39709</c:v>
                </c:pt>
                <c:pt idx="2444">
                  <c:v>39710</c:v>
                </c:pt>
                <c:pt idx="2445">
                  <c:v>39713</c:v>
                </c:pt>
                <c:pt idx="2446">
                  <c:v>39714</c:v>
                </c:pt>
                <c:pt idx="2447">
                  <c:v>39715</c:v>
                </c:pt>
                <c:pt idx="2448">
                  <c:v>39716</c:v>
                </c:pt>
                <c:pt idx="2449">
                  <c:v>39717</c:v>
                </c:pt>
                <c:pt idx="2450">
                  <c:v>39720</c:v>
                </c:pt>
                <c:pt idx="2451">
                  <c:v>39721</c:v>
                </c:pt>
                <c:pt idx="2452">
                  <c:v>39722</c:v>
                </c:pt>
                <c:pt idx="2453">
                  <c:v>39723</c:v>
                </c:pt>
                <c:pt idx="2454">
                  <c:v>39724</c:v>
                </c:pt>
                <c:pt idx="2455">
                  <c:v>39727</c:v>
                </c:pt>
                <c:pt idx="2456">
                  <c:v>39728</c:v>
                </c:pt>
                <c:pt idx="2457">
                  <c:v>39729</c:v>
                </c:pt>
                <c:pt idx="2458">
                  <c:v>39730</c:v>
                </c:pt>
                <c:pt idx="2459">
                  <c:v>39731</c:v>
                </c:pt>
                <c:pt idx="2460">
                  <c:v>39734</c:v>
                </c:pt>
                <c:pt idx="2461">
                  <c:v>39735</c:v>
                </c:pt>
                <c:pt idx="2462">
                  <c:v>39736</c:v>
                </c:pt>
                <c:pt idx="2463">
                  <c:v>39737</c:v>
                </c:pt>
                <c:pt idx="2464">
                  <c:v>39738</c:v>
                </c:pt>
                <c:pt idx="2465">
                  <c:v>39741</c:v>
                </c:pt>
                <c:pt idx="2466">
                  <c:v>39742</c:v>
                </c:pt>
                <c:pt idx="2467">
                  <c:v>39743</c:v>
                </c:pt>
                <c:pt idx="2468">
                  <c:v>39744</c:v>
                </c:pt>
                <c:pt idx="2469">
                  <c:v>39745</c:v>
                </c:pt>
                <c:pt idx="2470">
                  <c:v>39748</c:v>
                </c:pt>
                <c:pt idx="2471">
                  <c:v>39749</c:v>
                </c:pt>
                <c:pt idx="2472">
                  <c:v>39750</c:v>
                </c:pt>
                <c:pt idx="2473">
                  <c:v>39751</c:v>
                </c:pt>
                <c:pt idx="2474">
                  <c:v>39752</c:v>
                </c:pt>
                <c:pt idx="2475">
                  <c:v>39755</c:v>
                </c:pt>
                <c:pt idx="2476">
                  <c:v>39756</c:v>
                </c:pt>
                <c:pt idx="2477">
                  <c:v>39757</c:v>
                </c:pt>
                <c:pt idx="2478">
                  <c:v>39758</c:v>
                </c:pt>
                <c:pt idx="2479">
                  <c:v>39759</c:v>
                </c:pt>
                <c:pt idx="2480">
                  <c:v>39762</c:v>
                </c:pt>
                <c:pt idx="2481">
                  <c:v>39763</c:v>
                </c:pt>
                <c:pt idx="2482">
                  <c:v>39764</c:v>
                </c:pt>
                <c:pt idx="2483">
                  <c:v>39765</c:v>
                </c:pt>
                <c:pt idx="2484">
                  <c:v>39766</c:v>
                </c:pt>
                <c:pt idx="2485">
                  <c:v>39769</c:v>
                </c:pt>
                <c:pt idx="2486">
                  <c:v>39770</c:v>
                </c:pt>
                <c:pt idx="2487">
                  <c:v>39771</c:v>
                </c:pt>
                <c:pt idx="2488">
                  <c:v>39772</c:v>
                </c:pt>
                <c:pt idx="2489">
                  <c:v>39773</c:v>
                </c:pt>
                <c:pt idx="2490">
                  <c:v>39776</c:v>
                </c:pt>
                <c:pt idx="2491">
                  <c:v>39777</c:v>
                </c:pt>
                <c:pt idx="2492">
                  <c:v>39778</c:v>
                </c:pt>
                <c:pt idx="2493">
                  <c:v>39780</c:v>
                </c:pt>
                <c:pt idx="2494">
                  <c:v>39783</c:v>
                </c:pt>
                <c:pt idx="2495">
                  <c:v>39784</c:v>
                </c:pt>
                <c:pt idx="2496">
                  <c:v>39785</c:v>
                </c:pt>
                <c:pt idx="2497">
                  <c:v>39786</c:v>
                </c:pt>
                <c:pt idx="2498">
                  <c:v>39787</c:v>
                </c:pt>
                <c:pt idx="2499">
                  <c:v>39790</c:v>
                </c:pt>
                <c:pt idx="2500">
                  <c:v>39791</c:v>
                </c:pt>
                <c:pt idx="2501">
                  <c:v>39792</c:v>
                </c:pt>
                <c:pt idx="2502">
                  <c:v>39793</c:v>
                </c:pt>
                <c:pt idx="2503">
                  <c:v>39794</c:v>
                </c:pt>
                <c:pt idx="2504">
                  <c:v>39797</c:v>
                </c:pt>
                <c:pt idx="2505">
                  <c:v>39798</c:v>
                </c:pt>
                <c:pt idx="2506">
                  <c:v>39799</c:v>
                </c:pt>
                <c:pt idx="2507">
                  <c:v>39800</c:v>
                </c:pt>
                <c:pt idx="2508">
                  <c:v>39801</c:v>
                </c:pt>
                <c:pt idx="2509">
                  <c:v>39804</c:v>
                </c:pt>
                <c:pt idx="2510">
                  <c:v>39805</c:v>
                </c:pt>
                <c:pt idx="2511">
                  <c:v>39806</c:v>
                </c:pt>
                <c:pt idx="2512">
                  <c:v>39808</c:v>
                </c:pt>
                <c:pt idx="2513">
                  <c:v>39811</c:v>
                </c:pt>
                <c:pt idx="2514">
                  <c:v>39812</c:v>
                </c:pt>
                <c:pt idx="2515">
                  <c:v>39813</c:v>
                </c:pt>
                <c:pt idx="2516">
                  <c:v>39815</c:v>
                </c:pt>
                <c:pt idx="2517">
                  <c:v>39818</c:v>
                </c:pt>
                <c:pt idx="2518">
                  <c:v>39819</c:v>
                </c:pt>
                <c:pt idx="2519">
                  <c:v>39820</c:v>
                </c:pt>
                <c:pt idx="2520">
                  <c:v>39821</c:v>
                </c:pt>
                <c:pt idx="2521">
                  <c:v>39822</c:v>
                </c:pt>
                <c:pt idx="2522">
                  <c:v>39825</c:v>
                </c:pt>
                <c:pt idx="2523">
                  <c:v>39826</c:v>
                </c:pt>
                <c:pt idx="2524">
                  <c:v>39827</c:v>
                </c:pt>
                <c:pt idx="2525">
                  <c:v>39828</c:v>
                </c:pt>
                <c:pt idx="2526">
                  <c:v>39829</c:v>
                </c:pt>
                <c:pt idx="2527">
                  <c:v>39833</c:v>
                </c:pt>
                <c:pt idx="2528">
                  <c:v>39834</c:v>
                </c:pt>
                <c:pt idx="2529">
                  <c:v>39835</c:v>
                </c:pt>
                <c:pt idx="2530">
                  <c:v>39836</c:v>
                </c:pt>
                <c:pt idx="2531">
                  <c:v>39839</c:v>
                </c:pt>
                <c:pt idx="2532">
                  <c:v>39840</c:v>
                </c:pt>
                <c:pt idx="2533">
                  <c:v>39841</c:v>
                </c:pt>
                <c:pt idx="2534">
                  <c:v>39842</c:v>
                </c:pt>
                <c:pt idx="2535">
                  <c:v>39843</c:v>
                </c:pt>
                <c:pt idx="2536">
                  <c:v>39846</c:v>
                </c:pt>
                <c:pt idx="2537">
                  <c:v>39847</c:v>
                </c:pt>
                <c:pt idx="2538">
                  <c:v>39848</c:v>
                </c:pt>
                <c:pt idx="2539">
                  <c:v>39849</c:v>
                </c:pt>
                <c:pt idx="2540">
                  <c:v>39850</c:v>
                </c:pt>
                <c:pt idx="2541">
                  <c:v>39853</c:v>
                </c:pt>
                <c:pt idx="2542">
                  <c:v>39854</c:v>
                </c:pt>
                <c:pt idx="2543">
                  <c:v>39855</c:v>
                </c:pt>
                <c:pt idx="2544">
                  <c:v>39856</c:v>
                </c:pt>
                <c:pt idx="2545">
                  <c:v>39857</c:v>
                </c:pt>
                <c:pt idx="2546">
                  <c:v>39861</c:v>
                </c:pt>
                <c:pt idx="2547">
                  <c:v>39862</c:v>
                </c:pt>
                <c:pt idx="2548">
                  <c:v>39863</c:v>
                </c:pt>
                <c:pt idx="2549">
                  <c:v>39864</c:v>
                </c:pt>
                <c:pt idx="2550">
                  <c:v>39867</c:v>
                </c:pt>
                <c:pt idx="2551">
                  <c:v>39868</c:v>
                </c:pt>
                <c:pt idx="2552">
                  <c:v>39869</c:v>
                </c:pt>
                <c:pt idx="2553">
                  <c:v>39870</c:v>
                </c:pt>
                <c:pt idx="2554">
                  <c:v>39871</c:v>
                </c:pt>
                <c:pt idx="2555">
                  <c:v>39874</c:v>
                </c:pt>
                <c:pt idx="2556">
                  <c:v>39875</c:v>
                </c:pt>
                <c:pt idx="2557">
                  <c:v>39876</c:v>
                </c:pt>
                <c:pt idx="2558">
                  <c:v>39877</c:v>
                </c:pt>
                <c:pt idx="2559">
                  <c:v>39878</c:v>
                </c:pt>
                <c:pt idx="2560">
                  <c:v>39881</c:v>
                </c:pt>
                <c:pt idx="2561">
                  <c:v>39882</c:v>
                </c:pt>
                <c:pt idx="2562">
                  <c:v>39883</c:v>
                </c:pt>
                <c:pt idx="2563">
                  <c:v>39884</c:v>
                </c:pt>
                <c:pt idx="2564">
                  <c:v>39885</c:v>
                </c:pt>
                <c:pt idx="2565">
                  <c:v>39888</c:v>
                </c:pt>
                <c:pt idx="2566">
                  <c:v>39889</c:v>
                </c:pt>
                <c:pt idx="2567">
                  <c:v>39890</c:v>
                </c:pt>
                <c:pt idx="2568">
                  <c:v>39891</c:v>
                </c:pt>
                <c:pt idx="2569">
                  <c:v>39892</c:v>
                </c:pt>
                <c:pt idx="2570">
                  <c:v>39895</c:v>
                </c:pt>
                <c:pt idx="2571">
                  <c:v>39896</c:v>
                </c:pt>
                <c:pt idx="2572">
                  <c:v>39897</c:v>
                </c:pt>
                <c:pt idx="2573">
                  <c:v>39898</c:v>
                </c:pt>
                <c:pt idx="2574">
                  <c:v>39899</c:v>
                </c:pt>
                <c:pt idx="2575">
                  <c:v>39902</c:v>
                </c:pt>
                <c:pt idx="2576">
                  <c:v>39903</c:v>
                </c:pt>
                <c:pt idx="2577">
                  <c:v>39904</c:v>
                </c:pt>
                <c:pt idx="2578">
                  <c:v>39905</c:v>
                </c:pt>
                <c:pt idx="2579">
                  <c:v>39906</c:v>
                </c:pt>
                <c:pt idx="2580">
                  <c:v>39909</c:v>
                </c:pt>
                <c:pt idx="2581">
                  <c:v>39910</c:v>
                </c:pt>
                <c:pt idx="2582">
                  <c:v>39911</c:v>
                </c:pt>
                <c:pt idx="2583">
                  <c:v>39912</c:v>
                </c:pt>
                <c:pt idx="2584">
                  <c:v>39916</c:v>
                </c:pt>
                <c:pt idx="2585">
                  <c:v>39917</c:v>
                </c:pt>
                <c:pt idx="2586">
                  <c:v>39918</c:v>
                </c:pt>
                <c:pt idx="2587">
                  <c:v>39919</c:v>
                </c:pt>
                <c:pt idx="2588">
                  <c:v>39920</c:v>
                </c:pt>
                <c:pt idx="2589">
                  <c:v>39923</c:v>
                </c:pt>
                <c:pt idx="2590">
                  <c:v>39924</c:v>
                </c:pt>
                <c:pt idx="2591">
                  <c:v>39925</c:v>
                </c:pt>
                <c:pt idx="2592">
                  <c:v>39926</c:v>
                </c:pt>
                <c:pt idx="2593">
                  <c:v>39927</c:v>
                </c:pt>
                <c:pt idx="2594">
                  <c:v>39930</c:v>
                </c:pt>
                <c:pt idx="2595">
                  <c:v>39931</c:v>
                </c:pt>
                <c:pt idx="2596">
                  <c:v>39932</c:v>
                </c:pt>
                <c:pt idx="2597">
                  <c:v>39933</c:v>
                </c:pt>
                <c:pt idx="2598">
                  <c:v>39934</c:v>
                </c:pt>
                <c:pt idx="2599">
                  <c:v>39937</c:v>
                </c:pt>
                <c:pt idx="2600">
                  <c:v>39938</c:v>
                </c:pt>
                <c:pt idx="2601">
                  <c:v>39939</c:v>
                </c:pt>
                <c:pt idx="2602">
                  <c:v>39940</c:v>
                </c:pt>
                <c:pt idx="2603">
                  <c:v>39941</c:v>
                </c:pt>
                <c:pt idx="2604">
                  <c:v>39944</c:v>
                </c:pt>
                <c:pt idx="2605">
                  <c:v>39945</c:v>
                </c:pt>
                <c:pt idx="2606">
                  <c:v>39946</c:v>
                </c:pt>
                <c:pt idx="2607">
                  <c:v>39947</c:v>
                </c:pt>
                <c:pt idx="2608">
                  <c:v>39948</c:v>
                </c:pt>
                <c:pt idx="2609">
                  <c:v>39951</c:v>
                </c:pt>
                <c:pt idx="2610">
                  <c:v>39952</c:v>
                </c:pt>
                <c:pt idx="2611">
                  <c:v>39953</c:v>
                </c:pt>
                <c:pt idx="2612">
                  <c:v>39954</c:v>
                </c:pt>
                <c:pt idx="2613">
                  <c:v>39955</c:v>
                </c:pt>
                <c:pt idx="2614">
                  <c:v>39959</c:v>
                </c:pt>
                <c:pt idx="2615">
                  <c:v>39960</c:v>
                </c:pt>
                <c:pt idx="2616">
                  <c:v>39961</c:v>
                </c:pt>
                <c:pt idx="2617">
                  <c:v>39962</c:v>
                </c:pt>
                <c:pt idx="2618">
                  <c:v>39965</c:v>
                </c:pt>
                <c:pt idx="2619">
                  <c:v>39966</c:v>
                </c:pt>
                <c:pt idx="2620">
                  <c:v>39967</c:v>
                </c:pt>
                <c:pt idx="2621">
                  <c:v>39968</c:v>
                </c:pt>
                <c:pt idx="2622">
                  <c:v>39969</c:v>
                </c:pt>
                <c:pt idx="2623">
                  <c:v>39972</c:v>
                </c:pt>
                <c:pt idx="2624">
                  <c:v>39973</c:v>
                </c:pt>
                <c:pt idx="2625">
                  <c:v>39974</c:v>
                </c:pt>
                <c:pt idx="2626">
                  <c:v>39975</c:v>
                </c:pt>
                <c:pt idx="2627">
                  <c:v>39976</c:v>
                </c:pt>
                <c:pt idx="2628">
                  <c:v>39979</c:v>
                </c:pt>
                <c:pt idx="2629">
                  <c:v>39980</c:v>
                </c:pt>
                <c:pt idx="2630">
                  <c:v>39981</c:v>
                </c:pt>
                <c:pt idx="2631">
                  <c:v>39982</c:v>
                </c:pt>
                <c:pt idx="2632">
                  <c:v>39983</c:v>
                </c:pt>
                <c:pt idx="2633">
                  <c:v>39986</c:v>
                </c:pt>
                <c:pt idx="2634">
                  <c:v>39987</c:v>
                </c:pt>
                <c:pt idx="2635">
                  <c:v>39988</c:v>
                </c:pt>
                <c:pt idx="2636">
                  <c:v>39989</c:v>
                </c:pt>
                <c:pt idx="2637">
                  <c:v>39990</c:v>
                </c:pt>
                <c:pt idx="2638">
                  <c:v>39993</c:v>
                </c:pt>
                <c:pt idx="2639">
                  <c:v>39994</c:v>
                </c:pt>
                <c:pt idx="2640">
                  <c:v>39995</c:v>
                </c:pt>
                <c:pt idx="2641">
                  <c:v>39996</c:v>
                </c:pt>
                <c:pt idx="2642">
                  <c:v>40000</c:v>
                </c:pt>
                <c:pt idx="2643">
                  <c:v>40001</c:v>
                </c:pt>
                <c:pt idx="2644">
                  <c:v>40002</c:v>
                </c:pt>
                <c:pt idx="2645">
                  <c:v>40003</c:v>
                </c:pt>
                <c:pt idx="2646">
                  <c:v>40004</c:v>
                </c:pt>
                <c:pt idx="2647">
                  <c:v>40007</c:v>
                </c:pt>
                <c:pt idx="2648">
                  <c:v>40008</c:v>
                </c:pt>
                <c:pt idx="2649">
                  <c:v>40009</c:v>
                </c:pt>
                <c:pt idx="2650">
                  <c:v>40010</c:v>
                </c:pt>
                <c:pt idx="2651">
                  <c:v>40011</c:v>
                </c:pt>
                <c:pt idx="2652">
                  <c:v>40014</c:v>
                </c:pt>
                <c:pt idx="2653">
                  <c:v>40015</c:v>
                </c:pt>
                <c:pt idx="2654">
                  <c:v>40016</c:v>
                </c:pt>
                <c:pt idx="2655">
                  <c:v>40017</c:v>
                </c:pt>
                <c:pt idx="2656">
                  <c:v>40018</c:v>
                </c:pt>
                <c:pt idx="2657">
                  <c:v>40021</c:v>
                </c:pt>
                <c:pt idx="2658">
                  <c:v>40022</c:v>
                </c:pt>
                <c:pt idx="2659">
                  <c:v>40023</c:v>
                </c:pt>
                <c:pt idx="2660">
                  <c:v>40024</c:v>
                </c:pt>
                <c:pt idx="2661">
                  <c:v>40025</c:v>
                </c:pt>
                <c:pt idx="2662">
                  <c:v>40028</c:v>
                </c:pt>
                <c:pt idx="2663">
                  <c:v>40029</c:v>
                </c:pt>
                <c:pt idx="2664">
                  <c:v>40030</c:v>
                </c:pt>
                <c:pt idx="2665">
                  <c:v>40031</c:v>
                </c:pt>
                <c:pt idx="2666">
                  <c:v>40032</c:v>
                </c:pt>
                <c:pt idx="2667">
                  <c:v>40035</c:v>
                </c:pt>
                <c:pt idx="2668">
                  <c:v>40036</c:v>
                </c:pt>
                <c:pt idx="2669">
                  <c:v>40037</c:v>
                </c:pt>
                <c:pt idx="2670">
                  <c:v>40038</c:v>
                </c:pt>
                <c:pt idx="2671">
                  <c:v>40039</c:v>
                </c:pt>
                <c:pt idx="2672">
                  <c:v>40042</c:v>
                </c:pt>
                <c:pt idx="2673">
                  <c:v>40043</c:v>
                </c:pt>
                <c:pt idx="2674">
                  <c:v>40044</c:v>
                </c:pt>
                <c:pt idx="2675">
                  <c:v>40045</c:v>
                </c:pt>
                <c:pt idx="2676">
                  <c:v>40046</c:v>
                </c:pt>
                <c:pt idx="2677">
                  <c:v>40049</c:v>
                </c:pt>
                <c:pt idx="2678">
                  <c:v>40050</c:v>
                </c:pt>
                <c:pt idx="2679">
                  <c:v>40051</c:v>
                </c:pt>
                <c:pt idx="2680">
                  <c:v>40052</c:v>
                </c:pt>
                <c:pt idx="2681">
                  <c:v>40053</c:v>
                </c:pt>
                <c:pt idx="2682">
                  <c:v>40056</c:v>
                </c:pt>
                <c:pt idx="2683">
                  <c:v>40057</c:v>
                </c:pt>
                <c:pt idx="2684">
                  <c:v>40058</c:v>
                </c:pt>
                <c:pt idx="2685">
                  <c:v>40059</c:v>
                </c:pt>
                <c:pt idx="2686">
                  <c:v>40060</c:v>
                </c:pt>
                <c:pt idx="2687">
                  <c:v>40064</c:v>
                </c:pt>
                <c:pt idx="2688">
                  <c:v>40065</c:v>
                </c:pt>
                <c:pt idx="2689">
                  <c:v>40066</c:v>
                </c:pt>
                <c:pt idx="2690">
                  <c:v>40067</c:v>
                </c:pt>
                <c:pt idx="2691">
                  <c:v>40070</c:v>
                </c:pt>
                <c:pt idx="2692">
                  <c:v>40071</c:v>
                </c:pt>
                <c:pt idx="2693">
                  <c:v>40072</c:v>
                </c:pt>
                <c:pt idx="2694">
                  <c:v>40073</c:v>
                </c:pt>
                <c:pt idx="2695">
                  <c:v>40074</c:v>
                </c:pt>
                <c:pt idx="2696">
                  <c:v>40077</c:v>
                </c:pt>
                <c:pt idx="2697">
                  <c:v>40078</c:v>
                </c:pt>
                <c:pt idx="2698">
                  <c:v>40079</c:v>
                </c:pt>
                <c:pt idx="2699">
                  <c:v>40080</c:v>
                </c:pt>
                <c:pt idx="2700">
                  <c:v>40081</c:v>
                </c:pt>
                <c:pt idx="2701">
                  <c:v>40084</c:v>
                </c:pt>
                <c:pt idx="2702">
                  <c:v>40085</c:v>
                </c:pt>
                <c:pt idx="2703">
                  <c:v>40086</c:v>
                </c:pt>
                <c:pt idx="2704">
                  <c:v>40087</c:v>
                </c:pt>
                <c:pt idx="2705">
                  <c:v>40088</c:v>
                </c:pt>
                <c:pt idx="2706">
                  <c:v>40091</c:v>
                </c:pt>
                <c:pt idx="2707">
                  <c:v>40092</c:v>
                </c:pt>
                <c:pt idx="2708">
                  <c:v>40093</c:v>
                </c:pt>
                <c:pt idx="2709">
                  <c:v>40094</c:v>
                </c:pt>
                <c:pt idx="2710">
                  <c:v>40095</c:v>
                </c:pt>
                <c:pt idx="2711">
                  <c:v>40098</c:v>
                </c:pt>
                <c:pt idx="2712">
                  <c:v>40099</c:v>
                </c:pt>
                <c:pt idx="2713">
                  <c:v>40100</c:v>
                </c:pt>
                <c:pt idx="2714">
                  <c:v>40101</c:v>
                </c:pt>
                <c:pt idx="2715">
                  <c:v>40102</c:v>
                </c:pt>
                <c:pt idx="2716">
                  <c:v>40105</c:v>
                </c:pt>
                <c:pt idx="2717">
                  <c:v>40106</c:v>
                </c:pt>
                <c:pt idx="2718">
                  <c:v>40107</c:v>
                </c:pt>
                <c:pt idx="2719">
                  <c:v>40108</c:v>
                </c:pt>
                <c:pt idx="2720">
                  <c:v>40109</c:v>
                </c:pt>
                <c:pt idx="2721">
                  <c:v>40112</c:v>
                </c:pt>
                <c:pt idx="2722">
                  <c:v>40113</c:v>
                </c:pt>
                <c:pt idx="2723">
                  <c:v>40114</c:v>
                </c:pt>
                <c:pt idx="2724">
                  <c:v>40115</c:v>
                </c:pt>
                <c:pt idx="2725">
                  <c:v>40116</c:v>
                </c:pt>
                <c:pt idx="2726">
                  <c:v>40119</c:v>
                </c:pt>
                <c:pt idx="2727">
                  <c:v>40120</c:v>
                </c:pt>
                <c:pt idx="2728">
                  <c:v>40121</c:v>
                </c:pt>
                <c:pt idx="2729">
                  <c:v>40122</c:v>
                </c:pt>
                <c:pt idx="2730">
                  <c:v>40123</c:v>
                </c:pt>
                <c:pt idx="2731">
                  <c:v>40126</c:v>
                </c:pt>
                <c:pt idx="2732">
                  <c:v>40127</c:v>
                </c:pt>
                <c:pt idx="2733">
                  <c:v>40128</c:v>
                </c:pt>
                <c:pt idx="2734">
                  <c:v>40129</c:v>
                </c:pt>
                <c:pt idx="2735">
                  <c:v>40130</c:v>
                </c:pt>
                <c:pt idx="2736">
                  <c:v>40133</c:v>
                </c:pt>
                <c:pt idx="2737">
                  <c:v>40134</c:v>
                </c:pt>
                <c:pt idx="2738">
                  <c:v>40135</c:v>
                </c:pt>
                <c:pt idx="2739">
                  <c:v>40136</c:v>
                </c:pt>
                <c:pt idx="2740">
                  <c:v>40137</c:v>
                </c:pt>
                <c:pt idx="2741">
                  <c:v>40140</c:v>
                </c:pt>
                <c:pt idx="2742">
                  <c:v>40141</c:v>
                </c:pt>
                <c:pt idx="2743">
                  <c:v>40142</c:v>
                </c:pt>
                <c:pt idx="2744">
                  <c:v>40144</c:v>
                </c:pt>
                <c:pt idx="2745">
                  <c:v>40147</c:v>
                </c:pt>
                <c:pt idx="2746">
                  <c:v>40148</c:v>
                </c:pt>
                <c:pt idx="2747">
                  <c:v>40149</c:v>
                </c:pt>
                <c:pt idx="2748">
                  <c:v>40150</c:v>
                </c:pt>
                <c:pt idx="2749">
                  <c:v>40151</c:v>
                </c:pt>
                <c:pt idx="2750">
                  <c:v>40154</c:v>
                </c:pt>
                <c:pt idx="2751">
                  <c:v>40155</c:v>
                </c:pt>
                <c:pt idx="2752">
                  <c:v>40156</c:v>
                </c:pt>
                <c:pt idx="2753">
                  <c:v>40157</c:v>
                </c:pt>
                <c:pt idx="2754">
                  <c:v>40158</c:v>
                </c:pt>
                <c:pt idx="2755">
                  <c:v>40161</c:v>
                </c:pt>
                <c:pt idx="2756">
                  <c:v>40162</c:v>
                </c:pt>
                <c:pt idx="2757">
                  <c:v>40163</c:v>
                </c:pt>
                <c:pt idx="2758">
                  <c:v>40164</c:v>
                </c:pt>
                <c:pt idx="2759">
                  <c:v>40165</c:v>
                </c:pt>
                <c:pt idx="2760">
                  <c:v>40168</c:v>
                </c:pt>
                <c:pt idx="2761">
                  <c:v>40169</c:v>
                </c:pt>
                <c:pt idx="2762">
                  <c:v>40170</c:v>
                </c:pt>
                <c:pt idx="2763">
                  <c:v>40171</c:v>
                </c:pt>
                <c:pt idx="2764">
                  <c:v>40175</c:v>
                </c:pt>
                <c:pt idx="2765">
                  <c:v>40176</c:v>
                </c:pt>
                <c:pt idx="2766">
                  <c:v>40177</c:v>
                </c:pt>
                <c:pt idx="2767">
                  <c:v>40178</c:v>
                </c:pt>
                <c:pt idx="2768">
                  <c:v>40182</c:v>
                </c:pt>
                <c:pt idx="2769">
                  <c:v>40183</c:v>
                </c:pt>
                <c:pt idx="2770">
                  <c:v>40184</c:v>
                </c:pt>
                <c:pt idx="2771">
                  <c:v>40185</c:v>
                </c:pt>
                <c:pt idx="2772">
                  <c:v>40186</c:v>
                </c:pt>
                <c:pt idx="2773">
                  <c:v>40189</c:v>
                </c:pt>
                <c:pt idx="2774">
                  <c:v>40190</c:v>
                </c:pt>
                <c:pt idx="2775">
                  <c:v>40191</c:v>
                </c:pt>
                <c:pt idx="2776">
                  <c:v>40192</c:v>
                </c:pt>
                <c:pt idx="2777">
                  <c:v>40193</c:v>
                </c:pt>
                <c:pt idx="2778">
                  <c:v>40197</c:v>
                </c:pt>
                <c:pt idx="2779">
                  <c:v>40198</c:v>
                </c:pt>
                <c:pt idx="2780">
                  <c:v>40199</c:v>
                </c:pt>
                <c:pt idx="2781">
                  <c:v>40200</c:v>
                </c:pt>
                <c:pt idx="2782">
                  <c:v>40203</c:v>
                </c:pt>
                <c:pt idx="2783">
                  <c:v>40204</c:v>
                </c:pt>
                <c:pt idx="2784">
                  <c:v>40205</c:v>
                </c:pt>
                <c:pt idx="2785">
                  <c:v>40206</c:v>
                </c:pt>
                <c:pt idx="2786">
                  <c:v>40207</c:v>
                </c:pt>
                <c:pt idx="2787">
                  <c:v>40210</c:v>
                </c:pt>
                <c:pt idx="2788">
                  <c:v>40211</c:v>
                </c:pt>
                <c:pt idx="2789">
                  <c:v>40212</c:v>
                </c:pt>
                <c:pt idx="2790">
                  <c:v>40213</c:v>
                </c:pt>
                <c:pt idx="2791">
                  <c:v>40214</c:v>
                </c:pt>
                <c:pt idx="2792">
                  <c:v>40217</c:v>
                </c:pt>
                <c:pt idx="2793">
                  <c:v>40218</c:v>
                </c:pt>
                <c:pt idx="2794">
                  <c:v>40219</c:v>
                </c:pt>
                <c:pt idx="2795">
                  <c:v>40220</c:v>
                </c:pt>
                <c:pt idx="2796">
                  <c:v>40221</c:v>
                </c:pt>
                <c:pt idx="2797">
                  <c:v>40225</c:v>
                </c:pt>
                <c:pt idx="2798">
                  <c:v>40226</c:v>
                </c:pt>
                <c:pt idx="2799">
                  <c:v>40227</c:v>
                </c:pt>
                <c:pt idx="2800">
                  <c:v>40228</c:v>
                </c:pt>
                <c:pt idx="2801">
                  <c:v>40231</c:v>
                </c:pt>
                <c:pt idx="2802">
                  <c:v>40232</c:v>
                </c:pt>
                <c:pt idx="2803">
                  <c:v>40233</c:v>
                </c:pt>
                <c:pt idx="2804">
                  <c:v>40234</c:v>
                </c:pt>
                <c:pt idx="2805">
                  <c:v>40235</c:v>
                </c:pt>
                <c:pt idx="2806">
                  <c:v>40238</c:v>
                </c:pt>
                <c:pt idx="2807">
                  <c:v>40239</c:v>
                </c:pt>
                <c:pt idx="2808">
                  <c:v>40240</c:v>
                </c:pt>
                <c:pt idx="2809">
                  <c:v>40241</c:v>
                </c:pt>
                <c:pt idx="2810">
                  <c:v>40242</c:v>
                </c:pt>
                <c:pt idx="2811">
                  <c:v>40245</c:v>
                </c:pt>
                <c:pt idx="2812">
                  <c:v>40246</c:v>
                </c:pt>
                <c:pt idx="2813">
                  <c:v>40247</c:v>
                </c:pt>
                <c:pt idx="2814">
                  <c:v>40248</c:v>
                </c:pt>
                <c:pt idx="2815">
                  <c:v>40249</c:v>
                </c:pt>
                <c:pt idx="2816">
                  <c:v>40252</c:v>
                </c:pt>
                <c:pt idx="2817">
                  <c:v>40253</c:v>
                </c:pt>
                <c:pt idx="2818">
                  <c:v>40254</c:v>
                </c:pt>
                <c:pt idx="2819">
                  <c:v>40255</c:v>
                </c:pt>
                <c:pt idx="2820">
                  <c:v>40256</c:v>
                </c:pt>
                <c:pt idx="2821">
                  <c:v>40259</c:v>
                </c:pt>
                <c:pt idx="2822">
                  <c:v>40260</c:v>
                </c:pt>
                <c:pt idx="2823">
                  <c:v>40261</c:v>
                </c:pt>
                <c:pt idx="2824">
                  <c:v>40262</c:v>
                </c:pt>
                <c:pt idx="2825">
                  <c:v>40263</c:v>
                </c:pt>
                <c:pt idx="2826">
                  <c:v>40266</c:v>
                </c:pt>
                <c:pt idx="2827">
                  <c:v>40267</c:v>
                </c:pt>
                <c:pt idx="2828">
                  <c:v>40268</c:v>
                </c:pt>
                <c:pt idx="2829">
                  <c:v>40269</c:v>
                </c:pt>
                <c:pt idx="2830">
                  <c:v>40273</c:v>
                </c:pt>
                <c:pt idx="2831">
                  <c:v>40274</c:v>
                </c:pt>
                <c:pt idx="2832">
                  <c:v>40275</c:v>
                </c:pt>
                <c:pt idx="2833">
                  <c:v>40276</c:v>
                </c:pt>
                <c:pt idx="2834">
                  <c:v>40277</c:v>
                </c:pt>
                <c:pt idx="2835">
                  <c:v>40280</c:v>
                </c:pt>
                <c:pt idx="2836">
                  <c:v>40281</c:v>
                </c:pt>
                <c:pt idx="2837">
                  <c:v>40282</c:v>
                </c:pt>
                <c:pt idx="2838">
                  <c:v>40283</c:v>
                </c:pt>
                <c:pt idx="2839">
                  <c:v>40284</c:v>
                </c:pt>
                <c:pt idx="2840">
                  <c:v>40287</c:v>
                </c:pt>
                <c:pt idx="2841">
                  <c:v>40288</c:v>
                </c:pt>
                <c:pt idx="2842">
                  <c:v>40289</c:v>
                </c:pt>
                <c:pt idx="2843">
                  <c:v>40290</c:v>
                </c:pt>
                <c:pt idx="2844">
                  <c:v>40291</c:v>
                </c:pt>
                <c:pt idx="2845">
                  <c:v>40294</c:v>
                </c:pt>
                <c:pt idx="2846">
                  <c:v>40295</c:v>
                </c:pt>
                <c:pt idx="2847">
                  <c:v>40296</c:v>
                </c:pt>
                <c:pt idx="2848">
                  <c:v>40297</c:v>
                </c:pt>
                <c:pt idx="2849">
                  <c:v>40298</c:v>
                </c:pt>
                <c:pt idx="2850">
                  <c:v>40301</c:v>
                </c:pt>
                <c:pt idx="2851">
                  <c:v>40302</c:v>
                </c:pt>
                <c:pt idx="2852">
                  <c:v>40303</c:v>
                </c:pt>
                <c:pt idx="2853">
                  <c:v>40304</c:v>
                </c:pt>
                <c:pt idx="2854">
                  <c:v>40305</c:v>
                </c:pt>
                <c:pt idx="2855">
                  <c:v>40308</c:v>
                </c:pt>
                <c:pt idx="2856">
                  <c:v>40309</c:v>
                </c:pt>
                <c:pt idx="2857">
                  <c:v>40310</c:v>
                </c:pt>
                <c:pt idx="2858">
                  <c:v>40311</c:v>
                </c:pt>
                <c:pt idx="2859">
                  <c:v>40312</c:v>
                </c:pt>
                <c:pt idx="2860">
                  <c:v>40315</c:v>
                </c:pt>
                <c:pt idx="2861">
                  <c:v>40316</c:v>
                </c:pt>
                <c:pt idx="2862">
                  <c:v>40317</c:v>
                </c:pt>
                <c:pt idx="2863">
                  <c:v>40318</c:v>
                </c:pt>
                <c:pt idx="2864">
                  <c:v>40319</c:v>
                </c:pt>
                <c:pt idx="2865">
                  <c:v>40322</c:v>
                </c:pt>
                <c:pt idx="2866">
                  <c:v>40323</c:v>
                </c:pt>
                <c:pt idx="2867">
                  <c:v>40324</c:v>
                </c:pt>
                <c:pt idx="2868">
                  <c:v>40325</c:v>
                </c:pt>
                <c:pt idx="2869">
                  <c:v>40326</c:v>
                </c:pt>
                <c:pt idx="2870">
                  <c:v>40330</c:v>
                </c:pt>
                <c:pt idx="2871">
                  <c:v>40331</c:v>
                </c:pt>
                <c:pt idx="2872">
                  <c:v>40332</c:v>
                </c:pt>
                <c:pt idx="2873">
                  <c:v>40333</c:v>
                </c:pt>
                <c:pt idx="2874">
                  <c:v>40336</c:v>
                </c:pt>
                <c:pt idx="2875">
                  <c:v>40337</c:v>
                </c:pt>
                <c:pt idx="2876">
                  <c:v>40338</c:v>
                </c:pt>
                <c:pt idx="2877">
                  <c:v>40339</c:v>
                </c:pt>
                <c:pt idx="2878">
                  <c:v>40340</c:v>
                </c:pt>
                <c:pt idx="2879">
                  <c:v>40343</c:v>
                </c:pt>
                <c:pt idx="2880">
                  <c:v>40344</c:v>
                </c:pt>
                <c:pt idx="2881">
                  <c:v>40345</c:v>
                </c:pt>
                <c:pt idx="2882">
                  <c:v>40346</c:v>
                </c:pt>
                <c:pt idx="2883">
                  <c:v>40347</c:v>
                </c:pt>
                <c:pt idx="2884">
                  <c:v>40350</c:v>
                </c:pt>
                <c:pt idx="2885">
                  <c:v>40351</c:v>
                </c:pt>
                <c:pt idx="2886">
                  <c:v>40352</c:v>
                </c:pt>
                <c:pt idx="2887">
                  <c:v>40353</c:v>
                </c:pt>
                <c:pt idx="2888">
                  <c:v>40354</c:v>
                </c:pt>
                <c:pt idx="2889">
                  <c:v>40357</c:v>
                </c:pt>
                <c:pt idx="2890">
                  <c:v>40358</c:v>
                </c:pt>
                <c:pt idx="2891">
                  <c:v>40359</c:v>
                </c:pt>
                <c:pt idx="2892">
                  <c:v>40360</c:v>
                </c:pt>
                <c:pt idx="2893">
                  <c:v>40361</c:v>
                </c:pt>
                <c:pt idx="2894">
                  <c:v>40365</c:v>
                </c:pt>
                <c:pt idx="2895">
                  <c:v>40366</c:v>
                </c:pt>
                <c:pt idx="2896">
                  <c:v>40367</c:v>
                </c:pt>
                <c:pt idx="2897">
                  <c:v>40368</c:v>
                </c:pt>
                <c:pt idx="2898">
                  <c:v>40371</c:v>
                </c:pt>
                <c:pt idx="2899">
                  <c:v>40372</c:v>
                </c:pt>
                <c:pt idx="2900">
                  <c:v>40373</c:v>
                </c:pt>
                <c:pt idx="2901">
                  <c:v>40374</c:v>
                </c:pt>
                <c:pt idx="2902">
                  <c:v>40375</c:v>
                </c:pt>
                <c:pt idx="2903">
                  <c:v>40378</c:v>
                </c:pt>
                <c:pt idx="2904">
                  <c:v>40379</c:v>
                </c:pt>
                <c:pt idx="2905">
                  <c:v>40380</c:v>
                </c:pt>
                <c:pt idx="2906">
                  <c:v>40381</c:v>
                </c:pt>
                <c:pt idx="2907">
                  <c:v>40382</c:v>
                </c:pt>
                <c:pt idx="2908">
                  <c:v>40385</c:v>
                </c:pt>
                <c:pt idx="2909">
                  <c:v>40386</c:v>
                </c:pt>
                <c:pt idx="2910">
                  <c:v>40387</c:v>
                </c:pt>
                <c:pt idx="2911">
                  <c:v>40388</c:v>
                </c:pt>
                <c:pt idx="2912">
                  <c:v>40389</c:v>
                </c:pt>
                <c:pt idx="2913">
                  <c:v>40392</c:v>
                </c:pt>
                <c:pt idx="2914">
                  <c:v>40393</c:v>
                </c:pt>
                <c:pt idx="2915">
                  <c:v>40394</c:v>
                </c:pt>
                <c:pt idx="2916">
                  <c:v>40395</c:v>
                </c:pt>
                <c:pt idx="2917">
                  <c:v>40396</c:v>
                </c:pt>
                <c:pt idx="2918">
                  <c:v>40399</c:v>
                </c:pt>
                <c:pt idx="2919">
                  <c:v>40400</c:v>
                </c:pt>
                <c:pt idx="2920">
                  <c:v>40401</c:v>
                </c:pt>
                <c:pt idx="2921">
                  <c:v>40402</c:v>
                </c:pt>
                <c:pt idx="2922">
                  <c:v>40403</c:v>
                </c:pt>
                <c:pt idx="2923">
                  <c:v>40406</c:v>
                </c:pt>
                <c:pt idx="2924">
                  <c:v>40407</c:v>
                </c:pt>
                <c:pt idx="2925">
                  <c:v>40408</c:v>
                </c:pt>
                <c:pt idx="2926">
                  <c:v>40409</c:v>
                </c:pt>
                <c:pt idx="2927">
                  <c:v>40410</c:v>
                </c:pt>
                <c:pt idx="2928">
                  <c:v>40413</c:v>
                </c:pt>
                <c:pt idx="2929">
                  <c:v>40414</c:v>
                </c:pt>
                <c:pt idx="2930">
                  <c:v>40415</c:v>
                </c:pt>
                <c:pt idx="2931">
                  <c:v>40416</c:v>
                </c:pt>
                <c:pt idx="2932">
                  <c:v>40417</c:v>
                </c:pt>
                <c:pt idx="2933">
                  <c:v>40420</c:v>
                </c:pt>
                <c:pt idx="2934">
                  <c:v>40421</c:v>
                </c:pt>
                <c:pt idx="2935">
                  <c:v>40422</c:v>
                </c:pt>
                <c:pt idx="2936">
                  <c:v>40423</c:v>
                </c:pt>
                <c:pt idx="2937">
                  <c:v>40424</c:v>
                </c:pt>
                <c:pt idx="2938">
                  <c:v>40428</c:v>
                </c:pt>
                <c:pt idx="2939">
                  <c:v>40429</c:v>
                </c:pt>
                <c:pt idx="2940">
                  <c:v>40430</c:v>
                </c:pt>
                <c:pt idx="2941">
                  <c:v>40431</c:v>
                </c:pt>
                <c:pt idx="2942">
                  <c:v>40434</c:v>
                </c:pt>
                <c:pt idx="2943">
                  <c:v>40435</c:v>
                </c:pt>
                <c:pt idx="2944">
                  <c:v>40436</c:v>
                </c:pt>
                <c:pt idx="2945">
                  <c:v>40437</c:v>
                </c:pt>
                <c:pt idx="2946">
                  <c:v>40438</c:v>
                </c:pt>
                <c:pt idx="2947">
                  <c:v>40441</c:v>
                </c:pt>
                <c:pt idx="2948">
                  <c:v>40442</c:v>
                </c:pt>
                <c:pt idx="2949">
                  <c:v>40443</c:v>
                </c:pt>
                <c:pt idx="2950">
                  <c:v>40444</c:v>
                </c:pt>
                <c:pt idx="2951">
                  <c:v>40445</c:v>
                </c:pt>
                <c:pt idx="2952">
                  <c:v>40448</c:v>
                </c:pt>
                <c:pt idx="2953">
                  <c:v>40449</c:v>
                </c:pt>
                <c:pt idx="2954">
                  <c:v>40450</c:v>
                </c:pt>
                <c:pt idx="2955">
                  <c:v>40451</c:v>
                </c:pt>
                <c:pt idx="2956">
                  <c:v>40452</c:v>
                </c:pt>
                <c:pt idx="2957">
                  <c:v>40455</c:v>
                </c:pt>
                <c:pt idx="2958">
                  <c:v>40456</c:v>
                </c:pt>
                <c:pt idx="2959">
                  <c:v>40457</c:v>
                </c:pt>
                <c:pt idx="2960">
                  <c:v>40458</c:v>
                </c:pt>
                <c:pt idx="2961">
                  <c:v>40459</c:v>
                </c:pt>
                <c:pt idx="2962">
                  <c:v>40462</c:v>
                </c:pt>
                <c:pt idx="2963">
                  <c:v>40463</c:v>
                </c:pt>
                <c:pt idx="2964">
                  <c:v>40464</c:v>
                </c:pt>
                <c:pt idx="2965">
                  <c:v>40465</c:v>
                </c:pt>
                <c:pt idx="2966">
                  <c:v>40466</c:v>
                </c:pt>
                <c:pt idx="2967">
                  <c:v>40469</c:v>
                </c:pt>
                <c:pt idx="2968">
                  <c:v>40470</c:v>
                </c:pt>
                <c:pt idx="2969">
                  <c:v>40471</c:v>
                </c:pt>
                <c:pt idx="2970">
                  <c:v>40472</c:v>
                </c:pt>
                <c:pt idx="2971">
                  <c:v>40473</c:v>
                </c:pt>
                <c:pt idx="2972">
                  <c:v>40476</c:v>
                </c:pt>
                <c:pt idx="2973">
                  <c:v>40477</c:v>
                </c:pt>
                <c:pt idx="2974">
                  <c:v>40478</c:v>
                </c:pt>
                <c:pt idx="2975">
                  <c:v>40479</c:v>
                </c:pt>
                <c:pt idx="2976">
                  <c:v>40480</c:v>
                </c:pt>
                <c:pt idx="2977">
                  <c:v>40483</c:v>
                </c:pt>
                <c:pt idx="2978">
                  <c:v>40484</c:v>
                </c:pt>
                <c:pt idx="2979">
                  <c:v>40485</c:v>
                </c:pt>
                <c:pt idx="2980">
                  <c:v>40486</c:v>
                </c:pt>
                <c:pt idx="2981">
                  <c:v>40487</c:v>
                </c:pt>
                <c:pt idx="2982">
                  <c:v>40490</c:v>
                </c:pt>
                <c:pt idx="2983">
                  <c:v>40491</c:v>
                </c:pt>
                <c:pt idx="2984">
                  <c:v>40492</c:v>
                </c:pt>
                <c:pt idx="2985">
                  <c:v>40493</c:v>
                </c:pt>
                <c:pt idx="2986">
                  <c:v>40494</c:v>
                </c:pt>
                <c:pt idx="2987">
                  <c:v>40497</c:v>
                </c:pt>
                <c:pt idx="2988">
                  <c:v>40498</c:v>
                </c:pt>
                <c:pt idx="2989">
                  <c:v>40499</c:v>
                </c:pt>
                <c:pt idx="2990">
                  <c:v>40500</c:v>
                </c:pt>
                <c:pt idx="2991">
                  <c:v>40501</c:v>
                </c:pt>
                <c:pt idx="2992">
                  <c:v>40504</c:v>
                </c:pt>
                <c:pt idx="2993">
                  <c:v>40505</c:v>
                </c:pt>
                <c:pt idx="2994">
                  <c:v>40506</c:v>
                </c:pt>
                <c:pt idx="2995">
                  <c:v>40508</c:v>
                </c:pt>
                <c:pt idx="2996">
                  <c:v>40511</c:v>
                </c:pt>
                <c:pt idx="2997">
                  <c:v>40512</c:v>
                </c:pt>
                <c:pt idx="2998">
                  <c:v>40513</c:v>
                </c:pt>
                <c:pt idx="2999">
                  <c:v>40514</c:v>
                </c:pt>
                <c:pt idx="3000">
                  <c:v>40515</c:v>
                </c:pt>
                <c:pt idx="3001">
                  <c:v>40518</c:v>
                </c:pt>
                <c:pt idx="3002">
                  <c:v>40519</c:v>
                </c:pt>
                <c:pt idx="3003">
                  <c:v>40520</c:v>
                </c:pt>
                <c:pt idx="3004">
                  <c:v>40521</c:v>
                </c:pt>
                <c:pt idx="3005">
                  <c:v>40522</c:v>
                </c:pt>
                <c:pt idx="3006">
                  <c:v>40525</c:v>
                </c:pt>
                <c:pt idx="3007">
                  <c:v>40526</c:v>
                </c:pt>
                <c:pt idx="3008">
                  <c:v>40527</c:v>
                </c:pt>
                <c:pt idx="3009">
                  <c:v>40528</c:v>
                </c:pt>
                <c:pt idx="3010">
                  <c:v>40529</c:v>
                </c:pt>
                <c:pt idx="3011">
                  <c:v>40532</c:v>
                </c:pt>
                <c:pt idx="3012">
                  <c:v>40533</c:v>
                </c:pt>
                <c:pt idx="3013">
                  <c:v>40534</c:v>
                </c:pt>
                <c:pt idx="3014">
                  <c:v>40535</c:v>
                </c:pt>
                <c:pt idx="3015">
                  <c:v>40539</c:v>
                </c:pt>
                <c:pt idx="3016">
                  <c:v>40540</c:v>
                </c:pt>
                <c:pt idx="3017">
                  <c:v>40541</c:v>
                </c:pt>
                <c:pt idx="3018">
                  <c:v>40542</c:v>
                </c:pt>
                <c:pt idx="3019">
                  <c:v>40543</c:v>
                </c:pt>
                <c:pt idx="3020">
                  <c:v>40546</c:v>
                </c:pt>
                <c:pt idx="3021">
                  <c:v>40547</c:v>
                </c:pt>
                <c:pt idx="3022">
                  <c:v>40548</c:v>
                </c:pt>
                <c:pt idx="3023">
                  <c:v>40549</c:v>
                </c:pt>
                <c:pt idx="3024">
                  <c:v>40550</c:v>
                </c:pt>
                <c:pt idx="3025">
                  <c:v>40553</c:v>
                </c:pt>
                <c:pt idx="3026">
                  <c:v>40554</c:v>
                </c:pt>
                <c:pt idx="3027">
                  <c:v>40555</c:v>
                </c:pt>
                <c:pt idx="3028">
                  <c:v>40556</c:v>
                </c:pt>
                <c:pt idx="3029">
                  <c:v>40557</c:v>
                </c:pt>
                <c:pt idx="3030">
                  <c:v>40561</c:v>
                </c:pt>
                <c:pt idx="3031">
                  <c:v>40562</c:v>
                </c:pt>
                <c:pt idx="3032">
                  <c:v>40563</c:v>
                </c:pt>
                <c:pt idx="3033">
                  <c:v>40564</c:v>
                </c:pt>
                <c:pt idx="3034">
                  <c:v>40567</c:v>
                </c:pt>
                <c:pt idx="3035">
                  <c:v>40568</c:v>
                </c:pt>
                <c:pt idx="3036">
                  <c:v>40569</c:v>
                </c:pt>
                <c:pt idx="3037">
                  <c:v>40570</c:v>
                </c:pt>
                <c:pt idx="3038">
                  <c:v>40571</c:v>
                </c:pt>
                <c:pt idx="3039">
                  <c:v>40574</c:v>
                </c:pt>
                <c:pt idx="3040">
                  <c:v>40575</c:v>
                </c:pt>
                <c:pt idx="3041">
                  <c:v>40576</c:v>
                </c:pt>
                <c:pt idx="3042">
                  <c:v>40577</c:v>
                </c:pt>
                <c:pt idx="3043">
                  <c:v>40578</c:v>
                </c:pt>
                <c:pt idx="3044">
                  <c:v>40581</c:v>
                </c:pt>
                <c:pt idx="3045">
                  <c:v>40582</c:v>
                </c:pt>
                <c:pt idx="3046">
                  <c:v>40583</c:v>
                </c:pt>
                <c:pt idx="3047">
                  <c:v>40584</c:v>
                </c:pt>
                <c:pt idx="3048">
                  <c:v>40585</c:v>
                </c:pt>
                <c:pt idx="3049">
                  <c:v>40588</c:v>
                </c:pt>
                <c:pt idx="3050">
                  <c:v>40589</c:v>
                </c:pt>
                <c:pt idx="3051">
                  <c:v>40590</c:v>
                </c:pt>
                <c:pt idx="3052">
                  <c:v>40591</c:v>
                </c:pt>
                <c:pt idx="3053">
                  <c:v>40592</c:v>
                </c:pt>
                <c:pt idx="3054">
                  <c:v>40596</c:v>
                </c:pt>
                <c:pt idx="3055">
                  <c:v>40597</c:v>
                </c:pt>
                <c:pt idx="3056">
                  <c:v>40598</c:v>
                </c:pt>
                <c:pt idx="3057">
                  <c:v>40599</c:v>
                </c:pt>
                <c:pt idx="3058">
                  <c:v>40602</c:v>
                </c:pt>
                <c:pt idx="3059">
                  <c:v>40603</c:v>
                </c:pt>
                <c:pt idx="3060">
                  <c:v>40604</c:v>
                </c:pt>
                <c:pt idx="3061">
                  <c:v>40605</c:v>
                </c:pt>
                <c:pt idx="3062">
                  <c:v>40606</c:v>
                </c:pt>
                <c:pt idx="3063">
                  <c:v>40609</c:v>
                </c:pt>
                <c:pt idx="3064">
                  <c:v>40610</c:v>
                </c:pt>
                <c:pt idx="3065">
                  <c:v>40611</c:v>
                </c:pt>
                <c:pt idx="3066">
                  <c:v>40612</c:v>
                </c:pt>
                <c:pt idx="3067">
                  <c:v>40613</c:v>
                </c:pt>
                <c:pt idx="3068">
                  <c:v>40616</c:v>
                </c:pt>
                <c:pt idx="3069">
                  <c:v>40617</c:v>
                </c:pt>
                <c:pt idx="3070">
                  <c:v>40618</c:v>
                </c:pt>
                <c:pt idx="3071">
                  <c:v>40619</c:v>
                </c:pt>
                <c:pt idx="3072">
                  <c:v>40620</c:v>
                </c:pt>
                <c:pt idx="3073">
                  <c:v>40623</c:v>
                </c:pt>
                <c:pt idx="3074">
                  <c:v>40624</c:v>
                </c:pt>
                <c:pt idx="3075">
                  <c:v>40625</c:v>
                </c:pt>
                <c:pt idx="3076">
                  <c:v>40626</c:v>
                </c:pt>
                <c:pt idx="3077">
                  <c:v>40627</c:v>
                </c:pt>
                <c:pt idx="3078">
                  <c:v>40630</c:v>
                </c:pt>
                <c:pt idx="3079">
                  <c:v>40631</c:v>
                </c:pt>
                <c:pt idx="3080">
                  <c:v>40632</c:v>
                </c:pt>
                <c:pt idx="3081">
                  <c:v>40633</c:v>
                </c:pt>
                <c:pt idx="3082">
                  <c:v>40634</c:v>
                </c:pt>
                <c:pt idx="3083">
                  <c:v>40637</c:v>
                </c:pt>
                <c:pt idx="3084">
                  <c:v>40638</c:v>
                </c:pt>
                <c:pt idx="3085">
                  <c:v>40639</c:v>
                </c:pt>
                <c:pt idx="3086">
                  <c:v>40640</c:v>
                </c:pt>
                <c:pt idx="3087">
                  <c:v>40641</c:v>
                </c:pt>
                <c:pt idx="3088">
                  <c:v>40644</c:v>
                </c:pt>
                <c:pt idx="3089">
                  <c:v>40645</c:v>
                </c:pt>
                <c:pt idx="3090">
                  <c:v>40646</c:v>
                </c:pt>
                <c:pt idx="3091">
                  <c:v>40647</c:v>
                </c:pt>
                <c:pt idx="3092">
                  <c:v>40648</c:v>
                </c:pt>
                <c:pt idx="3093">
                  <c:v>40651</c:v>
                </c:pt>
                <c:pt idx="3094">
                  <c:v>40652</c:v>
                </c:pt>
                <c:pt idx="3095">
                  <c:v>40653</c:v>
                </c:pt>
                <c:pt idx="3096">
                  <c:v>40654</c:v>
                </c:pt>
                <c:pt idx="3097">
                  <c:v>40658</c:v>
                </c:pt>
                <c:pt idx="3098">
                  <c:v>40659</c:v>
                </c:pt>
                <c:pt idx="3099">
                  <c:v>40660</c:v>
                </c:pt>
                <c:pt idx="3100">
                  <c:v>40661</c:v>
                </c:pt>
                <c:pt idx="3101">
                  <c:v>40662</c:v>
                </c:pt>
                <c:pt idx="3102">
                  <c:v>40665</c:v>
                </c:pt>
                <c:pt idx="3103">
                  <c:v>40666</c:v>
                </c:pt>
                <c:pt idx="3104">
                  <c:v>40667</c:v>
                </c:pt>
                <c:pt idx="3105">
                  <c:v>40668</c:v>
                </c:pt>
                <c:pt idx="3106">
                  <c:v>40669</c:v>
                </c:pt>
                <c:pt idx="3107">
                  <c:v>40672</c:v>
                </c:pt>
                <c:pt idx="3108">
                  <c:v>40673</c:v>
                </c:pt>
                <c:pt idx="3109">
                  <c:v>40674</c:v>
                </c:pt>
                <c:pt idx="3110">
                  <c:v>40675</c:v>
                </c:pt>
                <c:pt idx="3111">
                  <c:v>40676</c:v>
                </c:pt>
                <c:pt idx="3112">
                  <c:v>40679</c:v>
                </c:pt>
                <c:pt idx="3113">
                  <c:v>40680</c:v>
                </c:pt>
                <c:pt idx="3114">
                  <c:v>40681</c:v>
                </c:pt>
                <c:pt idx="3115">
                  <c:v>40682</c:v>
                </c:pt>
                <c:pt idx="3116">
                  <c:v>40683</c:v>
                </c:pt>
                <c:pt idx="3117">
                  <c:v>40686</c:v>
                </c:pt>
                <c:pt idx="3118">
                  <c:v>40687</c:v>
                </c:pt>
                <c:pt idx="3119">
                  <c:v>40688</c:v>
                </c:pt>
                <c:pt idx="3120">
                  <c:v>40689</c:v>
                </c:pt>
                <c:pt idx="3121">
                  <c:v>40690</c:v>
                </c:pt>
                <c:pt idx="3122">
                  <c:v>40694</c:v>
                </c:pt>
                <c:pt idx="3123">
                  <c:v>40695</c:v>
                </c:pt>
                <c:pt idx="3124">
                  <c:v>40696</c:v>
                </c:pt>
                <c:pt idx="3125">
                  <c:v>40697</c:v>
                </c:pt>
                <c:pt idx="3126">
                  <c:v>40700</c:v>
                </c:pt>
                <c:pt idx="3127">
                  <c:v>40701</c:v>
                </c:pt>
                <c:pt idx="3128">
                  <c:v>40702</c:v>
                </c:pt>
                <c:pt idx="3129">
                  <c:v>40703</c:v>
                </c:pt>
                <c:pt idx="3130">
                  <c:v>40704</c:v>
                </c:pt>
                <c:pt idx="3131">
                  <c:v>40707</c:v>
                </c:pt>
                <c:pt idx="3132">
                  <c:v>40708</c:v>
                </c:pt>
                <c:pt idx="3133">
                  <c:v>40709</c:v>
                </c:pt>
                <c:pt idx="3134">
                  <c:v>40710</c:v>
                </c:pt>
                <c:pt idx="3135">
                  <c:v>40711</c:v>
                </c:pt>
                <c:pt idx="3136">
                  <c:v>40714</c:v>
                </c:pt>
                <c:pt idx="3137">
                  <c:v>40715</c:v>
                </c:pt>
                <c:pt idx="3138">
                  <c:v>40716</c:v>
                </c:pt>
                <c:pt idx="3139">
                  <c:v>40717</c:v>
                </c:pt>
                <c:pt idx="3140">
                  <c:v>40718</c:v>
                </c:pt>
                <c:pt idx="3141">
                  <c:v>40721</c:v>
                </c:pt>
                <c:pt idx="3142">
                  <c:v>40722</c:v>
                </c:pt>
                <c:pt idx="3143">
                  <c:v>40723</c:v>
                </c:pt>
                <c:pt idx="3144">
                  <c:v>40724</c:v>
                </c:pt>
                <c:pt idx="3145">
                  <c:v>40725</c:v>
                </c:pt>
                <c:pt idx="3146">
                  <c:v>40729</c:v>
                </c:pt>
                <c:pt idx="3147">
                  <c:v>40730</c:v>
                </c:pt>
                <c:pt idx="3148">
                  <c:v>40731</c:v>
                </c:pt>
                <c:pt idx="3149">
                  <c:v>40732</c:v>
                </c:pt>
                <c:pt idx="3150">
                  <c:v>40735</c:v>
                </c:pt>
                <c:pt idx="3151">
                  <c:v>40736</c:v>
                </c:pt>
                <c:pt idx="3152">
                  <c:v>40737</c:v>
                </c:pt>
                <c:pt idx="3153">
                  <c:v>40738</c:v>
                </c:pt>
                <c:pt idx="3154">
                  <c:v>40739</c:v>
                </c:pt>
                <c:pt idx="3155">
                  <c:v>40742</c:v>
                </c:pt>
                <c:pt idx="3156">
                  <c:v>40743</c:v>
                </c:pt>
                <c:pt idx="3157">
                  <c:v>40744</c:v>
                </c:pt>
                <c:pt idx="3158">
                  <c:v>40745</c:v>
                </c:pt>
                <c:pt idx="3159">
                  <c:v>40746</c:v>
                </c:pt>
                <c:pt idx="3160">
                  <c:v>40749</c:v>
                </c:pt>
                <c:pt idx="3161">
                  <c:v>40750</c:v>
                </c:pt>
                <c:pt idx="3162">
                  <c:v>40751</c:v>
                </c:pt>
                <c:pt idx="3163">
                  <c:v>40752</c:v>
                </c:pt>
                <c:pt idx="3164">
                  <c:v>40753</c:v>
                </c:pt>
                <c:pt idx="3165">
                  <c:v>40756</c:v>
                </c:pt>
                <c:pt idx="3166">
                  <c:v>40757</c:v>
                </c:pt>
                <c:pt idx="3167">
                  <c:v>40758</c:v>
                </c:pt>
                <c:pt idx="3168">
                  <c:v>40759</c:v>
                </c:pt>
                <c:pt idx="3169">
                  <c:v>40760</c:v>
                </c:pt>
                <c:pt idx="3170">
                  <c:v>40763</c:v>
                </c:pt>
                <c:pt idx="3171">
                  <c:v>40764</c:v>
                </c:pt>
                <c:pt idx="3172">
                  <c:v>40765</c:v>
                </c:pt>
                <c:pt idx="3173">
                  <c:v>40766</c:v>
                </c:pt>
                <c:pt idx="3174">
                  <c:v>40767</c:v>
                </c:pt>
                <c:pt idx="3175">
                  <c:v>40770</c:v>
                </c:pt>
                <c:pt idx="3176">
                  <c:v>40771</c:v>
                </c:pt>
                <c:pt idx="3177">
                  <c:v>40772</c:v>
                </c:pt>
                <c:pt idx="3178">
                  <c:v>40773</c:v>
                </c:pt>
                <c:pt idx="3179">
                  <c:v>40774</c:v>
                </c:pt>
                <c:pt idx="3180">
                  <c:v>40777</c:v>
                </c:pt>
                <c:pt idx="3181">
                  <c:v>40778</c:v>
                </c:pt>
                <c:pt idx="3182">
                  <c:v>40779</c:v>
                </c:pt>
                <c:pt idx="3183">
                  <c:v>40780</c:v>
                </c:pt>
                <c:pt idx="3184">
                  <c:v>40781</c:v>
                </c:pt>
                <c:pt idx="3185">
                  <c:v>40784</c:v>
                </c:pt>
                <c:pt idx="3186">
                  <c:v>40785</c:v>
                </c:pt>
                <c:pt idx="3187">
                  <c:v>40786</c:v>
                </c:pt>
                <c:pt idx="3188">
                  <c:v>40787</c:v>
                </c:pt>
                <c:pt idx="3189">
                  <c:v>40788</c:v>
                </c:pt>
                <c:pt idx="3190">
                  <c:v>40792</c:v>
                </c:pt>
                <c:pt idx="3191">
                  <c:v>40793</c:v>
                </c:pt>
                <c:pt idx="3192">
                  <c:v>40794</c:v>
                </c:pt>
                <c:pt idx="3193">
                  <c:v>40795</c:v>
                </c:pt>
                <c:pt idx="3194">
                  <c:v>40798</c:v>
                </c:pt>
                <c:pt idx="3195">
                  <c:v>40799</c:v>
                </c:pt>
                <c:pt idx="3196">
                  <c:v>40800</c:v>
                </c:pt>
                <c:pt idx="3197">
                  <c:v>40801</c:v>
                </c:pt>
                <c:pt idx="3198">
                  <c:v>40802</c:v>
                </c:pt>
                <c:pt idx="3199">
                  <c:v>40805</c:v>
                </c:pt>
                <c:pt idx="3200">
                  <c:v>40806</c:v>
                </c:pt>
                <c:pt idx="3201">
                  <c:v>40807</c:v>
                </c:pt>
                <c:pt idx="3202">
                  <c:v>40808</c:v>
                </c:pt>
                <c:pt idx="3203">
                  <c:v>40809</c:v>
                </c:pt>
                <c:pt idx="3204">
                  <c:v>40812</c:v>
                </c:pt>
                <c:pt idx="3205">
                  <c:v>40813</c:v>
                </c:pt>
                <c:pt idx="3206">
                  <c:v>40814</c:v>
                </c:pt>
                <c:pt idx="3207">
                  <c:v>40815</c:v>
                </c:pt>
                <c:pt idx="3208">
                  <c:v>40816</c:v>
                </c:pt>
                <c:pt idx="3209">
                  <c:v>40819</c:v>
                </c:pt>
                <c:pt idx="3210">
                  <c:v>40820</c:v>
                </c:pt>
                <c:pt idx="3211">
                  <c:v>40821</c:v>
                </c:pt>
                <c:pt idx="3212">
                  <c:v>40822</c:v>
                </c:pt>
                <c:pt idx="3213">
                  <c:v>40823</c:v>
                </c:pt>
                <c:pt idx="3214">
                  <c:v>40826</c:v>
                </c:pt>
                <c:pt idx="3215">
                  <c:v>40827</c:v>
                </c:pt>
                <c:pt idx="3216">
                  <c:v>40828</c:v>
                </c:pt>
                <c:pt idx="3217">
                  <c:v>40829</c:v>
                </c:pt>
                <c:pt idx="3218">
                  <c:v>40830</c:v>
                </c:pt>
                <c:pt idx="3219">
                  <c:v>40833</c:v>
                </c:pt>
                <c:pt idx="3220">
                  <c:v>40834</c:v>
                </c:pt>
                <c:pt idx="3221">
                  <c:v>40835</c:v>
                </c:pt>
                <c:pt idx="3222">
                  <c:v>40836</c:v>
                </c:pt>
                <c:pt idx="3223">
                  <c:v>40837</c:v>
                </c:pt>
                <c:pt idx="3224">
                  <c:v>40840</c:v>
                </c:pt>
                <c:pt idx="3225">
                  <c:v>40841</c:v>
                </c:pt>
                <c:pt idx="3226">
                  <c:v>40842</c:v>
                </c:pt>
                <c:pt idx="3227">
                  <c:v>40843</c:v>
                </c:pt>
                <c:pt idx="3228">
                  <c:v>40844</c:v>
                </c:pt>
                <c:pt idx="3229">
                  <c:v>40847</c:v>
                </c:pt>
                <c:pt idx="3230">
                  <c:v>40848</c:v>
                </c:pt>
                <c:pt idx="3231">
                  <c:v>40849</c:v>
                </c:pt>
                <c:pt idx="3232">
                  <c:v>40850</c:v>
                </c:pt>
                <c:pt idx="3233">
                  <c:v>40851</c:v>
                </c:pt>
                <c:pt idx="3234">
                  <c:v>40854</c:v>
                </c:pt>
                <c:pt idx="3235">
                  <c:v>40855</c:v>
                </c:pt>
                <c:pt idx="3236">
                  <c:v>40856</c:v>
                </c:pt>
                <c:pt idx="3237">
                  <c:v>40857</c:v>
                </c:pt>
                <c:pt idx="3238">
                  <c:v>40858</c:v>
                </c:pt>
                <c:pt idx="3239">
                  <c:v>40861</c:v>
                </c:pt>
                <c:pt idx="3240">
                  <c:v>40862</c:v>
                </c:pt>
                <c:pt idx="3241">
                  <c:v>40863</c:v>
                </c:pt>
                <c:pt idx="3242">
                  <c:v>40864</c:v>
                </c:pt>
                <c:pt idx="3243">
                  <c:v>40865</c:v>
                </c:pt>
                <c:pt idx="3244">
                  <c:v>40868</c:v>
                </c:pt>
                <c:pt idx="3245">
                  <c:v>40869</c:v>
                </c:pt>
                <c:pt idx="3246">
                  <c:v>40870</c:v>
                </c:pt>
                <c:pt idx="3247">
                  <c:v>40872</c:v>
                </c:pt>
                <c:pt idx="3248">
                  <c:v>40875</c:v>
                </c:pt>
                <c:pt idx="3249">
                  <c:v>40876</c:v>
                </c:pt>
                <c:pt idx="3250">
                  <c:v>40877</c:v>
                </c:pt>
                <c:pt idx="3251">
                  <c:v>40878</c:v>
                </c:pt>
                <c:pt idx="3252">
                  <c:v>40879</c:v>
                </c:pt>
                <c:pt idx="3253">
                  <c:v>40882</c:v>
                </c:pt>
                <c:pt idx="3254">
                  <c:v>40883</c:v>
                </c:pt>
                <c:pt idx="3255">
                  <c:v>40884</c:v>
                </c:pt>
                <c:pt idx="3256">
                  <c:v>40885</c:v>
                </c:pt>
                <c:pt idx="3257">
                  <c:v>40886</c:v>
                </c:pt>
                <c:pt idx="3258">
                  <c:v>40889</c:v>
                </c:pt>
                <c:pt idx="3259">
                  <c:v>40890</c:v>
                </c:pt>
                <c:pt idx="3260">
                  <c:v>40891</c:v>
                </c:pt>
                <c:pt idx="3261">
                  <c:v>40892</c:v>
                </c:pt>
                <c:pt idx="3262">
                  <c:v>40893</c:v>
                </c:pt>
                <c:pt idx="3263">
                  <c:v>40896</c:v>
                </c:pt>
                <c:pt idx="3264">
                  <c:v>40897</c:v>
                </c:pt>
                <c:pt idx="3265">
                  <c:v>40898</c:v>
                </c:pt>
                <c:pt idx="3266">
                  <c:v>40899</c:v>
                </c:pt>
                <c:pt idx="3267">
                  <c:v>40900</c:v>
                </c:pt>
                <c:pt idx="3268">
                  <c:v>40904</c:v>
                </c:pt>
                <c:pt idx="3269">
                  <c:v>40905</c:v>
                </c:pt>
                <c:pt idx="3270">
                  <c:v>40906</c:v>
                </c:pt>
                <c:pt idx="3271">
                  <c:v>40907</c:v>
                </c:pt>
                <c:pt idx="3272">
                  <c:v>40911</c:v>
                </c:pt>
                <c:pt idx="3273">
                  <c:v>40912</c:v>
                </c:pt>
                <c:pt idx="3274">
                  <c:v>40913</c:v>
                </c:pt>
                <c:pt idx="3275">
                  <c:v>40914</c:v>
                </c:pt>
                <c:pt idx="3276">
                  <c:v>40917</c:v>
                </c:pt>
                <c:pt idx="3277">
                  <c:v>40918</c:v>
                </c:pt>
                <c:pt idx="3278">
                  <c:v>40919</c:v>
                </c:pt>
                <c:pt idx="3279">
                  <c:v>40920</c:v>
                </c:pt>
                <c:pt idx="3280">
                  <c:v>40921</c:v>
                </c:pt>
                <c:pt idx="3281">
                  <c:v>40925</c:v>
                </c:pt>
                <c:pt idx="3282">
                  <c:v>40926</c:v>
                </c:pt>
                <c:pt idx="3283">
                  <c:v>40927</c:v>
                </c:pt>
                <c:pt idx="3284">
                  <c:v>40928</c:v>
                </c:pt>
                <c:pt idx="3285">
                  <c:v>40931</c:v>
                </c:pt>
                <c:pt idx="3286">
                  <c:v>40932</c:v>
                </c:pt>
                <c:pt idx="3287">
                  <c:v>40933</c:v>
                </c:pt>
                <c:pt idx="3288">
                  <c:v>40934</c:v>
                </c:pt>
                <c:pt idx="3289">
                  <c:v>40935</c:v>
                </c:pt>
                <c:pt idx="3290">
                  <c:v>40938</c:v>
                </c:pt>
                <c:pt idx="3291">
                  <c:v>40939</c:v>
                </c:pt>
                <c:pt idx="3292">
                  <c:v>40940</c:v>
                </c:pt>
                <c:pt idx="3293">
                  <c:v>40941</c:v>
                </c:pt>
                <c:pt idx="3294">
                  <c:v>40942</c:v>
                </c:pt>
                <c:pt idx="3295">
                  <c:v>40945</c:v>
                </c:pt>
                <c:pt idx="3296">
                  <c:v>40946</c:v>
                </c:pt>
                <c:pt idx="3297">
                  <c:v>40947</c:v>
                </c:pt>
                <c:pt idx="3298">
                  <c:v>40948</c:v>
                </c:pt>
                <c:pt idx="3299">
                  <c:v>40949</c:v>
                </c:pt>
                <c:pt idx="3300">
                  <c:v>40952</c:v>
                </c:pt>
                <c:pt idx="3301">
                  <c:v>40953</c:v>
                </c:pt>
                <c:pt idx="3302">
                  <c:v>40954</c:v>
                </c:pt>
                <c:pt idx="3303">
                  <c:v>40955</c:v>
                </c:pt>
                <c:pt idx="3304">
                  <c:v>40956</c:v>
                </c:pt>
                <c:pt idx="3305">
                  <c:v>40960</c:v>
                </c:pt>
                <c:pt idx="3306">
                  <c:v>40961</c:v>
                </c:pt>
                <c:pt idx="3307">
                  <c:v>40962</c:v>
                </c:pt>
                <c:pt idx="3308">
                  <c:v>40963</c:v>
                </c:pt>
                <c:pt idx="3309">
                  <c:v>40966</c:v>
                </c:pt>
                <c:pt idx="3310">
                  <c:v>40967</c:v>
                </c:pt>
                <c:pt idx="3311">
                  <c:v>40968</c:v>
                </c:pt>
                <c:pt idx="3312">
                  <c:v>40969</c:v>
                </c:pt>
                <c:pt idx="3313">
                  <c:v>40970</c:v>
                </c:pt>
                <c:pt idx="3314">
                  <c:v>40973</c:v>
                </c:pt>
                <c:pt idx="3315">
                  <c:v>40974</c:v>
                </c:pt>
                <c:pt idx="3316">
                  <c:v>40975</c:v>
                </c:pt>
                <c:pt idx="3317">
                  <c:v>40976</c:v>
                </c:pt>
                <c:pt idx="3318">
                  <c:v>40977</c:v>
                </c:pt>
                <c:pt idx="3319">
                  <c:v>40980</c:v>
                </c:pt>
                <c:pt idx="3320">
                  <c:v>40981</c:v>
                </c:pt>
                <c:pt idx="3321">
                  <c:v>40982</c:v>
                </c:pt>
                <c:pt idx="3322">
                  <c:v>40983</c:v>
                </c:pt>
                <c:pt idx="3323">
                  <c:v>40984</c:v>
                </c:pt>
                <c:pt idx="3324">
                  <c:v>40987</c:v>
                </c:pt>
                <c:pt idx="3325">
                  <c:v>40988</c:v>
                </c:pt>
                <c:pt idx="3326">
                  <c:v>40989</c:v>
                </c:pt>
                <c:pt idx="3327">
                  <c:v>40990</c:v>
                </c:pt>
                <c:pt idx="3328">
                  <c:v>40991</c:v>
                </c:pt>
                <c:pt idx="3329">
                  <c:v>40994</c:v>
                </c:pt>
                <c:pt idx="3330">
                  <c:v>40995</c:v>
                </c:pt>
                <c:pt idx="3331">
                  <c:v>40996</c:v>
                </c:pt>
                <c:pt idx="3332">
                  <c:v>40997</c:v>
                </c:pt>
                <c:pt idx="3333">
                  <c:v>40998</c:v>
                </c:pt>
                <c:pt idx="3334">
                  <c:v>41001</c:v>
                </c:pt>
                <c:pt idx="3335">
                  <c:v>41002</c:v>
                </c:pt>
                <c:pt idx="3336">
                  <c:v>41003</c:v>
                </c:pt>
                <c:pt idx="3337">
                  <c:v>41004</c:v>
                </c:pt>
                <c:pt idx="3338">
                  <c:v>41008</c:v>
                </c:pt>
                <c:pt idx="3339">
                  <c:v>41009</c:v>
                </c:pt>
                <c:pt idx="3340">
                  <c:v>41010</c:v>
                </c:pt>
                <c:pt idx="3341">
                  <c:v>41011</c:v>
                </c:pt>
                <c:pt idx="3342">
                  <c:v>41012</c:v>
                </c:pt>
                <c:pt idx="3343">
                  <c:v>41015</c:v>
                </c:pt>
                <c:pt idx="3344">
                  <c:v>41016</c:v>
                </c:pt>
                <c:pt idx="3345">
                  <c:v>41017</c:v>
                </c:pt>
                <c:pt idx="3346">
                  <c:v>41018</c:v>
                </c:pt>
                <c:pt idx="3347">
                  <c:v>41019</c:v>
                </c:pt>
                <c:pt idx="3348">
                  <c:v>41022</c:v>
                </c:pt>
                <c:pt idx="3349">
                  <c:v>41023</c:v>
                </c:pt>
                <c:pt idx="3350">
                  <c:v>41024</c:v>
                </c:pt>
                <c:pt idx="3351">
                  <c:v>41025</c:v>
                </c:pt>
                <c:pt idx="3352">
                  <c:v>41026</c:v>
                </c:pt>
                <c:pt idx="3353">
                  <c:v>41029</c:v>
                </c:pt>
                <c:pt idx="3354">
                  <c:v>41030</c:v>
                </c:pt>
                <c:pt idx="3355">
                  <c:v>41031</c:v>
                </c:pt>
                <c:pt idx="3356">
                  <c:v>41032</c:v>
                </c:pt>
                <c:pt idx="3357">
                  <c:v>41033</c:v>
                </c:pt>
                <c:pt idx="3358">
                  <c:v>41036</c:v>
                </c:pt>
                <c:pt idx="3359">
                  <c:v>41037</c:v>
                </c:pt>
                <c:pt idx="3360">
                  <c:v>41038</c:v>
                </c:pt>
                <c:pt idx="3361">
                  <c:v>41039</c:v>
                </c:pt>
                <c:pt idx="3362">
                  <c:v>41040</c:v>
                </c:pt>
                <c:pt idx="3363">
                  <c:v>41043</c:v>
                </c:pt>
                <c:pt idx="3364">
                  <c:v>41044</c:v>
                </c:pt>
                <c:pt idx="3365">
                  <c:v>41045</c:v>
                </c:pt>
                <c:pt idx="3366">
                  <c:v>41046</c:v>
                </c:pt>
                <c:pt idx="3367">
                  <c:v>41047</c:v>
                </c:pt>
                <c:pt idx="3368">
                  <c:v>41050</c:v>
                </c:pt>
                <c:pt idx="3369">
                  <c:v>41051</c:v>
                </c:pt>
                <c:pt idx="3370">
                  <c:v>41052</c:v>
                </c:pt>
                <c:pt idx="3371">
                  <c:v>41053</c:v>
                </c:pt>
                <c:pt idx="3372">
                  <c:v>41054</c:v>
                </c:pt>
                <c:pt idx="3373">
                  <c:v>41058</c:v>
                </c:pt>
                <c:pt idx="3374">
                  <c:v>41059</c:v>
                </c:pt>
                <c:pt idx="3375">
                  <c:v>41060</c:v>
                </c:pt>
                <c:pt idx="3376">
                  <c:v>41061</c:v>
                </c:pt>
                <c:pt idx="3377">
                  <c:v>41064</c:v>
                </c:pt>
                <c:pt idx="3378">
                  <c:v>41065</c:v>
                </c:pt>
                <c:pt idx="3379">
                  <c:v>41066</c:v>
                </c:pt>
                <c:pt idx="3380">
                  <c:v>41067</c:v>
                </c:pt>
                <c:pt idx="3381">
                  <c:v>41068</c:v>
                </c:pt>
                <c:pt idx="3382">
                  <c:v>41071</c:v>
                </c:pt>
                <c:pt idx="3383">
                  <c:v>41072</c:v>
                </c:pt>
                <c:pt idx="3384">
                  <c:v>41073</c:v>
                </c:pt>
                <c:pt idx="3385">
                  <c:v>41074</c:v>
                </c:pt>
                <c:pt idx="3386">
                  <c:v>41075</c:v>
                </c:pt>
                <c:pt idx="3387">
                  <c:v>41078</c:v>
                </c:pt>
                <c:pt idx="3388">
                  <c:v>41079</c:v>
                </c:pt>
                <c:pt idx="3389">
                  <c:v>41080</c:v>
                </c:pt>
                <c:pt idx="3390">
                  <c:v>41081</c:v>
                </c:pt>
                <c:pt idx="3391">
                  <c:v>41082</c:v>
                </c:pt>
                <c:pt idx="3392">
                  <c:v>41085</c:v>
                </c:pt>
                <c:pt idx="3393">
                  <c:v>41086</c:v>
                </c:pt>
                <c:pt idx="3394">
                  <c:v>41087</c:v>
                </c:pt>
                <c:pt idx="3395">
                  <c:v>41088</c:v>
                </c:pt>
                <c:pt idx="3396">
                  <c:v>41089</c:v>
                </c:pt>
                <c:pt idx="3397">
                  <c:v>41092</c:v>
                </c:pt>
                <c:pt idx="3398">
                  <c:v>41093</c:v>
                </c:pt>
                <c:pt idx="3399">
                  <c:v>41095</c:v>
                </c:pt>
                <c:pt idx="3400">
                  <c:v>41096</c:v>
                </c:pt>
                <c:pt idx="3401">
                  <c:v>41099</c:v>
                </c:pt>
                <c:pt idx="3402">
                  <c:v>41100</c:v>
                </c:pt>
                <c:pt idx="3403">
                  <c:v>41101</c:v>
                </c:pt>
                <c:pt idx="3404">
                  <c:v>41102</c:v>
                </c:pt>
                <c:pt idx="3405">
                  <c:v>41103</c:v>
                </c:pt>
                <c:pt idx="3406">
                  <c:v>41106</c:v>
                </c:pt>
                <c:pt idx="3407">
                  <c:v>41107</c:v>
                </c:pt>
                <c:pt idx="3408">
                  <c:v>41108</c:v>
                </c:pt>
                <c:pt idx="3409">
                  <c:v>41109</c:v>
                </c:pt>
                <c:pt idx="3410">
                  <c:v>41110</c:v>
                </c:pt>
                <c:pt idx="3411">
                  <c:v>41113</c:v>
                </c:pt>
                <c:pt idx="3412">
                  <c:v>41114</c:v>
                </c:pt>
                <c:pt idx="3413">
                  <c:v>41115</c:v>
                </c:pt>
                <c:pt idx="3414">
                  <c:v>41116</c:v>
                </c:pt>
                <c:pt idx="3415">
                  <c:v>41117</c:v>
                </c:pt>
                <c:pt idx="3416">
                  <c:v>41120</c:v>
                </c:pt>
                <c:pt idx="3417">
                  <c:v>41121</c:v>
                </c:pt>
                <c:pt idx="3418">
                  <c:v>41122</c:v>
                </c:pt>
                <c:pt idx="3419">
                  <c:v>41123</c:v>
                </c:pt>
                <c:pt idx="3420">
                  <c:v>41124</c:v>
                </c:pt>
                <c:pt idx="3421">
                  <c:v>41127</c:v>
                </c:pt>
                <c:pt idx="3422">
                  <c:v>41128</c:v>
                </c:pt>
                <c:pt idx="3423">
                  <c:v>41129</c:v>
                </c:pt>
                <c:pt idx="3424">
                  <c:v>41130</c:v>
                </c:pt>
                <c:pt idx="3425">
                  <c:v>41131</c:v>
                </c:pt>
                <c:pt idx="3426">
                  <c:v>41134</c:v>
                </c:pt>
                <c:pt idx="3427">
                  <c:v>41135</c:v>
                </c:pt>
                <c:pt idx="3428">
                  <c:v>41136</c:v>
                </c:pt>
                <c:pt idx="3429">
                  <c:v>41137</c:v>
                </c:pt>
                <c:pt idx="3430">
                  <c:v>41138</c:v>
                </c:pt>
                <c:pt idx="3431">
                  <c:v>41141</c:v>
                </c:pt>
                <c:pt idx="3432">
                  <c:v>41142</c:v>
                </c:pt>
                <c:pt idx="3433">
                  <c:v>41143</c:v>
                </c:pt>
                <c:pt idx="3434">
                  <c:v>41144</c:v>
                </c:pt>
                <c:pt idx="3435">
                  <c:v>41145</c:v>
                </c:pt>
                <c:pt idx="3436">
                  <c:v>41148</c:v>
                </c:pt>
                <c:pt idx="3437">
                  <c:v>41149</c:v>
                </c:pt>
                <c:pt idx="3438">
                  <c:v>41150</c:v>
                </c:pt>
                <c:pt idx="3439">
                  <c:v>41151</c:v>
                </c:pt>
                <c:pt idx="3440">
                  <c:v>41152</c:v>
                </c:pt>
                <c:pt idx="3441">
                  <c:v>41156</c:v>
                </c:pt>
                <c:pt idx="3442">
                  <c:v>41157</c:v>
                </c:pt>
                <c:pt idx="3443">
                  <c:v>41158</c:v>
                </c:pt>
                <c:pt idx="3444">
                  <c:v>41159</c:v>
                </c:pt>
                <c:pt idx="3445">
                  <c:v>41162</c:v>
                </c:pt>
                <c:pt idx="3446">
                  <c:v>41163</c:v>
                </c:pt>
                <c:pt idx="3447">
                  <c:v>41164</c:v>
                </c:pt>
                <c:pt idx="3448">
                  <c:v>41165</c:v>
                </c:pt>
                <c:pt idx="3449">
                  <c:v>41166</c:v>
                </c:pt>
                <c:pt idx="3450">
                  <c:v>41169</c:v>
                </c:pt>
                <c:pt idx="3451">
                  <c:v>41170</c:v>
                </c:pt>
                <c:pt idx="3452">
                  <c:v>41171</c:v>
                </c:pt>
                <c:pt idx="3453">
                  <c:v>41172</c:v>
                </c:pt>
                <c:pt idx="3454">
                  <c:v>41173</c:v>
                </c:pt>
                <c:pt idx="3455">
                  <c:v>41176</c:v>
                </c:pt>
                <c:pt idx="3456">
                  <c:v>41177</c:v>
                </c:pt>
                <c:pt idx="3457">
                  <c:v>41178</c:v>
                </c:pt>
                <c:pt idx="3458">
                  <c:v>41179</c:v>
                </c:pt>
                <c:pt idx="3459">
                  <c:v>41180</c:v>
                </c:pt>
                <c:pt idx="3460">
                  <c:v>41183</c:v>
                </c:pt>
                <c:pt idx="3461">
                  <c:v>41184</c:v>
                </c:pt>
                <c:pt idx="3462">
                  <c:v>41185</c:v>
                </c:pt>
                <c:pt idx="3463">
                  <c:v>41186</c:v>
                </c:pt>
                <c:pt idx="3464">
                  <c:v>41187</c:v>
                </c:pt>
                <c:pt idx="3465">
                  <c:v>41190</c:v>
                </c:pt>
                <c:pt idx="3466">
                  <c:v>41191</c:v>
                </c:pt>
                <c:pt idx="3467">
                  <c:v>41192</c:v>
                </c:pt>
                <c:pt idx="3468">
                  <c:v>41193</c:v>
                </c:pt>
                <c:pt idx="3469">
                  <c:v>41194</c:v>
                </c:pt>
                <c:pt idx="3470">
                  <c:v>41197</c:v>
                </c:pt>
                <c:pt idx="3471">
                  <c:v>41198</c:v>
                </c:pt>
                <c:pt idx="3472">
                  <c:v>41199</c:v>
                </c:pt>
                <c:pt idx="3473">
                  <c:v>41200</c:v>
                </c:pt>
                <c:pt idx="3474">
                  <c:v>41201</c:v>
                </c:pt>
                <c:pt idx="3475">
                  <c:v>41204</c:v>
                </c:pt>
                <c:pt idx="3476">
                  <c:v>41205</c:v>
                </c:pt>
                <c:pt idx="3477">
                  <c:v>41206</c:v>
                </c:pt>
                <c:pt idx="3478">
                  <c:v>41207</c:v>
                </c:pt>
                <c:pt idx="3479">
                  <c:v>41208</c:v>
                </c:pt>
                <c:pt idx="3480">
                  <c:v>41213</c:v>
                </c:pt>
                <c:pt idx="3481">
                  <c:v>41214</c:v>
                </c:pt>
                <c:pt idx="3482">
                  <c:v>41215</c:v>
                </c:pt>
                <c:pt idx="3483">
                  <c:v>41218</c:v>
                </c:pt>
                <c:pt idx="3484">
                  <c:v>41219</c:v>
                </c:pt>
                <c:pt idx="3485">
                  <c:v>41220</c:v>
                </c:pt>
                <c:pt idx="3486">
                  <c:v>41221</c:v>
                </c:pt>
                <c:pt idx="3487">
                  <c:v>41222</c:v>
                </c:pt>
                <c:pt idx="3488">
                  <c:v>41225</c:v>
                </c:pt>
                <c:pt idx="3489">
                  <c:v>41226</c:v>
                </c:pt>
                <c:pt idx="3490">
                  <c:v>41227</c:v>
                </c:pt>
                <c:pt idx="3491">
                  <c:v>41228</c:v>
                </c:pt>
                <c:pt idx="3492">
                  <c:v>41229</c:v>
                </c:pt>
                <c:pt idx="3493">
                  <c:v>41232</c:v>
                </c:pt>
                <c:pt idx="3494">
                  <c:v>41233</c:v>
                </c:pt>
                <c:pt idx="3495">
                  <c:v>41234</c:v>
                </c:pt>
                <c:pt idx="3496">
                  <c:v>41236</c:v>
                </c:pt>
                <c:pt idx="3497">
                  <c:v>41239</c:v>
                </c:pt>
                <c:pt idx="3498">
                  <c:v>41240</c:v>
                </c:pt>
                <c:pt idx="3499">
                  <c:v>41241</c:v>
                </c:pt>
                <c:pt idx="3500">
                  <c:v>41242</c:v>
                </c:pt>
                <c:pt idx="3501">
                  <c:v>41243</c:v>
                </c:pt>
                <c:pt idx="3502">
                  <c:v>41246</c:v>
                </c:pt>
                <c:pt idx="3503">
                  <c:v>41247</c:v>
                </c:pt>
                <c:pt idx="3504">
                  <c:v>41248</c:v>
                </c:pt>
                <c:pt idx="3505">
                  <c:v>41249</c:v>
                </c:pt>
                <c:pt idx="3506">
                  <c:v>41250</c:v>
                </c:pt>
                <c:pt idx="3507">
                  <c:v>41253</c:v>
                </c:pt>
                <c:pt idx="3508">
                  <c:v>41254</c:v>
                </c:pt>
                <c:pt idx="3509">
                  <c:v>41255</c:v>
                </c:pt>
                <c:pt idx="3510">
                  <c:v>41256</c:v>
                </c:pt>
                <c:pt idx="3511">
                  <c:v>41257</c:v>
                </c:pt>
                <c:pt idx="3512">
                  <c:v>41260</c:v>
                </c:pt>
                <c:pt idx="3513">
                  <c:v>41261</c:v>
                </c:pt>
                <c:pt idx="3514">
                  <c:v>41262</c:v>
                </c:pt>
                <c:pt idx="3515">
                  <c:v>41263</c:v>
                </c:pt>
                <c:pt idx="3516">
                  <c:v>41264</c:v>
                </c:pt>
                <c:pt idx="3517">
                  <c:v>41267</c:v>
                </c:pt>
                <c:pt idx="3518">
                  <c:v>41269</c:v>
                </c:pt>
                <c:pt idx="3519">
                  <c:v>41270</c:v>
                </c:pt>
                <c:pt idx="3520">
                  <c:v>41271</c:v>
                </c:pt>
                <c:pt idx="3521">
                  <c:v>41274</c:v>
                </c:pt>
                <c:pt idx="3522">
                  <c:v>41276</c:v>
                </c:pt>
                <c:pt idx="3523">
                  <c:v>41277</c:v>
                </c:pt>
                <c:pt idx="3524">
                  <c:v>41278</c:v>
                </c:pt>
                <c:pt idx="3525">
                  <c:v>41281</c:v>
                </c:pt>
                <c:pt idx="3526">
                  <c:v>41282</c:v>
                </c:pt>
                <c:pt idx="3527">
                  <c:v>41283</c:v>
                </c:pt>
                <c:pt idx="3528">
                  <c:v>41284</c:v>
                </c:pt>
                <c:pt idx="3529">
                  <c:v>41285</c:v>
                </c:pt>
                <c:pt idx="3530">
                  <c:v>41288</c:v>
                </c:pt>
                <c:pt idx="3531">
                  <c:v>41289</c:v>
                </c:pt>
                <c:pt idx="3532">
                  <c:v>41290</c:v>
                </c:pt>
                <c:pt idx="3533">
                  <c:v>41291</c:v>
                </c:pt>
                <c:pt idx="3534">
                  <c:v>41292</c:v>
                </c:pt>
                <c:pt idx="3535">
                  <c:v>41296</c:v>
                </c:pt>
                <c:pt idx="3536">
                  <c:v>41297</c:v>
                </c:pt>
                <c:pt idx="3537">
                  <c:v>41298</c:v>
                </c:pt>
                <c:pt idx="3538">
                  <c:v>41299</c:v>
                </c:pt>
                <c:pt idx="3539">
                  <c:v>41302</c:v>
                </c:pt>
                <c:pt idx="3540">
                  <c:v>41303</c:v>
                </c:pt>
                <c:pt idx="3541">
                  <c:v>41304</c:v>
                </c:pt>
                <c:pt idx="3542">
                  <c:v>41305</c:v>
                </c:pt>
                <c:pt idx="3543">
                  <c:v>41306</c:v>
                </c:pt>
                <c:pt idx="3544">
                  <c:v>41309</c:v>
                </c:pt>
                <c:pt idx="3545">
                  <c:v>41310</c:v>
                </c:pt>
                <c:pt idx="3546">
                  <c:v>41311</c:v>
                </c:pt>
                <c:pt idx="3547">
                  <c:v>41312</c:v>
                </c:pt>
                <c:pt idx="3548">
                  <c:v>41313</c:v>
                </c:pt>
                <c:pt idx="3549">
                  <c:v>41316</c:v>
                </c:pt>
                <c:pt idx="3550">
                  <c:v>41317</c:v>
                </c:pt>
                <c:pt idx="3551">
                  <c:v>41318</c:v>
                </c:pt>
                <c:pt idx="3552">
                  <c:v>41319</c:v>
                </c:pt>
                <c:pt idx="3553">
                  <c:v>41320</c:v>
                </c:pt>
                <c:pt idx="3554">
                  <c:v>41324</c:v>
                </c:pt>
                <c:pt idx="3555">
                  <c:v>41325</c:v>
                </c:pt>
                <c:pt idx="3556">
                  <c:v>41326</c:v>
                </c:pt>
                <c:pt idx="3557">
                  <c:v>41327</c:v>
                </c:pt>
                <c:pt idx="3558">
                  <c:v>41330</c:v>
                </c:pt>
                <c:pt idx="3559">
                  <c:v>41331</c:v>
                </c:pt>
                <c:pt idx="3560">
                  <c:v>41332</c:v>
                </c:pt>
                <c:pt idx="3561">
                  <c:v>41333</c:v>
                </c:pt>
                <c:pt idx="3562">
                  <c:v>41334</c:v>
                </c:pt>
                <c:pt idx="3563">
                  <c:v>41337</c:v>
                </c:pt>
                <c:pt idx="3564">
                  <c:v>41338</c:v>
                </c:pt>
                <c:pt idx="3565">
                  <c:v>41339</c:v>
                </c:pt>
                <c:pt idx="3566">
                  <c:v>41340</c:v>
                </c:pt>
                <c:pt idx="3567">
                  <c:v>41341</c:v>
                </c:pt>
                <c:pt idx="3568">
                  <c:v>41344</c:v>
                </c:pt>
                <c:pt idx="3569">
                  <c:v>41345</c:v>
                </c:pt>
                <c:pt idx="3570">
                  <c:v>41346</c:v>
                </c:pt>
                <c:pt idx="3571">
                  <c:v>41347</c:v>
                </c:pt>
                <c:pt idx="3572">
                  <c:v>41348</c:v>
                </c:pt>
                <c:pt idx="3573">
                  <c:v>41351</c:v>
                </c:pt>
                <c:pt idx="3574">
                  <c:v>41352</c:v>
                </c:pt>
                <c:pt idx="3575">
                  <c:v>41353</c:v>
                </c:pt>
                <c:pt idx="3576">
                  <c:v>41354</c:v>
                </c:pt>
                <c:pt idx="3577">
                  <c:v>41355</c:v>
                </c:pt>
                <c:pt idx="3578">
                  <c:v>41358</c:v>
                </c:pt>
                <c:pt idx="3579">
                  <c:v>41359</c:v>
                </c:pt>
                <c:pt idx="3580">
                  <c:v>41360</c:v>
                </c:pt>
                <c:pt idx="3581">
                  <c:v>41361</c:v>
                </c:pt>
                <c:pt idx="3582">
                  <c:v>41365</c:v>
                </c:pt>
                <c:pt idx="3583">
                  <c:v>41366</c:v>
                </c:pt>
                <c:pt idx="3584">
                  <c:v>41367</c:v>
                </c:pt>
                <c:pt idx="3585">
                  <c:v>41368</c:v>
                </c:pt>
                <c:pt idx="3586">
                  <c:v>41369</c:v>
                </c:pt>
                <c:pt idx="3587">
                  <c:v>41372</c:v>
                </c:pt>
                <c:pt idx="3588">
                  <c:v>41373</c:v>
                </c:pt>
                <c:pt idx="3589">
                  <c:v>41374</c:v>
                </c:pt>
                <c:pt idx="3590">
                  <c:v>41375</c:v>
                </c:pt>
                <c:pt idx="3591">
                  <c:v>41376</c:v>
                </c:pt>
                <c:pt idx="3592">
                  <c:v>41379</c:v>
                </c:pt>
                <c:pt idx="3593">
                  <c:v>41380</c:v>
                </c:pt>
                <c:pt idx="3594">
                  <c:v>41381</c:v>
                </c:pt>
                <c:pt idx="3595">
                  <c:v>41382</c:v>
                </c:pt>
                <c:pt idx="3596">
                  <c:v>41383</c:v>
                </c:pt>
                <c:pt idx="3597">
                  <c:v>41386</c:v>
                </c:pt>
                <c:pt idx="3598">
                  <c:v>41387</c:v>
                </c:pt>
                <c:pt idx="3599">
                  <c:v>41388</c:v>
                </c:pt>
                <c:pt idx="3600">
                  <c:v>41389</c:v>
                </c:pt>
                <c:pt idx="3601">
                  <c:v>41390</c:v>
                </c:pt>
                <c:pt idx="3602">
                  <c:v>41393</c:v>
                </c:pt>
                <c:pt idx="3603">
                  <c:v>41394</c:v>
                </c:pt>
                <c:pt idx="3604">
                  <c:v>41395</c:v>
                </c:pt>
                <c:pt idx="3605">
                  <c:v>41396</c:v>
                </c:pt>
                <c:pt idx="3606">
                  <c:v>41397</c:v>
                </c:pt>
                <c:pt idx="3607">
                  <c:v>41400</c:v>
                </c:pt>
                <c:pt idx="3608">
                  <c:v>41401</c:v>
                </c:pt>
                <c:pt idx="3609">
                  <c:v>41402</c:v>
                </c:pt>
                <c:pt idx="3610">
                  <c:v>41403</c:v>
                </c:pt>
                <c:pt idx="3611">
                  <c:v>41404</c:v>
                </c:pt>
                <c:pt idx="3612">
                  <c:v>41407</c:v>
                </c:pt>
                <c:pt idx="3613">
                  <c:v>41408</c:v>
                </c:pt>
                <c:pt idx="3614">
                  <c:v>41409</c:v>
                </c:pt>
                <c:pt idx="3615">
                  <c:v>41410</c:v>
                </c:pt>
                <c:pt idx="3616">
                  <c:v>41411</c:v>
                </c:pt>
                <c:pt idx="3617">
                  <c:v>41414</c:v>
                </c:pt>
                <c:pt idx="3618">
                  <c:v>41415</c:v>
                </c:pt>
                <c:pt idx="3619">
                  <c:v>41416</c:v>
                </c:pt>
                <c:pt idx="3620">
                  <c:v>41417</c:v>
                </c:pt>
                <c:pt idx="3621">
                  <c:v>41418</c:v>
                </c:pt>
                <c:pt idx="3622">
                  <c:v>41422</c:v>
                </c:pt>
                <c:pt idx="3623">
                  <c:v>41423</c:v>
                </c:pt>
                <c:pt idx="3624">
                  <c:v>41424</c:v>
                </c:pt>
                <c:pt idx="3625">
                  <c:v>41425</c:v>
                </c:pt>
                <c:pt idx="3626">
                  <c:v>41428</c:v>
                </c:pt>
                <c:pt idx="3627">
                  <c:v>41429</c:v>
                </c:pt>
                <c:pt idx="3628">
                  <c:v>41430</c:v>
                </c:pt>
                <c:pt idx="3629">
                  <c:v>41431</c:v>
                </c:pt>
                <c:pt idx="3630">
                  <c:v>41432</c:v>
                </c:pt>
                <c:pt idx="3631">
                  <c:v>41435</c:v>
                </c:pt>
                <c:pt idx="3632">
                  <c:v>41436</c:v>
                </c:pt>
                <c:pt idx="3633">
                  <c:v>41437</c:v>
                </c:pt>
                <c:pt idx="3634">
                  <c:v>41438</c:v>
                </c:pt>
                <c:pt idx="3635">
                  <c:v>41439</c:v>
                </c:pt>
                <c:pt idx="3636">
                  <c:v>41442</c:v>
                </c:pt>
                <c:pt idx="3637">
                  <c:v>41443</c:v>
                </c:pt>
                <c:pt idx="3638">
                  <c:v>41444</c:v>
                </c:pt>
                <c:pt idx="3639">
                  <c:v>41445</c:v>
                </c:pt>
                <c:pt idx="3640">
                  <c:v>41446</c:v>
                </c:pt>
                <c:pt idx="3641">
                  <c:v>41449</c:v>
                </c:pt>
                <c:pt idx="3642">
                  <c:v>41450</c:v>
                </c:pt>
                <c:pt idx="3643">
                  <c:v>41451</c:v>
                </c:pt>
                <c:pt idx="3644">
                  <c:v>41452</c:v>
                </c:pt>
                <c:pt idx="3645">
                  <c:v>41453</c:v>
                </c:pt>
                <c:pt idx="3646">
                  <c:v>41456</c:v>
                </c:pt>
                <c:pt idx="3647">
                  <c:v>41457</c:v>
                </c:pt>
                <c:pt idx="3648">
                  <c:v>41458</c:v>
                </c:pt>
                <c:pt idx="3649">
                  <c:v>41460</c:v>
                </c:pt>
                <c:pt idx="3650">
                  <c:v>41463</c:v>
                </c:pt>
                <c:pt idx="3651">
                  <c:v>41464</c:v>
                </c:pt>
                <c:pt idx="3652">
                  <c:v>41465</c:v>
                </c:pt>
                <c:pt idx="3653">
                  <c:v>41466</c:v>
                </c:pt>
                <c:pt idx="3654">
                  <c:v>41467</c:v>
                </c:pt>
                <c:pt idx="3655">
                  <c:v>41470</c:v>
                </c:pt>
                <c:pt idx="3656">
                  <c:v>41471</c:v>
                </c:pt>
                <c:pt idx="3657">
                  <c:v>41472</c:v>
                </c:pt>
                <c:pt idx="3658">
                  <c:v>41473</c:v>
                </c:pt>
                <c:pt idx="3659">
                  <c:v>41474</c:v>
                </c:pt>
                <c:pt idx="3660">
                  <c:v>41477</c:v>
                </c:pt>
                <c:pt idx="3661">
                  <c:v>41478</c:v>
                </c:pt>
                <c:pt idx="3662">
                  <c:v>41479</c:v>
                </c:pt>
                <c:pt idx="3663">
                  <c:v>41480</c:v>
                </c:pt>
                <c:pt idx="3664">
                  <c:v>41481</c:v>
                </c:pt>
                <c:pt idx="3665">
                  <c:v>41484</c:v>
                </c:pt>
                <c:pt idx="3666">
                  <c:v>41485</c:v>
                </c:pt>
                <c:pt idx="3667">
                  <c:v>41486</c:v>
                </c:pt>
                <c:pt idx="3668">
                  <c:v>41487</c:v>
                </c:pt>
                <c:pt idx="3669">
                  <c:v>41488</c:v>
                </c:pt>
                <c:pt idx="3670">
                  <c:v>41491</c:v>
                </c:pt>
                <c:pt idx="3671">
                  <c:v>41492</c:v>
                </c:pt>
                <c:pt idx="3672">
                  <c:v>41493</c:v>
                </c:pt>
                <c:pt idx="3673">
                  <c:v>41494</c:v>
                </c:pt>
                <c:pt idx="3674">
                  <c:v>41495</c:v>
                </c:pt>
                <c:pt idx="3675">
                  <c:v>41498</c:v>
                </c:pt>
                <c:pt idx="3676">
                  <c:v>41499</c:v>
                </c:pt>
                <c:pt idx="3677">
                  <c:v>41500</c:v>
                </c:pt>
                <c:pt idx="3678">
                  <c:v>41501</c:v>
                </c:pt>
                <c:pt idx="3679">
                  <c:v>41502</c:v>
                </c:pt>
                <c:pt idx="3680">
                  <c:v>41505</c:v>
                </c:pt>
                <c:pt idx="3681">
                  <c:v>41506</c:v>
                </c:pt>
                <c:pt idx="3682">
                  <c:v>41507</c:v>
                </c:pt>
                <c:pt idx="3683">
                  <c:v>41508</c:v>
                </c:pt>
                <c:pt idx="3684">
                  <c:v>41509</c:v>
                </c:pt>
                <c:pt idx="3685">
                  <c:v>41512</c:v>
                </c:pt>
                <c:pt idx="3686">
                  <c:v>41513</c:v>
                </c:pt>
                <c:pt idx="3687">
                  <c:v>41514</c:v>
                </c:pt>
                <c:pt idx="3688">
                  <c:v>41515</c:v>
                </c:pt>
                <c:pt idx="3689">
                  <c:v>41516</c:v>
                </c:pt>
                <c:pt idx="3690">
                  <c:v>41520</c:v>
                </c:pt>
                <c:pt idx="3691">
                  <c:v>41521</c:v>
                </c:pt>
                <c:pt idx="3692">
                  <c:v>41522</c:v>
                </c:pt>
                <c:pt idx="3693">
                  <c:v>41523</c:v>
                </c:pt>
                <c:pt idx="3694">
                  <c:v>41526</c:v>
                </c:pt>
                <c:pt idx="3695">
                  <c:v>41527</c:v>
                </c:pt>
                <c:pt idx="3696">
                  <c:v>41528</c:v>
                </c:pt>
                <c:pt idx="3697">
                  <c:v>41529</c:v>
                </c:pt>
                <c:pt idx="3698">
                  <c:v>41530</c:v>
                </c:pt>
                <c:pt idx="3699">
                  <c:v>41533</c:v>
                </c:pt>
                <c:pt idx="3700">
                  <c:v>41534</c:v>
                </c:pt>
                <c:pt idx="3701">
                  <c:v>41535</c:v>
                </c:pt>
                <c:pt idx="3702">
                  <c:v>41536</c:v>
                </c:pt>
                <c:pt idx="3703">
                  <c:v>41537</c:v>
                </c:pt>
                <c:pt idx="3704">
                  <c:v>41540</c:v>
                </c:pt>
                <c:pt idx="3705">
                  <c:v>41541</c:v>
                </c:pt>
                <c:pt idx="3706">
                  <c:v>41542</c:v>
                </c:pt>
                <c:pt idx="3707">
                  <c:v>41543</c:v>
                </c:pt>
                <c:pt idx="3708">
                  <c:v>41544</c:v>
                </c:pt>
                <c:pt idx="3709">
                  <c:v>41547</c:v>
                </c:pt>
                <c:pt idx="3710">
                  <c:v>41548</c:v>
                </c:pt>
                <c:pt idx="3711">
                  <c:v>41549</c:v>
                </c:pt>
                <c:pt idx="3712">
                  <c:v>41550</c:v>
                </c:pt>
                <c:pt idx="3713">
                  <c:v>41551</c:v>
                </c:pt>
                <c:pt idx="3714">
                  <c:v>41554</c:v>
                </c:pt>
                <c:pt idx="3715">
                  <c:v>41555</c:v>
                </c:pt>
                <c:pt idx="3716">
                  <c:v>41556</c:v>
                </c:pt>
                <c:pt idx="3717">
                  <c:v>41557</c:v>
                </c:pt>
                <c:pt idx="3718">
                  <c:v>41558</c:v>
                </c:pt>
                <c:pt idx="3719">
                  <c:v>41561</c:v>
                </c:pt>
                <c:pt idx="3720">
                  <c:v>41562</c:v>
                </c:pt>
                <c:pt idx="3721">
                  <c:v>41563</c:v>
                </c:pt>
                <c:pt idx="3722">
                  <c:v>41564</c:v>
                </c:pt>
                <c:pt idx="3723">
                  <c:v>41565</c:v>
                </c:pt>
                <c:pt idx="3724">
                  <c:v>41568</c:v>
                </c:pt>
                <c:pt idx="3725">
                  <c:v>41569</c:v>
                </c:pt>
                <c:pt idx="3726">
                  <c:v>41570</c:v>
                </c:pt>
                <c:pt idx="3727">
                  <c:v>41571</c:v>
                </c:pt>
                <c:pt idx="3728">
                  <c:v>41572</c:v>
                </c:pt>
                <c:pt idx="3729">
                  <c:v>41575</c:v>
                </c:pt>
                <c:pt idx="3730">
                  <c:v>41576</c:v>
                </c:pt>
                <c:pt idx="3731">
                  <c:v>41577</c:v>
                </c:pt>
                <c:pt idx="3732">
                  <c:v>41578</c:v>
                </c:pt>
                <c:pt idx="3733">
                  <c:v>41579</c:v>
                </c:pt>
                <c:pt idx="3734">
                  <c:v>41582</c:v>
                </c:pt>
                <c:pt idx="3735">
                  <c:v>41583</c:v>
                </c:pt>
                <c:pt idx="3736">
                  <c:v>41584</c:v>
                </c:pt>
                <c:pt idx="3737">
                  <c:v>41585</c:v>
                </c:pt>
                <c:pt idx="3738">
                  <c:v>41586</c:v>
                </c:pt>
                <c:pt idx="3739">
                  <c:v>41589</c:v>
                </c:pt>
                <c:pt idx="3740">
                  <c:v>41590</c:v>
                </c:pt>
                <c:pt idx="3741">
                  <c:v>41591</c:v>
                </c:pt>
                <c:pt idx="3742">
                  <c:v>41592</c:v>
                </c:pt>
                <c:pt idx="3743">
                  <c:v>41593</c:v>
                </c:pt>
                <c:pt idx="3744">
                  <c:v>41596</c:v>
                </c:pt>
                <c:pt idx="3745">
                  <c:v>41597</c:v>
                </c:pt>
                <c:pt idx="3746">
                  <c:v>41598</c:v>
                </c:pt>
                <c:pt idx="3747">
                  <c:v>41599</c:v>
                </c:pt>
                <c:pt idx="3748">
                  <c:v>41600</c:v>
                </c:pt>
                <c:pt idx="3749">
                  <c:v>41603</c:v>
                </c:pt>
                <c:pt idx="3750">
                  <c:v>41604</c:v>
                </c:pt>
                <c:pt idx="3751">
                  <c:v>41605</c:v>
                </c:pt>
                <c:pt idx="3752">
                  <c:v>41607</c:v>
                </c:pt>
                <c:pt idx="3753">
                  <c:v>41610</c:v>
                </c:pt>
                <c:pt idx="3754">
                  <c:v>41611</c:v>
                </c:pt>
                <c:pt idx="3755">
                  <c:v>41612</c:v>
                </c:pt>
                <c:pt idx="3756">
                  <c:v>41613</c:v>
                </c:pt>
                <c:pt idx="3757">
                  <c:v>41614</c:v>
                </c:pt>
                <c:pt idx="3758">
                  <c:v>41617</c:v>
                </c:pt>
                <c:pt idx="3759">
                  <c:v>41618</c:v>
                </c:pt>
                <c:pt idx="3760">
                  <c:v>41619</c:v>
                </c:pt>
                <c:pt idx="3761">
                  <c:v>41620</c:v>
                </c:pt>
                <c:pt idx="3762">
                  <c:v>41621</c:v>
                </c:pt>
                <c:pt idx="3763">
                  <c:v>41624</c:v>
                </c:pt>
                <c:pt idx="3764">
                  <c:v>41625</c:v>
                </c:pt>
                <c:pt idx="3765">
                  <c:v>41626</c:v>
                </c:pt>
                <c:pt idx="3766">
                  <c:v>41627</c:v>
                </c:pt>
                <c:pt idx="3767">
                  <c:v>41628</c:v>
                </c:pt>
                <c:pt idx="3768">
                  <c:v>41631</c:v>
                </c:pt>
                <c:pt idx="3769">
                  <c:v>41632</c:v>
                </c:pt>
                <c:pt idx="3770">
                  <c:v>41634</c:v>
                </c:pt>
                <c:pt idx="3771">
                  <c:v>41635</c:v>
                </c:pt>
                <c:pt idx="3772">
                  <c:v>41638</c:v>
                </c:pt>
                <c:pt idx="3773">
                  <c:v>41639</c:v>
                </c:pt>
                <c:pt idx="3774">
                  <c:v>41641</c:v>
                </c:pt>
                <c:pt idx="3775">
                  <c:v>41642</c:v>
                </c:pt>
                <c:pt idx="3776">
                  <c:v>41645</c:v>
                </c:pt>
                <c:pt idx="3777">
                  <c:v>41646</c:v>
                </c:pt>
                <c:pt idx="3778">
                  <c:v>41647</c:v>
                </c:pt>
                <c:pt idx="3779">
                  <c:v>41648</c:v>
                </c:pt>
                <c:pt idx="3780">
                  <c:v>41649</c:v>
                </c:pt>
                <c:pt idx="3781">
                  <c:v>41652</c:v>
                </c:pt>
                <c:pt idx="3782">
                  <c:v>41653</c:v>
                </c:pt>
                <c:pt idx="3783">
                  <c:v>41654</c:v>
                </c:pt>
                <c:pt idx="3784">
                  <c:v>41655</c:v>
                </c:pt>
                <c:pt idx="3785">
                  <c:v>41656</c:v>
                </c:pt>
                <c:pt idx="3786">
                  <c:v>41660</c:v>
                </c:pt>
                <c:pt idx="3787">
                  <c:v>41661</c:v>
                </c:pt>
                <c:pt idx="3788">
                  <c:v>41662</c:v>
                </c:pt>
                <c:pt idx="3789">
                  <c:v>41663</c:v>
                </c:pt>
                <c:pt idx="3790">
                  <c:v>41666</c:v>
                </c:pt>
                <c:pt idx="3791">
                  <c:v>41667</c:v>
                </c:pt>
                <c:pt idx="3792">
                  <c:v>41668</c:v>
                </c:pt>
                <c:pt idx="3793">
                  <c:v>41669</c:v>
                </c:pt>
                <c:pt idx="3794">
                  <c:v>41670</c:v>
                </c:pt>
                <c:pt idx="3795">
                  <c:v>41673</c:v>
                </c:pt>
                <c:pt idx="3796">
                  <c:v>41674</c:v>
                </c:pt>
                <c:pt idx="3797">
                  <c:v>41675</c:v>
                </c:pt>
                <c:pt idx="3798">
                  <c:v>41676</c:v>
                </c:pt>
                <c:pt idx="3799">
                  <c:v>41677</c:v>
                </c:pt>
                <c:pt idx="3800">
                  <c:v>41680</c:v>
                </c:pt>
                <c:pt idx="3801">
                  <c:v>41681</c:v>
                </c:pt>
                <c:pt idx="3802">
                  <c:v>41682</c:v>
                </c:pt>
                <c:pt idx="3803">
                  <c:v>41683</c:v>
                </c:pt>
                <c:pt idx="3804">
                  <c:v>41684</c:v>
                </c:pt>
                <c:pt idx="3805">
                  <c:v>41688</c:v>
                </c:pt>
                <c:pt idx="3806">
                  <c:v>41689</c:v>
                </c:pt>
                <c:pt idx="3807">
                  <c:v>41690</c:v>
                </c:pt>
                <c:pt idx="3808">
                  <c:v>41691</c:v>
                </c:pt>
                <c:pt idx="3809">
                  <c:v>41694</c:v>
                </c:pt>
                <c:pt idx="3810">
                  <c:v>41695</c:v>
                </c:pt>
                <c:pt idx="3811">
                  <c:v>41696</c:v>
                </c:pt>
                <c:pt idx="3812">
                  <c:v>41697</c:v>
                </c:pt>
                <c:pt idx="3813">
                  <c:v>41698</c:v>
                </c:pt>
                <c:pt idx="3814">
                  <c:v>41701</c:v>
                </c:pt>
                <c:pt idx="3815">
                  <c:v>41702</c:v>
                </c:pt>
                <c:pt idx="3816">
                  <c:v>41703</c:v>
                </c:pt>
                <c:pt idx="3817">
                  <c:v>41704</c:v>
                </c:pt>
                <c:pt idx="3818">
                  <c:v>41705</c:v>
                </c:pt>
                <c:pt idx="3819">
                  <c:v>41708</c:v>
                </c:pt>
                <c:pt idx="3820">
                  <c:v>41709</c:v>
                </c:pt>
                <c:pt idx="3821">
                  <c:v>41710</c:v>
                </c:pt>
                <c:pt idx="3822">
                  <c:v>41711</c:v>
                </c:pt>
                <c:pt idx="3823">
                  <c:v>41712</c:v>
                </c:pt>
                <c:pt idx="3824">
                  <c:v>41715</c:v>
                </c:pt>
                <c:pt idx="3825">
                  <c:v>41716</c:v>
                </c:pt>
                <c:pt idx="3826">
                  <c:v>41717</c:v>
                </c:pt>
                <c:pt idx="3827">
                  <c:v>41718</c:v>
                </c:pt>
                <c:pt idx="3828">
                  <c:v>41719</c:v>
                </c:pt>
                <c:pt idx="3829">
                  <c:v>41722</c:v>
                </c:pt>
                <c:pt idx="3830">
                  <c:v>41723</c:v>
                </c:pt>
                <c:pt idx="3831">
                  <c:v>41724</c:v>
                </c:pt>
                <c:pt idx="3832">
                  <c:v>41725</c:v>
                </c:pt>
                <c:pt idx="3833">
                  <c:v>41726</c:v>
                </c:pt>
                <c:pt idx="3834">
                  <c:v>41729</c:v>
                </c:pt>
                <c:pt idx="3835">
                  <c:v>41730</c:v>
                </c:pt>
                <c:pt idx="3836">
                  <c:v>41731</c:v>
                </c:pt>
                <c:pt idx="3837">
                  <c:v>41732</c:v>
                </c:pt>
                <c:pt idx="3838">
                  <c:v>41733</c:v>
                </c:pt>
                <c:pt idx="3839">
                  <c:v>41736</c:v>
                </c:pt>
                <c:pt idx="3840">
                  <c:v>41737</c:v>
                </c:pt>
                <c:pt idx="3841">
                  <c:v>41738</c:v>
                </c:pt>
                <c:pt idx="3842">
                  <c:v>41739</c:v>
                </c:pt>
                <c:pt idx="3843">
                  <c:v>41740</c:v>
                </c:pt>
                <c:pt idx="3844">
                  <c:v>41743</c:v>
                </c:pt>
                <c:pt idx="3845">
                  <c:v>41744</c:v>
                </c:pt>
                <c:pt idx="3846">
                  <c:v>41745</c:v>
                </c:pt>
                <c:pt idx="3847">
                  <c:v>41746</c:v>
                </c:pt>
                <c:pt idx="3848">
                  <c:v>41750</c:v>
                </c:pt>
                <c:pt idx="3849">
                  <c:v>41751</c:v>
                </c:pt>
                <c:pt idx="3850">
                  <c:v>41752</c:v>
                </c:pt>
                <c:pt idx="3851">
                  <c:v>41753</c:v>
                </c:pt>
                <c:pt idx="3852">
                  <c:v>41754</c:v>
                </c:pt>
                <c:pt idx="3853">
                  <c:v>41757</c:v>
                </c:pt>
                <c:pt idx="3854">
                  <c:v>41758</c:v>
                </c:pt>
                <c:pt idx="3855">
                  <c:v>41759</c:v>
                </c:pt>
                <c:pt idx="3856">
                  <c:v>41760</c:v>
                </c:pt>
                <c:pt idx="3857">
                  <c:v>41761</c:v>
                </c:pt>
                <c:pt idx="3858">
                  <c:v>41764</c:v>
                </c:pt>
                <c:pt idx="3859">
                  <c:v>41765</c:v>
                </c:pt>
                <c:pt idx="3860">
                  <c:v>41766</c:v>
                </c:pt>
                <c:pt idx="3861">
                  <c:v>41767</c:v>
                </c:pt>
                <c:pt idx="3862">
                  <c:v>41768</c:v>
                </c:pt>
                <c:pt idx="3863">
                  <c:v>41771</c:v>
                </c:pt>
                <c:pt idx="3864">
                  <c:v>41772</c:v>
                </c:pt>
                <c:pt idx="3865">
                  <c:v>41773</c:v>
                </c:pt>
                <c:pt idx="3866">
                  <c:v>41774</c:v>
                </c:pt>
                <c:pt idx="3867">
                  <c:v>41775</c:v>
                </c:pt>
                <c:pt idx="3868">
                  <c:v>41778</c:v>
                </c:pt>
                <c:pt idx="3869">
                  <c:v>41779</c:v>
                </c:pt>
                <c:pt idx="3870">
                  <c:v>41780</c:v>
                </c:pt>
                <c:pt idx="3871">
                  <c:v>41781</c:v>
                </c:pt>
                <c:pt idx="3872">
                  <c:v>41782</c:v>
                </c:pt>
                <c:pt idx="3873">
                  <c:v>41786</c:v>
                </c:pt>
                <c:pt idx="3874">
                  <c:v>41787</c:v>
                </c:pt>
                <c:pt idx="3875">
                  <c:v>41788</c:v>
                </c:pt>
                <c:pt idx="3876">
                  <c:v>41789</c:v>
                </c:pt>
                <c:pt idx="3877">
                  <c:v>41792</c:v>
                </c:pt>
                <c:pt idx="3878">
                  <c:v>41793</c:v>
                </c:pt>
                <c:pt idx="3879">
                  <c:v>41794</c:v>
                </c:pt>
                <c:pt idx="3880">
                  <c:v>41795</c:v>
                </c:pt>
                <c:pt idx="3881">
                  <c:v>41796</c:v>
                </c:pt>
                <c:pt idx="3882">
                  <c:v>41799</c:v>
                </c:pt>
                <c:pt idx="3883">
                  <c:v>41800</c:v>
                </c:pt>
                <c:pt idx="3884">
                  <c:v>41801</c:v>
                </c:pt>
                <c:pt idx="3885">
                  <c:v>41802</c:v>
                </c:pt>
                <c:pt idx="3886">
                  <c:v>41803</c:v>
                </c:pt>
                <c:pt idx="3887">
                  <c:v>41806</c:v>
                </c:pt>
                <c:pt idx="3888">
                  <c:v>41807</c:v>
                </c:pt>
                <c:pt idx="3889">
                  <c:v>41808</c:v>
                </c:pt>
                <c:pt idx="3890">
                  <c:v>41809</c:v>
                </c:pt>
                <c:pt idx="3891">
                  <c:v>41810</c:v>
                </c:pt>
                <c:pt idx="3892">
                  <c:v>41813</c:v>
                </c:pt>
                <c:pt idx="3893">
                  <c:v>41814</c:v>
                </c:pt>
                <c:pt idx="3894">
                  <c:v>41815</c:v>
                </c:pt>
                <c:pt idx="3895">
                  <c:v>41816</c:v>
                </c:pt>
                <c:pt idx="3896">
                  <c:v>41817</c:v>
                </c:pt>
                <c:pt idx="3897">
                  <c:v>41820</c:v>
                </c:pt>
                <c:pt idx="3898">
                  <c:v>41821</c:v>
                </c:pt>
                <c:pt idx="3899">
                  <c:v>41822</c:v>
                </c:pt>
                <c:pt idx="3900">
                  <c:v>41823</c:v>
                </c:pt>
                <c:pt idx="3901">
                  <c:v>41827</c:v>
                </c:pt>
                <c:pt idx="3902">
                  <c:v>41828</c:v>
                </c:pt>
                <c:pt idx="3903">
                  <c:v>41829</c:v>
                </c:pt>
                <c:pt idx="3904">
                  <c:v>41830</c:v>
                </c:pt>
                <c:pt idx="3905">
                  <c:v>41831</c:v>
                </c:pt>
                <c:pt idx="3906">
                  <c:v>41834</c:v>
                </c:pt>
                <c:pt idx="3907">
                  <c:v>41835</c:v>
                </c:pt>
                <c:pt idx="3908">
                  <c:v>41836</c:v>
                </c:pt>
                <c:pt idx="3909">
                  <c:v>41837</c:v>
                </c:pt>
                <c:pt idx="3910">
                  <c:v>41838</c:v>
                </c:pt>
                <c:pt idx="3911">
                  <c:v>41841</c:v>
                </c:pt>
                <c:pt idx="3912">
                  <c:v>41842</c:v>
                </c:pt>
                <c:pt idx="3913">
                  <c:v>41843</c:v>
                </c:pt>
                <c:pt idx="3914">
                  <c:v>41844</c:v>
                </c:pt>
                <c:pt idx="3915">
                  <c:v>41845</c:v>
                </c:pt>
                <c:pt idx="3916">
                  <c:v>41848</c:v>
                </c:pt>
                <c:pt idx="3917">
                  <c:v>41849</c:v>
                </c:pt>
                <c:pt idx="3918">
                  <c:v>41850</c:v>
                </c:pt>
                <c:pt idx="3919">
                  <c:v>41851</c:v>
                </c:pt>
                <c:pt idx="3920">
                  <c:v>41852</c:v>
                </c:pt>
                <c:pt idx="3921">
                  <c:v>41855</c:v>
                </c:pt>
                <c:pt idx="3922">
                  <c:v>41856</c:v>
                </c:pt>
                <c:pt idx="3923">
                  <c:v>41857</c:v>
                </c:pt>
                <c:pt idx="3924">
                  <c:v>41858</c:v>
                </c:pt>
                <c:pt idx="3925">
                  <c:v>41859</c:v>
                </c:pt>
                <c:pt idx="3926">
                  <c:v>41862</c:v>
                </c:pt>
                <c:pt idx="3927">
                  <c:v>41863</c:v>
                </c:pt>
                <c:pt idx="3928">
                  <c:v>41864</c:v>
                </c:pt>
                <c:pt idx="3929">
                  <c:v>41865</c:v>
                </c:pt>
                <c:pt idx="3930">
                  <c:v>41866</c:v>
                </c:pt>
                <c:pt idx="3931">
                  <c:v>41869</c:v>
                </c:pt>
                <c:pt idx="3932">
                  <c:v>41870</c:v>
                </c:pt>
                <c:pt idx="3933">
                  <c:v>41871</c:v>
                </c:pt>
                <c:pt idx="3934">
                  <c:v>41872</c:v>
                </c:pt>
                <c:pt idx="3935">
                  <c:v>41873</c:v>
                </c:pt>
                <c:pt idx="3936">
                  <c:v>41876</c:v>
                </c:pt>
                <c:pt idx="3937">
                  <c:v>41877</c:v>
                </c:pt>
                <c:pt idx="3938">
                  <c:v>41878</c:v>
                </c:pt>
                <c:pt idx="3939">
                  <c:v>41879</c:v>
                </c:pt>
                <c:pt idx="3940">
                  <c:v>41880</c:v>
                </c:pt>
                <c:pt idx="3941">
                  <c:v>41884</c:v>
                </c:pt>
                <c:pt idx="3942">
                  <c:v>41885</c:v>
                </c:pt>
                <c:pt idx="3943">
                  <c:v>41886</c:v>
                </c:pt>
                <c:pt idx="3944">
                  <c:v>41887</c:v>
                </c:pt>
                <c:pt idx="3945">
                  <c:v>41890</c:v>
                </c:pt>
                <c:pt idx="3946">
                  <c:v>41891</c:v>
                </c:pt>
                <c:pt idx="3947">
                  <c:v>41892</c:v>
                </c:pt>
                <c:pt idx="3948">
                  <c:v>41893</c:v>
                </c:pt>
                <c:pt idx="3949">
                  <c:v>41894</c:v>
                </c:pt>
                <c:pt idx="3950">
                  <c:v>41897</c:v>
                </c:pt>
                <c:pt idx="3951">
                  <c:v>41898</c:v>
                </c:pt>
                <c:pt idx="3952">
                  <c:v>41899</c:v>
                </c:pt>
                <c:pt idx="3953">
                  <c:v>41900</c:v>
                </c:pt>
                <c:pt idx="3954">
                  <c:v>41901</c:v>
                </c:pt>
                <c:pt idx="3955">
                  <c:v>41904</c:v>
                </c:pt>
                <c:pt idx="3956">
                  <c:v>41905</c:v>
                </c:pt>
                <c:pt idx="3957">
                  <c:v>41906</c:v>
                </c:pt>
                <c:pt idx="3958">
                  <c:v>41907</c:v>
                </c:pt>
                <c:pt idx="3959">
                  <c:v>41908</c:v>
                </c:pt>
                <c:pt idx="3960">
                  <c:v>41911</c:v>
                </c:pt>
                <c:pt idx="3961">
                  <c:v>41912</c:v>
                </c:pt>
                <c:pt idx="3962">
                  <c:v>41913</c:v>
                </c:pt>
                <c:pt idx="3963">
                  <c:v>41914</c:v>
                </c:pt>
                <c:pt idx="3964">
                  <c:v>41915</c:v>
                </c:pt>
                <c:pt idx="3965">
                  <c:v>41918</c:v>
                </c:pt>
                <c:pt idx="3966">
                  <c:v>41919</c:v>
                </c:pt>
                <c:pt idx="3967">
                  <c:v>41920</c:v>
                </c:pt>
                <c:pt idx="3968">
                  <c:v>41921</c:v>
                </c:pt>
                <c:pt idx="3969">
                  <c:v>41922</c:v>
                </c:pt>
                <c:pt idx="3970">
                  <c:v>41925</c:v>
                </c:pt>
                <c:pt idx="3971">
                  <c:v>41926</c:v>
                </c:pt>
                <c:pt idx="3972">
                  <c:v>41927</c:v>
                </c:pt>
                <c:pt idx="3973">
                  <c:v>41928</c:v>
                </c:pt>
                <c:pt idx="3974">
                  <c:v>41929</c:v>
                </c:pt>
                <c:pt idx="3975">
                  <c:v>41932</c:v>
                </c:pt>
                <c:pt idx="3976">
                  <c:v>41933</c:v>
                </c:pt>
                <c:pt idx="3977">
                  <c:v>41934</c:v>
                </c:pt>
                <c:pt idx="3978">
                  <c:v>41935</c:v>
                </c:pt>
                <c:pt idx="3979">
                  <c:v>41936</c:v>
                </c:pt>
                <c:pt idx="3980">
                  <c:v>41939</c:v>
                </c:pt>
                <c:pt idx="3981">
                  <c:v>41940</c:v>
                </c:pt>
                <c:pt idx="3982">
                  <c:v>41941</c:v>
                </c:pt>
                <c:pt idx="3983">
                  <c:v>41942</c:v>
                </c:pt>
                <c:pt idx="3984">
                  <c:v>41943</c:v>
                </c:pt>
                <c:pt idx="3985">
                  <c:v>41946</c:v>
                </c:pt>
                <c:pt idx="3986">
                  <c:v>41947</c:v>
                </c:pt>
                <c:pt idx="3987">
                  <c:v>41948</c:v>
                </c:pt>
                <c:pt idx="3988">
                  <c:v>41949</c:v>
                </c:pt>
                <c:pt idx="3989">
                  <c:v>41950</c:v>
                </c:pt>
                <c:pt idx="3990">
                  <c:v>41953</c:v>
                </c:pt>
                <c:pt idx="3991">
                  <c:v>41954</c:v>
                </c:pt>
                <c:pt idx="3992">
                  <c:v>41955</c:v>
                </c:pt>
                <c:pt idx="3993">
                  <c:v>41956</c:v>
                </c:pt>
                <c:pt idx="3994">
                  <c:v>41957</c:v>
                </c:pt>
                <c:pt idx="3995">
                  <c:v>41960</c:v>
                </c:pt>
                <c:pt idx="3996">
                  <c:v>41961</c:v>
                </c:pt>
                <c:pt idx="3997">
                  <c:v>41962</c:v>
                </c:pt>
                <c:pt idx="3998">
                  <c:v>41963</c:v>
                </c:pt>
                <c:pt idx="3999">
                  <c:v>41964</c:v>
                </c:pt>
                <c:pt idx="4000">
                  <c:v>41967</c:v>
                </c:pt>
                <c:pt idx="4001">
                  <c:v>41968</c:v>
                </c:pt>
                <c:pt idx="4002">
                  <c:v>41969</c:v>
                </c:pt>
                <c:pt idx="4003">
                  <c:v>41971</c:v>
                </c:pt>
                <c:pt idx="4004">
                  <c:v>41974</c:v>
                </c:pt>
                <c:pt idx="4005">
                  <c:v>41975</c:v>
                </c:pt>
                <c:pt idx="4006">
                  <c:v>41976</c:v>
                </c:pt>
                <c:pt idx="4007">
                  <c:v>41977</c:v>
                </c:pt>
                <c:pt idx="4008">
                  <c:v>41978</c:v>
                </c:pt>
                <c:pt idx="4009">
                  <c:v>41981</c:v>
                </c:pt>
                <c:pt idx="4010">
                  <c:v>41982</c:v>
                </c:pt>
                <c:pt idx="4011">
                  <c:v>41983</c:v>
                </c:pt>
                <c:pt idx="4012">
                  <c:v>41984</c:v>
                </c:pt>
                <c:pt idx="4013">
                  <c:v>41985</c:v>
                </c:pt>
                <c:pt idx="4014">
                  <c:v>41988</c:v>
                </c:pt>
                <c:pt idx="4015">
                  <c:v>41989</c:v>
                </c:pt>
                <c:pt idx="4016">
                  <c:v>41990</c:v>
                </c:pt>
                <c:pt idx="4017">
                  <c:v>41991</c:v>
                </c:pt>
                <c:pt idx="4018">
                  <c:v>41992</c:v>
                </c:pt>
                <c:pt idx="4019">
                  <c:v>41995</c:v>
                </c:pt>
                <c:pt idx="4020">
                  <c:v>41996</c:v>
                </c:pt>
                <c:pt idx="4021">
                  <c:v>41997</c:v>
                </c:pt>
                <c:pt idx="4022">
                  <c:v>41999</c:v>
                </c:pt>
                <c:pt idx="4023">
                  <c:v>42002</c:v>
                </c:pt>
                <c:pt idx="4024">
                  <c:v>42003</c:v>
                </c:pt>
                <c:pt idx="4025">
                  <c:v>42004</c:v>
                </c:pt>
                <c:pt idx="4026">
                  <c:v>42006</c:v>
                </c:pt>
                <c:pt idx="4027">
                  <c:v>42009</c:v>
                </c:pt>
                <c:pt idx="4028">
                  <c:v>42010</c:v>
                </c:pt>
                <c:pt idx="4029">
                  <c:v>42011</c:v>
                </c:pt>
                <c:pt idx="4030">
                  <c:v>42012</c:v>
                </c:pt>
                <c:pt idx="4031">
                  <c:v>42013</c:v>
                </c:pt>
                <c:pt idx="4032">
                  <c:v>42016</c:v>
                </c:pt>
                <c:pt idx="4033">
                  <c:v>42017</c:v>
                </c:pt>
                <c:pt idx="4034">
                  <c:v>42018</c:v>
                </c:pt>
                <c:pt idx="4035">
                  <c:v>42019</c:v>
                </c:pt>
                <c:pt idx="4036">
                  <c:v>42020</c:v>
                </c:pt>
                <c:pt idx="4037">
                  <c:v>42024</c:v>
                </c:pt>
                <c:pt idx="4038">
                  <c:v>42025</c:v>
                </c:pt>
                <c:pt idx="4039">
                  <c:v>42026</c:v>
                </c:pt>
                <c:pt idx="4040">
                  <c:v>42027</c:v>
                </c:pt>
                <c:pt idx="4041">
                  <c:v>42030</c:v>
                </c:pt>
                <c:pt idx="4042">
                  <c:v>42031</c:v>
                </c:pt>
                <c:pt idx="4043">
                  <c:v>42032</c:v>
                </c:pt>
                <c:pt idx="4044">
                  <c:v>42033</c:v>
                </c:pt>
                <c:pt idx="4045">
                  <c:v>42034</c:v>
                </c:pt>
                <c:pt idx="4046">
                  <c:v>42037</c:v>
                </c:pt>
                <c:pt idx="4047">
                  <c:v>42038</c:v>
                </c:pt>
                <c:pt idx="4048">
                  <c:v>42039</c:v>
                </c:pt>
                <c:pt idx="4049">
                  <c:v>42040</c:v>
                </c:pt>
                <c:pt idx="4050">
                  <c:v>42041</c:v>
                </c:pt>
                <c:pt idx="4051">
                  <c:v>42044</c:v>
                </c:pt>
                <c:pt idx="4052">
                  <c:v>42045</c:v>
                </c:pt>
                <c:pt idx="4053">
                  <c:v>42046</c:v>
                </c:pt>
                <c:pt idx="4054">
                  <c:v>42047</c:v>
                </c:pt>
                <c:pt idx="4055">
                  <c:v>42048</c:v>
                </c:pt>
                <c:pt idx="4056">
                  <c:v>42052</c:v>
                </c:pt>
                <c:pt idx="4057">
                  <c:v>42053</c:v>
                </c:pt>
                <c:pt idx="4058">
                  <c:v>42054</c:v>
                </c:pt>
                <c:pt idx="4059">
                  <c:v>42055</c:v>
                </c:pt>
                <c:pt idx="4060">
                  <c:v>42058</c:v>
                </c:pt>
                <c:pt idx="4061">
                  <c:v>42059</c:v>
                </c:pt>
                <c:pt idx="4062">
                  <c:v>42060</c:v>
                </c:pt>
                <c:pt idx="4063">
                  <c:v>42061</c:v>
                </c:pt>
                <c:pt idx="4064">
                  <c:v>42062</c:v>
                </c:pt>
                <c:pt idx="4065">
                  <c:v>42065</c:v>
                </c:pt>
                <c:pt idx="4066">
                  <c:v>42066</c:v>
                </c:pt>
                <c:pt idx="4067">
                  <c:v>42067</c:v>
                </c:pt>
                <c:pt idx="4068">
                  <c:v>42068</c:v>
                </c:pt>
                <c:pt idx="4069">
                  <c:v>42069</c:v>
                </c:pt>
                <c:pt idx="4070">
                  <c:v>42072</c:v>
                </c:pt>
                <c:pt idx="4071">
                  <c:v>42073</c:v>
                </c:pt>
                <c:pt idx="4072">
                  <c:v>42074</c:v>
                </c:pt>
                <c:pt idx="4073">
                  <c:v>42075</c:v>
                </c:pt>
                <c:pt idx="4074">
                  <c:v>42076</c:v>
                </c:pt>
                <c:pt idx="4075">
                  <c:v>42079</c:v>
                </c:pt>
                <c:pt idx="4076">
                  <c:v>42080</c:v>
                </c:pt>
                <c:pt idx="4077">
                  <c:v>42081</c:v>
                </c:pt>
                <c:pt idx="4078">
                  <c:v>42082</c:v>
                </c:pt>
                <c:pt idx="4079">
                  <c:v>42083</c:v>
                </c:pt>
                <c:pt idx="4080">
                  <c:v>42086</c:v>
                </c:pt>
                <c:pt idx="4081">
                  <c:v>42087</c:v>
                </c:pt>
                <c:pt idx="4082">
                  <c:v>42088</c:v>
                </c:pt>
                <c:pt idx="4083">
                  <c:v>42089</c:v>
                </c:pt>
                <c:pt idx="4084">
                  <c:v>42090</c:v>
                </c:pt>
                <c:pt idx="4085">
                  <c:v>42093</c:v>
                </c:pt>
                <c:pt idx="4086">
                  <c:v>42094</c:v>
                </c:pt>
                <c:pt idx="4087">
                  <c:v>42095</c:v>
                </c:pt>
                <c:pt idx="4088">
                  <c:v>42096</c:v>
                </c:pt>
                <c:pt idx="4089">
                  <c:v>42100</c:v>
                </c:pt>
                <c:pt idx="4090">
                  <c:v>42101</c:v>
                </c:pt>
                <c:pt idx="4091">
                  <c:v>42102</c:v>
                </c:pt>
                <c:pt idx="4092">
                  <c:v>42103</c:v>
                </c:pt>
                <c:pt idx="4093">
                  <c:v>42104</c:v>
                </c:pt>
                <c:pt idx="4094">
                  <c:v>42107</c:v>
                </c:pt>
                <c:pt idx="4095">
                  <c:v>42108</c:v>
                </c:pt>
                <c:pt idx="4096">
                  <c:v>42109</c:v>
                </c:pt>
                <c:pt idx="4097">
                  <c:v>42110</c:v>
                </c:pt>
                <c:pt idx="4098">
                  <c:v>42111</c:v>
                </c:pt>
                <c:pt idx="4099">
                  <c:v>42114</c:v>
                </c:pt>
                <c:pt idx="4100">
                  <c:v>42115</c:v>
                </c:pt>
                <c:pt idx="4101">
                  <c:v>42116</c:v>
                </c:pt>
                <c:pt idx="4102">
                  <c:v>42117</c:v>
                </c:pt>
                <c:pt idx="4103">
                  <c:v>42118</c:v>
                </c:pt>
                <c:pt idx="4104">
                  <c:v>42121</c:v>
                </c:pt>
                <c:pt idx="4105">
                  <c:v>42122</c:v>
                </c:pt>
                <c:pt idx="4106">
                  <c:v>42123</c:v>
                </c:pt>
                <c:pt idx="4107">
                  <c:v>42124</c:v>
                </c:pt>
                <c:pt idx="4108">
                  <c:v>42125</c:v>
                </c:pt>
                <c:pt idx="4109">
                  <c:v>42128</c:v>
                </c:pt>
                <c:pt idx="4110">
                  <c:v>42129</c:v>
                </c:pt>
                <c:pt idx="4111">
                  <c:v>42130</c:v>
                </c:pt>
                <c:pt idx="4112">
                  <c:v>42131</c:v>
                </c:pt>
                <c:pt idx="4113">
                  <c:v>42132</c:v>
                </c:pt>
                <c:pt idx="4114">
                  <c:v>42135</c:v>
                </c:pt>
                <c:pt idx="4115">
                  <c:v>42136</c:v>
                </c:pt>
                <c:pt idx="4116">
                  <c:v>42137</c:v>
                </c:pt>
                <c:pt idx="4117">
                  <c:v>42138</c:v>
                </c:pt>
                <c:pt idx="4118">
                  <c:v>42139</c:v>
                </c:pt>
                <c:pt idx="4119">
                  <c:v>42142</c:v>
                </c:pt>
                <c:pt idx="4120">
                  <c:v>42143</c:v>
                </c:pt>
                <c:pt idx="4121">
                  <c:v>42144</c:v>
                </c:pt>
                <c:pt idx="4122">
                  <c:v>42145</c:v>
                </c:pt>
                <c:pt idx="4123">
                  <c:v>42146</c:v>
                </c:pt>
                <c:pt idx="4124">
                  <c:v>42150</c:v>
                </c:pt>
                <c:pt idx="4125">
                  <c:v>42151</c:v>
                </c:pt>
                <c:pt idx="4126">
                  <c:v>42152</c:v>
                </c:pt>
                <c:pt idx="4127">
                  <c:v>42153</c:v>
                </c:pt>
                <c:pt idx="4128">
                  <c:v>42156</c:v>
                </c:pt>
                <c:pt idx="4129">
                  <c:v>42157</c:v>
                </c:pt>
                <c:pt idx="4130">
                  <c:v>42158</c:v>
                </c:pt>
                <c:pt idx="4131">
                  <c:v>42159</c:v>
                </c:pt>
                <c:pt idx="4132">
                  <c:v>42160</c:v>
                </c:pt>
                <c:pt idx="4133">
                  <c:v>42163</c:v>
                </c:pt>
                <c:pt idx="4134">
                  <c:v>42164</c:v>
                </c:pt>
                <c:pt idx="4135">
                  <c:v>42165</c:v>
                </c:pt>
                <c:pt idx="4136">
                  <c:v>42166</c:v>
                </c:pt>
                <c:pt idx="4137">
                  <c:v>42167</c:v>
                </c:pt>
                <c:pt idx="4138">
                  <c:v>42170</c:v>
                </c:pt>
                <c:pt idx="4139">
                  <c:v>42171</c:v>
                </c:pt>
                <c:pt idx="4140">
                  <c:v>42172</c:v>
                </c:pt>
                <c:pt idx="4141">
                  <c:v>42173</c:v>
                </c:pt>
                <c:pt idx="4142">
                  <c:v>42174</c:v>
                </c:pt>
                <c:pt idx="4143">
                  <c:v>42177</c:v>
                </c:pt>
                <c:pt idx="4144">
                  <c:v>42178</c:v>
                </c:pt>
                <c:pt idx="4145">
                  <c:v>42179</c:v>
                </c:pt>
                <c:pt idx="4146">
                  <c:v>42180</c:v>
                </c:pt>
                <c:pt idx="4147">
                  <c:v>42181</c:v>
                </c:pt>
                <c:pt idx="4148">
                  <c:v>42184</c:v>
                </c:pt>
                <c:pt idx="4149">
                  <c:v>42185</c:v>
                </c:pt>
                <c:pt idx="4150">
                  <c:v>42186</c:v>
                </c:pt>
                <c:pt idx="4151">
                  <c:v>42187</c:v>
                </c:pt>
                <c:pt idx="4152">
                  <c:v>42191</c:v>
                </c:pt>
                <c:pt idx="4153">
                  <c:v>42192</c:v>
                </c:pt>
                <c:pt idx="4154">
                  <c:v>42193</c:v>
                </c:pt>
                <c:pt idx="4155">
                  <c:v>42194</c:v>
                </c:pt>
                <c:pt idx="4156">
                  <c:v>42195</c:v>
                </c:pt>
                <c:pt idx="4157">
                  <c:v>42198</c:v>
                </c:pt>
                <c:pt idx="4158">
                  <c:v>42199</c:v>
                </c:pt>
                <c:pt idx="4159">
                  <c:v>42200</c:v>
                </c:pt>
                <c:pt idx="4160">
                  <c:v>42201</c:v>
                </c:pt>
                <c:pt idx="4161">
                  <c:v>42202</c:v>
                </c:pt>
                <c:pt idx="4162">
                  <c:v>42205</c:v>
                </c:pt>
                <c:pt idx="4163">
                  <c:v>42206</c:v>
                </c:pt>
                <c:pt idx="4164">
                  <c:v>42207</c:v>
                </c:pt>
                <c:pt idx="4165">
                  <c:v>42208</c:v>
                </c:pt>
                <c:pt idx="4166">
                  <c:v>42209</c:v>
                </c:pt>
                <c:pt idx="4167">
                  <c:v>42212</c:v>
                </c:pt>
                <c:pt idx="4168">
                  <c:v>42213</c:v>
                </c:pt>
                <c:pt idx="4169">
                  <c:v>42214</c:v>
                </c:pt>
                <c:pt idx="4170">
                  <c:v>42215</c:v>
                </c:pt>
                <c:pt idx="4171">
                  <c:v>42216</c:v>
                </c:pt>
                <c:pt idx="4172">
                  <c:v>42219</c:v>
                </c:pt>
                <c:pt idx="4173">
                  <c:v>42220</c:v>
                </c:pt>
                <c:pt idx="4174">
                  <c:v>42221</c:v>
                </c:pt>
                <c:pt idx="4175">
                  <c:v>42222</c:v>
                </c:pt>
                <c:pt idx="4176">
                  <c:v>42223</c:v>
                </c:pt>
                <c:pt idx="4177">
                  <c:v>42226</c:v>
                </c:pt>
                <c:pt idx="4178">
                  <c:v>42227</c:v>
                </c:pt>
                <c:pt idx="4179">
                  <c:v>42228</c:v>
                </c:pt>
                <c:pt idx="4180">
                  <c:v>42229</c:v>
                </c:pt>
                <c:pt idx="4181">
                  <c:v>42230</c:v>
                </c:pt>
                <c:pt idx="4182">
                  <c:v>42233</c:v>
                </c:pt>
                <c:pt idx="4183">
                  <c:v>42234</c:v>
                </c:pt>
                <c:pt idx="4184">
                  <c:v>42235</c:v>
                </c:pt>
                <c:pt idx="4185">
                  <c:v>42236</c:v>
                </c:pt>
                <c:pt idx="4186">
                  <c:v>42237</c:v>
                </c:pt>
                <c:pt idx="4187">
                  <c:v>42240</c:v>
                </c:pt>
                <c:pt idx="4188">
                  <c:v>42241</c:v>
                </c:pt>
                <c:pt idx="4189">
                  <c:v>42242</c:v>
                </c:pt>
                <c:pt idx="4190">
                  <c:v>42243</c:v>
                </c:pt>
                <c:pt idx="4191">
                  <c:v>42244</c:v>
                </c:pt>
                <c:pt idx="4192">
                  <c:v>42247</c:v>
                </c:pt>
                <c:pt idx="4193">
                  <c:v>42248</c:v>
                </c:pt>
                <c:pt idx="4194">
                  <c:v>42249</c:v>
                </c:pt>
                <c:pt idx="4195">
                  <c:v>42250</c:v>
                </c:pt>
                <c:pt idx="4196">
                  <c:v>42251</c:v>
                </c:pt>
                <c:pt idx="4197">
                  <c:v>42255</c:v>
                </c:pt>
                <c:pt idx="4198">
                  <c:v>42256</c:v>
                </c:pt>
                <c:pt idx="4199">
                  <c:v>42257</c:v>
                </c:pt>
                <c:pt idx="4200">
                  <c:v>42258</c:v>
                </c:pt>
                <c:pt idx="4201">
                  <c:v>42261</c:v>
                </c:pt>
                <c:pt idx="4202">
                  <c:v>42262</c:v>
                </c:pt>
                <c:pt idx="4203">
                  <c:v>42263</c:v>
                </c:pt>
                <c:pt idx="4204">
                  <c:v>42264</c:v>
                </c:pt>
                <c:pt idx="4205">
                  <c:v>42265</c:v>
                </c:pt>
                <c:pt idx="4206">
                  <c:v>42268</c:v>
                </c:pt>
                <c:pt idx="4207">
                  <c:v>42269</c:v>
                </c:pt>
                <c:pt idx="4208">
                  <c:v>42270</c:v>
                </c:pt>
                <c:pt idx="4209">
                  <c:v>42271</c:v>
                </c:pt>
                <c:pt idx="4210">
                  <c:v>42272</c:v>
                </c:pt>
                <c:pt idx="4211">
                  <c:v>42275</c:v>
                </c:pt>
                <c:pt idx="4212">
                  <c:v>42276</c:v>
                </c:pt>
                <c:pt idx="4213">
                  <c:v>42277</c:v>
                </c:pt>
                <c:pt idx="4214">
                  <c:v>42278</c:v>
                </c:pt>
                <c:pt idx="4215">
                  <c:v>42279</c:v>
                </c:pt>
                <c:pt idx="4216">
                  <c:v>42282</c:v>
                </c:pt>
                <c:pt idx="4217">
                  <c:v>42283</c:v>
                </c:pt>
                <c:pt idx="4218">
                  <c:v>42284</c:v>
                </c:pt>
                <c:pt idx="4219">
                  <c:v>42285</c:v>
                </c:pt>
                <c:pt idx="4220">
                  <c:v>42286</c:v>
                </c:pt>
                <c:pt idx="4221">
                  <c:v>42289</c:v>
                </c:pt>
                <c:pt idx="4222">
                  <c:v>42290</c:v>
                </c:pt>
                <c:pt idx="4223">
                  <c:v>42291</c:v>
                </c:pt>
                <c:pt idx="4224">
                  <c:v>42292</c:v>
                </c:pt>
                <c:pt idx="4225">
                  <c:v>42293</c:v>
                </c:pt>
                <c:pt idx="4226">
                  <c:v>42296</c:v>
                </c:pt>
                <c:pt idx="4227">
                  <c:v>42297</c:v>
                </c:pt>
                <c:pt idx="4228">
                  <c:v>42298</c:v>
                </c:pt>
                <c:pt idx="4229">
                  <c:v>42299</c:v>
                </c:pt>
                <c:pt idx="4230">
                  <c:v>42300</c:v>
                </c:pt>
                <c:pt idx="4231">
                  <c:v>42303</c:v>
                </c:pt>
                <c:pt idx="4232">
                  <c:v>42304</c:v>
                </c:pt>
                <c:pt idx="4233">
                  <c:v>42305</c:v>
                </c:pt>
                <c:pt idx="4234">
                  <c:v>42306</c:v>
                </c:pt>
                <c:pt idx="4235">
                  <c:v>42307</c:v>
                </c:pt>
                <c:pt idx="4236">
                  <c:v>42310</c:v>
                </c:pt>
                <c:pt idx="4237">
                  <c:v>42311</c:v>
                </c:pt>
                <c:pt idx="4238">
                  <c:v>42312</c:v>
                </c:pt>
                <c:pt idx="4239">
                  <c:v>42313</c:v>
                </c:pt>
                <c:pt idx="4240">
                  <c:v>42314</c:v>
                </c:pt>
                <c:pt idx="4241">
                  <c:v>42317</c:v>
                </c:pt>
                <c:pt idx="4242">
                  <c:v>42318</c:v>
                </c:pt>
                <c:pt idx="4243">
                  <c:v>42319</c:v>
                </c:pt>
                <c:pt idx="4244">
                  <c:v>42320</c:v>
                </c:pt>
                <c:pt idx="4245">
                  <c:v>42321</c:v>
                </c:pt>
                <c:pt idx="4246">
                  <c:v>42324</c:v>
                </c:pt>
                <c:pt idx="4247">
                  <c:v>42325</c:v>
                </c:pt>
                <c:pt idx="4248">
                  <c:v>42326</c:v>
                </c:pt>
                <c:pt idx="4249">
                  <c:v>42327</c:v>
                </c:pt>
                <c:pt idx="4250">
                  <c:v>42328</c:v>
                </c:pt>
                <c:pt idx="4251">
                  <c:v>42331</c:v>
                </c:pt>
                <c:pt idx="4252">
                  <c:v>42332</c:v>
                </c:pt>
                <c:pt idx="4253">
                  <c:v>42333</c:v>
                </c:pt>
                <c:pt idx="4254">
                  <c:v>42335</c:v>
                </c:pt>
                <c:pt idx="4255">
                  <c:v>42338</c:v>
                </c:pt>
                <c:pt idx="4256">
                  <c:v>42339</c:v>
                </c:pt>
                <c:pt idx="4257">
                  <c:v>42340</c:v>
                </c:pt>
                <c:pt idx="4258">
                  <c:v>42341</c:v>
                </c:pt>
                <c:pt idx="4259">
                  <c:v>42342</c:v>
                </c:pt>
                <c:pt idx="4260">
                  <c:v>42345</c:v>
                </c:pt>
                <c:pt idx="4261">
                  <c:v>42346</c:v>
                </c:pt>
                <c:pt idx="4262">
                  <c:v>42347</c:v>
                </c:pt>
                <c:pt idx="4263">
                  <c:v>42348</c:v>
                </c:pt>
                <c:pt idx="4264">
                  <c:v>42349</c:v>
                </c:pt>
                <c:pt idx="4265">
                  <c:v>42352</c:v>
                </c:pt>
                <c:pt idx="4266">
                  <c:v>42353</c:v>
                </c:pt>
                <c:pt idx="4267">
                  <c:v>42354</c:v>
                </c:pt>
                <c:pt idx="4268">
                  <c:v>42355</c:v>
                </c:pt>
                <c:pt idx="4269">
                  <c:v>42356</c:v>
                </c:pt>
                <c:pt idx="4270">
                  <c:v>42359</c:v>
                </c:pt>
                <c:pt idx="4271">
                  <c:v>42360</c:v>
                </c:pt>
                <c:pt idx="4272">
                  <c:v>42361</c:v>
                </c:pt>
                <c:pt idx="4273">
                  <c:v>42362</c:v>
                </c:pt>
                <c:pt idx="4274">
                  <c:v>42366</c:v>
                </c:pt>
                <c:pt idx="4275">
                  <c:v>42367</c:v>
                </c:pt>
                <c:pt idx="4276">
                  <c:v>42368</c:v>
                </c:pt>
                <c:pt idx="4277">
                  <c:v>42369</c:v>
                </c:pt>
                <c:pt idx="4278">
                  <c:v>42373</c:v>
                </c:pt>
                <c:pt idx="4279">
                  <c:v>42374</c:v>
                </c:pt>
                <c:pt idx="4280">
                  <c:v>42375</c:v>
                </c:pt>
                <c:pt idx="4281">
                  <c:v>42376</c:v>
                </c:pt>
                <c:pt idx="4282">
                  <c:v>42377</c:v>
                </c:pt>
                <c:pt idx="4283">
                  <c:v>42380</c:v>
                </c:pt>
                <c:pt idx="4284">
                  <c:v>42381</c:v>
                </c:pt>
                <c:pt idx="4285">
                  <c:v>42382</c:v>
                </c:pt>
                <c:pt idx="4286">
                  <c:v>42383</c:v>
                </c:pt>
                <c:pt idx="4287">
                  <c:v>42384</c:v>
                </c:pt>
                <c:pt idx="4288">
                  <c:v>42388</c:v>
                </c:pt>
                <c:pt idx="4289">
                  <c:v>42389</c:v>
                </c:pt>
                <c:pt idx="4290">
                  <c:v>42390</c:v>
                </c:pt>
                <c:pt idx="4291">
                  <c:v>42391</c:v>
                </c:pt>
                <c:pt idx="4292">
                  <c:v>42394</c:v>
                </c:pt>
                <c:pt idx="4293">
                  <c:v>42395</c:v>
                </c:pt>
                <c:pt idx="4294">
                  <c:v>42396</c:v>
                </c:pt>
                <c:pt idx="4295">
                  <c:v>42397</c:v>
                </c:pt>
                <c:pt idx="4296">
                  <c:v>42398</c:v>
                </c:pt>
                <c:pt idx="4297">
                  <c:v>42401</c:v>
                </c:pt>
                <c:pt idx="4298">
                  <c:v>42402</c:v>
                </c:pt>
                <c:pt idx="4299">
                  <c:v>42403</c:v>
                </c:pt>
                <c:pt idx="4300">
                  <c:v>42404</c:v>
                </c:pt>
                <c:pt idx="4301">
                  <c:v>42405</c:v>
                </c:pt>
                <c:pt idx="4302">
                  <c:v>42408</c:v>
                </c:pt>
                <c:pt idx="4303">
                  <c:v>42409</c:v>
                </c:pt>
                <c:pt idx="4304">
                  <c:v>42410</c:v>
                </c:pt>
                <c:pt idx="4305">
                  <c:v>42411</c:v>
                </c:pt>
                <c:pt idx="4306">
                  <c:v>42412</c:v>
                </c:pt>
                <c:pt idx="4307">
                  <c:v>42416</c:v>
                </c:pt>
                <c:pt idx="4308">
                  <c:v>42417</c:v>
                </c:pt>
                <c:pt idx="4309">
                  <c:v>42418</c:v>
                </c:pt>
                <c:pt idx="4310">
                  <c:v>42419</c:v>
                </c:pt>
                <c:pt idx="4311">
                  <c:v>42422</c:v>
                </c:pt>
                <c:pt idx="4312">
                  <c:v>42423</c:v>
                </c:pt>
                <c:pt idx="4313">
                  <c:v>42424</c:v>
                </c:pt>
                <c:pt idx="4314">
                  <c:v>42425</c:v>
                </c:pt>
                <c:pt idx="4315">
                  <c:v>42426</c:v>
                </c:pt>
                <c:pt idx="4316">
                  <c:v>42429</c:v>
                </c:pt>
                <c:pt idx="4317">
                  <c:v>42430</c:v>
                </c:pt>
                <c:pt idx="4318">
                  <c:v>42431</c:v>
                </c:pt>
                <c:pt idx="4319">
                  <c:v>42432</c:v>
                </c:pt>
                <c:pt idx="4320">
                  <c:v>42433</c:v>
                </c:pt>
                <c:pt idx="4321">
                  <c:v>42436</c:v>
                </c:pt>
                <c:pt idx="4322">
                  <c:v>42437</c:v>
                </c:pt>
                <c:pt idx="4323">
                  <c:v>42438</c:v>
                </c:pt>
                <c:pt idx="4324">
                  <c:v>42439</c:v>
                </c:pt>
                <c:pt idx="4325">
                  <c:v>42440</c:v>
                </c:pt>
                <c:pt idx="4326">
                  <c:v>42443</c:v>
                </c:pt>
                <c:pt idx="4327">
                  <c:v>42444</c:v>
                </c:pt>
                <c:pt idx="4328">
                  <c:v>42445</c:v>
                </c:pt>
                <c:pt idx="4329">
                  <c:v>42446</c:v>
                </c:pt>
                <c:pt idx="4330">
                  <c:v>42447</c:v>
                </c:pt>
                <c:pt idx="4331">
                  <c:v>42450</c:v>
                </c:pt>
                <c:pt idx="4332">
                  <c:v>42451</c:v>
                </c:pt>
                <c:pt idx="4333">
                  <c:v>42452</c:v>
                </c:pt>
                <c:pt idx="4334">
                  <c:v>42453</c:v>
                </c:pt>
                <c:pt idx="4335">
                  <c:v>42457</c:v>
                </c:pt>
                <c:pt idx="4336">
                  <c:v>42458</c:v>
                </c:pt>
                <c:pt idx="4337">
                  <c:v>42459</c:v>
                </c:pt>
                <c:pt idx="4338">
                  <c:v>42460</c:v>
                </c:pt>
                <c:pt idx="4339">
                  <c:v>42461</c:v>
                </c:pt>
                <c:pt idx="4340">
                  <c:v>42464</c:v>
                </c:pt>
                <c:pt idx="4341">
                  <c:v>42465</c:v>
                </c:pt>
                <c:pt idx="4342">
                  <c:v>42466</c:v>
                </c:pt>
                <c:pt idx="4343">
                  <c:v>42467</c:v>
                </c:pt>
                <c:pt idx="4344">
                  <c:v>42468</c:v>
                </c:pt>
                <c:pt idx="4345">
                  <c:v>42471</c:v>
                </c:pt>
                <c:pt idx="4346">
                  <c:v>42472</c:v>
                </c:pt>
                <c:pt idx="4347">
                  <c:v>42473</c:v>
                </c:pt>
                <c:pt idx="4348">
                  <c:v>42474</c:v>
                </c:pt>
                <c:pt idx="4349">
                  <c:v>42475</c:v>
                </c:pt>
                <c:pt idx="4350">
                  <c:v>42478</c:v>
                </c:pt>
                <c:pt idx="4351">
                  <c:v>42479</c:v>
                </c:pt>
                <c:pt idx="4352">
                  <c:v>42480</c:v>
                </c:pt>
                <c:pt idx="4353">
                  <c:v>42481</c:v>
                </c:pt>
                <c:pt idx="4354">
                  <c:v>42482</c:v>
                </c:pt>
                <c:pt idx="4355">
                  <c:v>42485</c:v>
                </c:pt>
                <c:pt idx="4356">
                  <c:v>42486</c:v>
                </c:pt>
                <c:pt idx="4357">
                  <c:v>42487</c:v>
                </c:pt>
                <c:pt idx="4358">
                  <c:v>42488</c:v>
                </c:pt>
                <c:pt idx="4359">
                  <c:v>42489</c:v>
                </c:pt>
                <c:pt idx="4360">
                  <c:v>42492</c:v>
                </c:pt>
                <c:pt idx="4361">
                  <c:v>42493</c:v>
                </c:pt>
                <c:pt idx="4362">
                  <c:v>42494</c:v>
                </c:pt>
                <c:pt idx="4363">
                  <c:v>42495</c:v>
                </c:pt>
                <c:pt idx="4364">
                  <c:v>42496</c:v>
                </c:pt>
                <c:pt idx="4365">
                  <c:v>42499</c:v>
                </c:pt>
                <c:pt idx="4366">
                  <c:v>42500</c:v>
                </c:pt>
                <c:pt idx="4367">
                  <c:v>42501</c:v>
                </c:pt>
                <c:pt idx="4368">
                  <c:v>42502</c:v>
                </c:pt>
                <c:pt idx="4369">
                  <c:v>42503</c:v>
                </c:pt>
                <c:pt idx="4370">
                  <c:v>42506</c:v>
                </c:pt>
                <c:pt idx="4371">
                  <c:v>42507</c:v>
                </c:pt>
                <c:pt idx="4372">
                  <c:v>42508</c:v>
                </c:pt>
                <c:pt idx="4373">
                  <c:v>42509</c:v>
                </c:pt>
                <c:pt idx="4374">
                  <c:v>42510</c:v>
                </c:pt>
                <c:pt idx="4375">
                  <c:v>42513</c:v>
                </c:pt>
                <c:pt idx="4376">
                  <c:v>42514</c:v>
                </c:pt>
                <c:pt idx="4377">
                  <c:v>42515</c:v>
                </c:pt>
                <c:pt idx="4378">
                  <c:v>42516</c:v>
                </c:pt>
                <c:pt idx="4379">
                  <c:v>42517</c:v>
                </c:pt>
                <c:pt idx="4380">
                  <c:v>42521</c:v>
                </c:pt>
                <c:pt idx="4381">
                  <c:v>42522</c:v>
                </c:pt>
                <c:pt idx="4382">
                  <c:v>42523</c:v>
                </c:pt>
                <c:pt idx="4383">
                  <c:v>42524</c:v>
                </c:pt>
                <c:pt idx="4384">
                  <c:v>42527</c:v>
                </c:pt>
                <c:pt idx="4385">
                  <c:v>42528</c:v>
                </c:pt>
                <c:pt idx="4386">
                  <c:v>42529</c:v>
                </c:pt>
                <c:pt idx="4387">
                  <c:v>42530</c:v>
                </c:pt>
                <c:pt idx="4388">
                  <c:v>42531</c:v>
                </c:pt>
                <c:pt idx="4389">
                  <c:v>42534</c:v>
                </c:pt>
                <c:pt idx="4390">
                  <c:v>42535</c:v>
                </c:pt>
                <c:pt idx="4391">
                  <c:v>42536</c:v>
                </c:pt>
                <c:pt idx="4392">
                  <c:v>42537</c:v>
                </c:pt>
                <c:pt idx="4393">
                  <c:v>42538</c:v>
                </c:pt>
                <c:pt idx="4394">
                  <c:v>42541</c:v>
                </c:pt>
                <c:pt idx="4395">
                  <c:v>42542</c:v>
                </c:pt>
                <c:pt idx="4396">
                  <c:v>42543</c:v>
                </c:pt>
                <c:pt idx="4397">
                  <c:v>42544</c:v>
                </c:pt>
                <c:pt idx="4398">
                  <c:v>42545</c:v>
                </c:pt>
                <c:pt idx="4399">
                  <c:v>42548</c:v>
                </c:pt>
                <c:pt idx="4400">
                  <c:v>42549</c:v>
                </c:pt>
                <c:pt idx="4401">
                  <c:v>42550</c:v>
                </c:pt>
                <c:pt idx="4402">
                  <c:v>42551</c:v>
                </c:pt>
                <c:pt idx="4403">
                  <c:v>42552</c:v>
                </c:pt>
                <c:pt idx="4404">
                  <c:v>42556</c:v>
                </c:pt>
                <c:pt idx="4405">
                  <c:v>42557</c:v>
                </c:pt>
                <c:pt idx="4406">
                  <c:v>42558</c:v>
                </c:pt>
                <c:pt idx="4407">
                  <c:v>42559</c:v>
                </c:pt>
                <c:pt idx="4408">
                  <c:v>42562</c:v>
                </c:pt>
                <c:pt idx="4409">
                  <c:v>42563</c:v>
                </c:pt>
                <c:pt idx="4410">
                  <c:v>42564</c:v>
                </c:pt>
                <c:pt idx="4411">
                  <c:v>42565</c:v>
                </c:pt>
                <c:pt idx="4412">
                  <c:v>42566</c:v>
                </c:pt>
                <c:pt idx="4413">
                  <c:v>42569</c:v>
                </c:pt>
                <c:pt idx="4414">
                  <c:v>42570</c:v>
                </c:pt>
                <c:pt idx="4415">
                  <c:v>42571</c:v>
                </c:pt>
                <c:pt idx="4416">
                  <c:v>42572</c:v>
                </c:pt>
                <c:pt idx="4417">
                  <c:v>42573</c:v>
                </c:pt>
                <c:pt idx="4418">
                  <c:v>42576</c:v>
                </c:pt>
                <c:pt idx="4419">
                  <c:v>42577</c:v>
                </c:pt>
                <c:pt idx="4420">
                  <c:v>42578</c:v>
                </c:pt>
                <c:pt idx="4421">
                  <c:v>42579</c:v>
                </c:pt>
                <c:pt idx="4422">
                  <c:v>42580</c:v>
                </c:pt>
                <c:pt idx="4423">
                  <c:v>42583</c:v>
                </c:pt>
                <c:pt idx="4424">
                  <c:v>42584</c:v>
                </c:pt>
                <c:pt idx="4425">
                  <c:v>42585</c:v>
                </c:pt>
                <c:pt idx="4426">
                  <c:v>42586</c:v>
                </c:pt>
                <c:pt idx="4427">
                  <c:v>42587</c:v>
                </c:pt>
                <c:pt idx="4428">
                  <c:v>42590</c:v>
                </c:pt>
                <c:pt idx="4429">
                  <c:v>42591</c:v>
                </c:pt>
                <c:pt idx="4430">
                  <c:v>42592</c:v>
                </c:pt>
                <c:pt idx="4431">
                  <c:v>42593</c:v>
                </c:pt>
                <c:pt idx="4432">
                  <c:v>42594</c:v>
                </c:pt>
                <c:pt idx="4433">
                  <c:v>42597</c:v>
                </c:pt>
                <c:pt idx="4434">
                  <c:v>42598</c:v>
                </c:pt>
                <c:pt idx="4435">
                  <c:v>42599</c:v>
                </c:pt>
                <c:pt idx="4436">
                  <c:v>42600</c:v>
                </c:pt>
                <c:pt idx="4437">
                  <c:v>42601</c:v>
                </c:pt>
                <c:pt idx="4438">
                  <c:v>42604</c:v>
                </c:pt>
                <c:pt idx="4439">
                  <c:v>42605</c:v>
                </c:pt>
                <c:pt idx="4440">
                  <c:v>42606</c:v>
                </c:pt>
                <c:pt idx="4441">
                  <c:v>42607</c:v>
                </c:pt>
                <c:pt idx="4442">
                  <c:v>42608</c:v>
                </c:pt>
                <c:pt idx="4443">
                  <c:v>42611</c:v>
                </c:pt>
                <c:pt idx="4444">
                  <c:v>42612</c:v>
                </c:pt>
                <c:pt idx="4445">
                  <c:v>42613</c:v>
                </c:pt>
                <c:pt idx="4446">
                  <c:v>42614</c:v>
                </c:pt>
                <c:pt idx="4447">
                  <c:v>42615</c:v>
                </c:pt>
                <c:pt idx="4448">
                  <c:v>42619</c:v>
                </c:pt>
                <c:pt idx="4449">
                  <c:v>42620</c:v>
                </c:pt>
                <c:pt idx="4450">
                  <c:v>42621</c:v>
                </c:pt>
                <c:pt idx="4451">
                  <c:v>42622</c:v>
                </c:pt>
                <c:pt idx="4452">
                  <c:v>42625</c:v>
                </c:pt>
                <c:pt idx="4453">
                  <c:v>42626</c:v>
                </c:pt>
                <c:pt idx="4454">
                  <c:v>42627</c:v>
                </c:pt>
                <c:pt idx="4455">
                  <c:v>42628</c:v>
                </c:pt>
                <c:pt idx="4456">
                  <c:v>42629</c:v>
                </c:pt>
                <c:pt idx="4457">
                  <c:v>42632</c:v>
                </c:pt>
                <c:pt idx="4458">
                  <c:v>42633</c:v>
                </c:pt>
                <c:pt idx="4459">
                  <c:v>42634</c:v>
                </c:pt>
                <c:pt idx="4460">
                  <c:v>42635</c:v>
                </c:pt>
                <c:pt idx="4461">
                  <c:v>42636</c:v>
                </c:pt>
                <c:pt idx="4462">
                  <c:v>42639</c:v>
                </c:pt>
                <c:pt idx="4463">
                  <c:v>42640</c:v>
                </c:pt>
                <c:pt idx="4464">
                  <c:v>42641</c:v>
                </c:pt>
                <c:pt idx="4465">
                  <c:v>42642</c:v>
                </c:pt>
                <c:pt idx="4466">
                  <c:v>42643</c:v>
                </c:pt>
                <c:pt idx="4467">
                  <c:v>42646</c:v>
                </c:pt>
                <c:pt idx="4468">
                  <c:v>42647</c:v>
                </c:pt>
                <c:pt idx="4469">
                  <c:v>42648</c:v>
                </c:pt>
                <c:pt idx="4470">
                  <c:v>42649</c:v>
                </c:pt>
                <c:pt idx="4471">
                  <c:v>42650</c:v>
                </c:pt>
                <c:pt idx="4472">
                  <c:v>42653</c:v>
                </c:pt>
                <c:pt idx="4473">
                  <c:v>42654</c:v>
                </c:pt>
                <c:pt idx="4474">
                  <c:v>42655</c:v>
                </c:pt>
                <c:pt idx="4475">
                  <c:v>42656</c:v>
                </c:pt>
                <c:pt idx="4476">
                  <c:v>42657</c:v>
                </c:pt>
                <c:pt idx="4477">
                  <c:v>42660</c:v>
                </c:pt>
                <c:pt idx="4478">
                  <c:v>42661</c:v>
                </c:pt>
                <c:pt idx="4479">
                  <c:v>42662</c:v>
                </c:pt>
                <c:pt idx="4480">
                  <c:v>42663</c:v>
                </c:pt>
                <c:pt idx="4481">
                  <c:v>42664</c:v>
                </c:pt>
                <c:pt idx="4482">
                  <c:v>42667</c:v>
                </c:pt>
                <c:pt idx="4483">
                  <c:v>42668</c:v>
                </c:pt>
                <c:pt idx="4484">
                  <c:v>42669</c:v>
                </c:pt>
                <c:pt idx="4485">
                  <c:v>42670</c:v>
                </c:pt>
                <c:pt idx="4486">
                  <c:v>42671</c:v>
                </c:pt>
                <c:pt idx="4487">
                  <c:v>42674</c:v>
                </c:pt>
                <c:pt idx="4488">
                  <c:v>42675</c:v>
                </c:pt>
                <c:pt idx="4489">
                  <c:v>42676</c:v>
                </c:pt>
                <c:pt idx="4490">
                  <c:v>42677</c:v>
                </c:pt>
                <c:pt idx="4491">
                  <c:v>42678</c:v>
                </c:pt>
                <c:pt idx="4492">
                  <c:v>42681</c:v>
                </c:pt>
                <c:pt idx="4493">
                  <c:v>42682</c:v>
                </c:pt>
                <c:pt idx="4494">
                  <c:v>42683</c:v>
                </c:pt>
                <c:pt idx="4495">
                  <c:v>42684</c:v>
                </c:pt>
                <c:pt idx="4496">
                  <c:v>42685</c:v>
                </c:pt>
                <c:pt idx="4497">
                  <c:v>42688</c:v>
                </c:pt>
                <c:pt idx="4498">
                  <c:v>42689</c:v>
                </c:pt>
                <c:pt idx="4499">
                  <c:v>42690</c:v>
                </c:pt>
                <c:pt idx="4500">
                  <c:v>42691</c:v>
                </c:pt>
                <c:pt idx="4501">
                  <c:v>42692</c:v>
                </c:pt>
                <c:pt idx="4502">
                  <c:v>42695</c:v>
                </c:pt>
                <c:pt idx="4503">
                  <c:v>42696</c:v>
                </c:pt>
                <c:pt idx="4504">
                  <c:v>42697</c:v>
                </c:pt>
                <c:pt idx="4505">
                  <c:v>42699</c:v>
                </c:pt>
                <c:pt idx="4506">
                  <c:v>42702</c:v>
                </c:pt>
                <c:pt idx="4507">
                  <c:v>42703</c:v>
                </c:pt>
                <c:pt idx="4508">
                  <c:v>42704</c:v>
                </c:pt>
                <c:pt idx="4509">
                  <c:v>42705</c:v>
                </c:pt>
                <c:pt idx="4510">
                  <c:v>42706</c:v>
                </c:pt>
                <c:pt idx="4511">
                  <c:v>42709</c:v>
                </c:pt>
                <c:pt idx="4512">
                  <c:v>42710</c:v>
                </c:pt>
                <c:pt idx="4513">
                  <c:v>42711</c:v>
                </c:pt>
                <c:pt idx="4514">
                  <c:v>42712</c:v>
                </c:pt>
                <c:pt idx="4515">
                  <c:v>42713</c:v>
                </c:pt>
                <c:pt idx="4516">
                  <c:v>42716</c:v>
                </c:pt>
                <c:pt idx="4517">
                  <c:v>42717</c:v>
                </c:pt>
                <c:pt idx="4518">
                  <c:v>42718</c:v>
                </c:pt>
                <c:pt idx="4519">
                  <c:v>42719</c:v>
                </c:pt>
                <c:pt idx="4520">
                  <c:v>42720</c:v>
                </c:pt>
                <c:pt idx="4521">
                  <c:v>42723</c:v>
                </c:pt>
                <c:pt idx="4522">
                  <c:v>42724</c:v>
                </c:pt>
                <c:pt idx="4523">
                  <c:v>42725</c:v>
                </c:pt>
                <c:pt idx="4524">
                  <c:v>42726</c:v>
                </c:pt>
                <c:pt idx="4525">
                  <c:v>42727</c:v>
                </c:pt>
                <c:pt idx="4526">
                  <c:v>42731</c:v>
                </c:pt>
                <c:pt idx="4527">
                  <c:v>42732</c:v>
                </c:pt>
                <c:pt idx="4528">
                  <c:v>42733</c:v>
                </c:pt>
                <c:pt idx="4529">
                  <c:v>42734</c:v>
                </c:pt>
                <c:pt idx="4530">
                  <c:v>42738</c:v>
                </c:pt>
                <c:pt idx="4531">
                  <c:v>42739</c:v>
                </c:pt>
                <c:pt idx="4532">
                  <c:v>42740</c:v>
                </c:pt>
                <c:pt idx="4533">
                  <c:v>42741</c:v>
                </c:pt>
                <c:pt idx="4534">
                  <c:v>42744</c:v>
                </c:pt>
                <c:pt idx="4535">
                  <c:v>42745</c:v>
                </c:pt>
                <c:pt idx="4536">
                  <c:v>42746</c:v>
                </c:pt>
                <c:pt idx="4537">
                  <c:v>42747</c:v>
                </c:pt>
                <c:pt idx="4538">
                  <c:v>42748</c:v>
                </c:pt>
                <c:pt idx="4539">
                  <c:v>42752</c:v>
                </c:pt>
                <c:pt idx="4540">
                  <c:v>42753</c:v>
                </c:pt>
                <c:pt idx="4541">
                  <c:v>42754</c:v>
                </c:pt>
                <c:pt idx="4542">
                  <c:v>42755</c:v>
                </c:pt>
                <c:pt idx="4543">
                  <c:v>42758</c:v>
                </c:pt>
                <c:pt idx="4544">
                  <c:v>42759</c:v>
                </c:pt>
                <c:pt idx="4545">
                  <c:v>42760</c:v>
                </c:pt>
                <c:pt idx="4546">
                  <c:v>42761</c:v>
                </c:pt>
                <c:pt idx="4547">
                  <c:v>42762</c:v>
                </c:pt>
                <c:pt idx="4548">
                  <c:v>42765</c:v>
                </c:pt>
                <c:pt idx="4549">
                  <c:v>42766</c:v>
                </c:pt>
                <c:pt idx="4550">
                  <c:v>42767</c:v>
                </c:pt>
                <c:pt idx="4551">
                  <c:v>42768</c:v>
                </c:pt>
                <c:pt idx="4552">
                  <c:v>42769</c:v>
                </c:pt>
                <c:pt idx="4553">
                  <c:v>42772</c:v>
                </c:pt>
                <c:pt idx="4554">
                  <c:v>42773</c:v>
                </c:pt>
                <c:pt idx="4555">
                  <c:v>42774</c:v>
                </c:pt>
                <c:pt idx="4556">
                  <c:v>42775</c:v>
                </c:pt>
                <c:pt idx="4557">
                  <c:v>42776</c:v>
                </c:pt>
                <c:pt idx="4558">
                  <c:v>42779</c:v>
                </c:pt>
                <c:pt idx="4559">
                  <c:v>42780</c:v>
                </c:pt>
                <c:pt idx="4560">
                  <c:v>42781</c:v>
                </c:pt>
                <c:pt idx="4561">
                  <c:v>42782</c:v>
                </c:pt>
                <c:pt idx="4562">
                  <c:v>42783</c:v>
                </c:pt>
                <c:pt idx="4563">
                  <c:v>42787</c:v>
                </c:pt>
                <c:pt idx="4564">
                  <c:v>42788</c:v>
                </c:pt>
                <c:pt idx="4565">
                  <c:v>42789</c:v>
                </c:pt>
                <c:pt idx="4566">
                  <c:v>42790</c:v>
                </c:pt>
                <c:pt idx="4567">
                  <c:v>42793</c:v>
                </c:pt>
                <c:pt idx="4568">
                  <c:v>42794</c:v>
                </c:pt>
                <c:pt idx="4569">
                  <c:v>42795</c:v>
                </c:pt>
                <c:pt idx="4570">
                  <c:v>42796</c:v>
                </c:pt>
                <c:pt idx="4571">
                  <c:v>42797</c:v>
                </c:pt>
                <c:pt idx="4572">
                  <c:v>42800</c:v>
                </c:pt>
                <c:pt idx="4573">
                  <c:v>42801</c:v>
                </c:pt>
                <c:pt idx="4574">
                  <c:v>42802</c:v>
                </c:pt>
                <c:pt idx="4575">
                  <c:v>42803</c:v>
                </c:pt>
                <c:pt idx="4576">
                  <c:v>42804</c:v>
                </c:pt>
                <c:pt idx="4577">
                  <c:v>42807</c:v>
                </c:pt>
                <c:pt idx="4578">
                  <c:v>42808</c:v>
                </c:pt>
                <c:pt idx="4579">
                  <c:v>42809</c:v>
                </c:pt>
                <c:pt idx="4580">
                  <c:v>42810</c:v>
                </c:pt>
                <c:pt idx="4581">
                  <c:v>42811</c:v>
                </c:pt>
                <c:pt idx="4582">
                  <c:v>42814</c:v>
                </c:pt>
                <c:pt idx="4583">
                  <c:v>42815</c:v>
                </c:pt>
                <c:pt idx="4584">
                  <c:v>42816</c:v>
                </c:pt>
                <c:pt idx="4585">
                  <c:v>42817</c:v>
                </c:pt>
                <c:pt idx="4586">
                  <c:v>42818</c:v>
                </c:pt>
                <c:pt idx="4587">
                  <c:v>42821</c:v>
                </c:pt>
                <c:pt idx="4588">
                  <c:v>42822</c:v>
                </c:pt>
                <c:pt idx="4589">
                  <c:v>42823</c:v>
                </c:pt>
                <c:pt idx="4590">
                  <c:v>42824</c:v>
                </c:pt>
                <c:pt idx="4591">
                  <c:v>42825</c:v>
                </c:pt>
                <c:pt idx="4592">
                  <c:v>42828</c:v>
                </c:pt>
                <c:pt idx="4593">
                  <c:v>42829</c:v>
                </c:pt>
                <c:pt idx="4594">
                  <c:v>42830</c:v>
                </c:pt>
                <c:pt idx="4595">
                  <c:v>42831</c:v>
                </c:pt>
                <c:pt idx="4596">
                  <c:v>42832</c:v>
                </c:pt>
                <c:pt idx="4597">
                  <c:v>42835</c:v>
                </c:pt>
                <c:pt idx="4598">
                  <c:v>42836</c:v>
                </c:pt>
                <c:pt idx="4599">
                  <c:v>42837</c:v>
                </c:pt>
                <c:pt idx="4600">
                  <c:v>42838</c:v>
                </c:pt>
                <c:pt idx="4601">
                  <c:v>42842</c:v>
                </c:pt>
                <c:pt idx="4602">
                  <c:v>42843</c:v>
                </c:pt>
                <c:pt idx="4603">
                  <c:v>42844</c:v>
                </c:pt>
                <c:pt idx="4604">
                  <c:v>42845</c:v>
                </c:pt>
                <c:pt idx="4605">
                  <c:v>42846</c:v>
                </c:pt>
                <c:pt idx="4606">
                  <c:v>42849</c:v>
                </c:pt>
                <c:pt idx="4607">
                  <c:v>42850</c:v>
                </c:pt>
                <c:pt idx="4608">
                  <c:v>42851</c:v>
                </c:pt>
                <c:pt idx="4609">
                  <c:v>42852</c:v>
                </c:pt>
                <c:pt idx="4610">
                  <c:v>42853</c:v>
                </c:pt>
                <c:pt idx="4611">
                  <c:v>42856</c:v>
                </c:pt>
                <c:pt idx="4612">
                  <c:v>42857</c:v>
                </c:pt>
                <c:pt idx="4613">
                  <c:v>42858</c:v>
                </c:pt>
                <c:pt idx="4614">
                  <c:v>42859</c:v>
                </c:pt>
                <c:pt idx="4615">
                  <c:v>42860</c:v>
                </c:pt>
                <c:pt idx="4616">
                  <c:v>42863</c:v>
                </c:pt>
                <c:pt idx="4617">
                  <c:v>42864</c:v>
                </c:pt>
                <c:pt idx="4618">
                  <c:v>42865</c:v>
                </c:pt>
                <c:pt idx="4619">
                  <c:v>42866</c:v>
                </c:pt>
                <c:pt idx="4620">
                  <c:v>42867</c:v>
                </c:pt>
                <c:pt idx="4621">
                  <c:v>42870</c:v>
                </c:pt>
                <c:pt idx="4622">
                  <c:v>42871</c:v>
                </c:pt>
                <c:pt idx="4623">
                  <c:v>42872</c:v>
                </c:pt>
                <c:pt idx="4624">
                  <c:v>42873</c:v>
                </c:pt>
                <c:pt idx="4625">
                  <c:v>42874</c:v>
                </c:pt>
                <c:pt idx="4626">
                  <c:v>42877</c:v>
                </c:pt>
                <c:pt idx="4627">
                  <c:v>42878</c:v>
                </c:pt>
                <c:pt idx="4628">
                  <c:v>42879</c:v>
                </c:pt>
                <c:pt idx="4629">
                  <c:v>42880</c:v>
                </c:pt>
                <c:pt idx="4630">
                  <c:v>42881</c:v>
                </c:pt>
                <c:pt idx="4631">
                  <c:v>42885</c:v>
                </c:pt>
                <c:pt idx="4632">
                  <c:v>42886</c:v>
                </c:pt>
                <c:pt idx="4633">
                  <c:v>42887</c:v>
                </c:pt>
                <c:pt idx="4634">
                  <c:v>42888</c:v>
                </c:pt>
                <c:pt idx="4635">
                  <c:v>42891</c:v>
                </c:pt>
                <c:pt idx="4636">
                  <c:v>42892</c:v>
                </c:pt>
                <c:pt idx="4637">
                  <c:v>42893</c:v>
                </c:pt>
                <c:pt idx="4638">
                  <c:v>42894</c:v>
                </c:pt>
                <c:pt idx="4639">
                  <c:v>42895</c:v>
                </c:pt>
                <c:pt idx="4640">
                  <c:v>42898</c:v>
                </c:pt>
                <c:pt idx="4641">
                  <c:v>42899</c:v>
                </c:pt>
                <c:pt idx="4642">
                  <c:v>42900</c:v>
                </c:pt>
                <c:pt idx="4643">
                  <c:v>42901</c:v>
                </c:pt>
                <c:pt idx="4644">
                  <c:v>42902</c:v>
                </c:pt>
                <c:pt idx="4645">
                  <c:v>42905</c:v>
                </c:pt>
                <c:pt idx="4646">
                  <c:v>42906</c:v>
                </c:pt>
                <c:pt idx="4647">
                  <c:v>42907</c:v>
                </c:pt>
                <c:pt idx="4648">
                  <c:v>42908</c:v>
                </c:pt>
                <c:pt idx="4649">
                  <c:v>42909</c:v>
                </c:pt>
                <c:pt idx="4650">
                  <c:v>42912</c:v>
                </c:pt>
                <c:pt idx="4651">
                  <c:v>42913</c:v>
                </c:pt>
                <c:pt idx="4652">
                  <c:v>42914</c:v>
                </c:pt>
                <c:pt idx="4653">
                  <c:v>42915</c:v>
                </c:pt>
                <c:pt idx="4654">
                  <c:v>42916</c:v>
                </c:pt>
                <c:pt idx="4655">
                  <c:v>42919</c:v>
                </c:pt>
                <c:pt idx="4656">
                  <c:v>42921</c:v>
                </c:pt>
                <c:pt idx="4657">
                  <c:v>42922</c:v>
                </c:pt>
                <c:pt idx="4658">
                  <c:v>42923</c:v>
                </c:pt>
                <c:pt idx="4659">
                  <c:v>42926</c:v>
                </c:pt>
                <c:pt idx="4660">
                  <c:v>42927</c:v>
                </c:pt>
                <c:pt idx="4661">
                  <c:v>42928</c:v>
                </c:pt>
                <c:pt idx="4662">
                  <c:v>42929</c:v>
                </c:pt>
                <c:pt idx="4663">
                  <c:v>42930</c:v>
                </c:pt>
                <c:pt idx="4664">
                  <c:v>42933</c:v>
                </c:pt>
                <c:pt idx="4665">
                  <c:v>42934</c:v>
                </c:pt>
                <c:pt idx="4666">
                  <c:v>42935</c:v>
                </c:pt>
                <c:pt idx="4667">
                  <c:v>42936</c:v>
                </c:pt>
                <c:pt idx="4668">
                  <c:v>42937</c:v>
                </c:pt>
                <c:pt idx="4669">
                  <c:v>42940</c:v>
                </c:pt>
                <c:pt idx="4670">
                  <c:v>42941</c:v>
                </c:pt>
                <c:pt idx="4671">
                  <c:v>42942</c:v>
                </c:pt>
                <c:pt idx="4672">
                  <c:v>42943</c:v>
                </c:pt>
                <c:pt idx="4673">
                  <c:v>42944</c:v>
                </c:pt>
                <c:pt idx="4674">
                  <c:v>42947</c:v>
                </c:pt>
                <c:pt idx="4675">
                  <c:v>42948</c:v>
                </c:pt>
                <c:pt idx="4676">
                  <c:v>42949</c:v>
                </c:pt>
                <c:pt idx="4677">
                  <c:v>42950</c:v>
                </c:pt>
                <c:pt idx="4678">
                  <c:v>42951</c:v>
                </c:pt>
                <c:pt idx="4679">
                  <c:v>42954</c:v>
                </c:pt>
                <c:pt idx="4680">
                  <c:v>42955</c:v>
                </c:pt>
                <c:pt idx="4681">
                  <c:v>42956</c:v>
                </c:pt>
                <c:pt idx="4682">
                  <c:v>42957</c:v>
                </c:pt>
                <c:pt idx="4683">
                  <c:v>42958</c:v>
                </c:pt>
                <c:pt idx="4684">
                  <c:v>42961</c:v>
                </c:pt>
                <c:pt idx="4685">
                  <c:v>42962</c:v>
                </c:pt>
                <c:pt idx="4686">
                  <c:v>42963</c:v>
                </c:pt>
                <c:pt idx="4687">
                  <c:v>42964</c:v>
                </c:pt>
                <c:pt idx="4688">
                  <c:v>42965</c:v>
                </c:pt>
                <c:pt idx="4689">
                  <c:v>42968</c:v>
                </c:pt>
                <c:pt idx="4690">
                  <c:v>42969</c:v>
                </c:pt>
                <c:pt idx="4691">
                  <c:v>42970</c:v>
                </c:pt>
                <c:pt idx="4692">
                  <c:v>42971</c:v>
                </c:pt>
                <c:pt idx="4693">
                  <c:v>42972</c:v>
                </c:pt>
                <c:pt idx="4694">
                  <c:v>42975</c:v>
                </c:pt>
                <c:pt idx="4695">
                  <c:v>42976</c:v>
                </c:pt>
                <c:pt idx="4696">
                  <c:v>42977</c:v>
                </c:pt>
                <c:pt idx="4697">
                  <c:v>42978</c:v>
                </c:pt>
                <c:pt idx="4698">
                  <c:v>42979</c:v>
                </c:pt>
                <c:pt idx="4699">
                  <c:v>42983</c:v>
                </c:pt>
                <c:pt idx="4700">
                  <c:v>42984</c:v>
                </c:pt>
                <c:pt idx="4701">
                  <c:v>42985</c:v>
                </c:pt>
                <c:pt idx="4702">
                  <c:v>42986</c:v>
                </c:pt>
                <c:pt idx="4703">
                  <c:v>42989</c:v>
                </c:pt>
                <c:pt idx="4704">
                  <c:v>42990</c:v>
                </c:pt>
                <c:pt idx="4705">
                  <c:v>42991</c:v>
                </c:pt>
                <c:pt idx="4706">
                  <c:v>42992</c:v>
                </c:pt>
                <c:pt idx="4707">
                  <c:v>42993</c:v>
                </c:pt>
                <c:pt idx="4708">
                  <c:v>42996</c:v>
                </c:pt>
                <c:pt idx="4709">
                  <c:v>42997</c:v>
                </c:pt>
                <c:pt idx="4710">
                  <c:v>42998</c:v>
                </c:pt>
                <c:pt idx="4711">
                  <c:v>42999</c:v>
                </c:pt>
                <c:pt idx="4712">
                  <c:v>43000</c:v>
                </c:pt>
                <c:pt idx="4713">
                  <c:v>43003</c:v>
                </c:pt>
                <c:pt idx="4714">
                  <c:v>43004</c:v>
                </c:pt>
                <c:pt idx="4715">
                  <c:v>43005</c:v>
                </c:pt>
                <c:pt idx="4716">
                  <c:v>43006</c:v>
                </c:pt>
                <c:pt idx="4717">
                  <c:v>43007</c:v>
                </c:pt>
                <c:pt idx="4718">
                  <c:v>43010</c:v>
                </c:pt>
                <c:pt idx="4719">
                  <c:v>43011</c:v>
                </c:pt>
                <c:pt idx="4720">
                  <c:v>43012</c:v>
                </c:pt>
                <c:pt idx="4721">
                  <c:v>43013</c:v>
                </c:pt>
                <c:pt idx="4722">
                  <c:v>43014</c:v>
                </c:pt>
                <c:pt idx="4723">
                  <c:v>43017</c:v>
                </c:pt>
                <c:pt idx="4724">
                  <c:v>43018</c:v>
                </c:pt>
                <c:pt idx="4725">
                  <c:v>43019</c:v>
                </c:pt>
                <c:pt idx="4726">
                  <c:v>43020</c:v>
                </c:pt>
                <c:pt idx="4727">
                  <c:v>43021</c:v>
                </c:pt>
                <c:pt idx="4728">
                  <c:v>43024</c:v>
                </c:pt>
                <c:pt idx="4729">
                  <c:v>43025</c:v>
                </c:pt>
                <c:pt idx="4730">
                  <c:v>43026</c:v>
                </c:pt>
                <c:pt idx="4731">
                  <c:v>43027</c:v>
                </c:pt>
                <c:pt idx="4732">
                  <c:v>43028</c:v>
                </c:pt>
                <c:pt idx="4733">
                  <c:v>43031</c:v>
                </c:pt>
                <c:pt idx="4734">
                  <c:v>43032</c:v>
                </c:pt>
                <c:pt idx="4735">
                  <c:v>43033</c:v>
                </c:pt>
                <c:pt idx="4736">
                  <c:v>43034</c:v>
                </c:pt>
                <c:pt idx="4737">
                  <c:v>43035</c:v>
                </c:pt>
                <c:pt idx="4738">
                  <c:v>43038</c:v>
                </c:pt>
                <c:pt idx="4739">
                  <c:v>43039</c:v>
                </c:pt>
                <c:pt idx="4740">
                  <c:v>43040</c:v>
                </c:pt>
                <c:pt idx="4741">
                  <c:v>43041</c:v>
                </c:pt>
                <c:pt idx="4742">
                  <c:v>43042</c:v>
                </c:pt>
                <c:pt idx="4743">
                  <c:v>43045</c:v>
                </c:pt>
                <c:pt idx="4744">
                  <c:v>43046</c:v>
                </c:pt>
                <c:pt idx="4745">
                  <c:v>43047</c:v>
                </c:pt>
                <c:pt idx="4746">
                  <c:v>43048</c:v>
                </c:pt>
                <c:pt idx="4747">
                  <c:v>43049</c:v>
                </c:pt>
                <c:pt idx="4748">
                  <c:v>43052</c:v>
                </c:pt>
                <c:pt idx="4749">
                  <c:v>43053</c:v>
                </c:pt>
                <c:pt idx="4750">
                  <c:v>43054</c:v>
                </c:pt>
                <c:pt idx="4751">
                  <c:v>43055</c:v>
                </c:pt>
                <c:pt idx="4752">
                  <c:v>43056</c:v>
                </c:pt>
                <c:pt idx="4753">
                  <c:v>43059</c:v>
                </c:pt>
                <c:pt idx="4754">
                  <c:v>43060</c:v>
                </c:pt>
                <c:pt idx="4755">
                  <c:v>43061</c:v>
                </c:pt>
                <c:pt idx="4756">
                  <c:v>43063</c:v>
                </c:pt>
                <c:pt idx="4757">
                  <c:v>43066</c:v>
                </c:pt>
                <c:pt idx="4758">
                  <c:v>43067</c:v>
                </c:pt>
                <c:pt idx="4759">
                  <c:v>43068</c:v>
                </c:pt>
                <c:pt idx="4760">
                  <c:v>43069</c:v>
                </c:pt>
                <c:pt idx="4761">
                  <c:v>43070</c:v>
                </c:pt>
                <c:pt idx="4762">
                  <c:v>43073</c:v>
                </c:pt>
                <c:pt idx="4763">
                  <c:v>43074</c:v>
                </c:pt>
                <c:pt idx="4764">
                  <c:v>43075</c:v>
                </c:pt>
                <c:pt idx="4765">
                  <c:v>43076</c:v>
                </c:pt>
                <c:pt idx="4766">
                  <c:v>43077</c:v>
                </c:pt>
                <c:pt idx="4767">
                  <c:v>43080</c:v>
                </c:pt>
                <c:pt idx="4768">
                  <c:v>43081</c:v>
                </c:pt>
                <c:pt idx="4769">
                  <c:v>43082</c:v>
                </c:pt>
                <c:pt idx="4770">
                  <c:v>43083</c:v>
                </c:pt>
                <c:pt idx="4771">
                  <c:v>43084</c:v>
                </c:pt>
                <c:pt idx="4772">
                  <c:v>43087</c:v>
                </c:pt>
                <c:pt idx="4773">
                  <c:v>43088</c:v>
                </c:pt>
                <c:pt idx="4774">
                  <c:v>43089</c:v>
                </c:pt>
                <c:pt idx="4775">
                  <c:v>43090</c:v>
                </c:pt>
                <c:pt idx="4776">
                  <c:v>43091</c:v>
                </c:pt>
                <c:pt idx="4777">
                  <c:v>43095</c:v>
                </c:pt>
                <c:pt idx="4778">
                  <c:v>43096</c:v>
                </c:pt>
                <c:pt idx="4779">
                  <c:v>43097</c:v>
                </c:pt>
                <c:pt idx="4780">
                  <c:v>43098</c:v>
                </c:pt>
                <c:pt idx="4781">
                  <c:v>43102</c:v>
                </c:pt>
                <c:pt idx="4782">
                  <c:v>43103</c:v>
                </c:pt>
                <c:pt idx="4783">
                  <c:v>43104</c:v>
                </c:pt>
                <c:pt idx="4784">
                  <c:v>43105</c:v>
                </c:pt>
                <c:pt idx="4785">
                  <c:v>43108</c:v>
                </c:pt>
                <c:pt idx="4786">
                  <c:v>43109</c:v>
                </c:pt>
                <c:pt idx="4787">
                  <c:v>43110</c:v>
                </c:pt>
                <c:pt idx="4788">
                  <c:v>43111</c:v>
                </c:pt>
                <c:pt idx="4789">
                  <c:v>43112</c:v>
                </c:pt>
                <c:pt idx="4790">
                  <c:v>43116</c:v>
                </c:pt>
                <c:pt idx="4791">
                  <c:v>43117</c:v>
                </c:pt>
                <c:pt idx="4792">
                  <c:v>43118</c:v>
                </c:pt>
                <c:pt idx="4793">
                  <c:v>43119</c:v>
                </c:pt>
                <c:pt idx="4794">
                  <c:v>43122</c:v>
                </c:pt>
                <c:pt idx="4795">
                  <c:v>43123</c:v>
                </c:pt>
                <c:pt idx="4796">
                  <c:v>43124</c:v>
                </c:pt>
                <c:pt idx="4797">
                  <c:v>43125</c:v>
                </c:pt>
                <c:pt idx="4798">
                  <c:v>43126</c:v>
                </c:pt>
                <c:pt idx="4799">
                  <c:v>43129</c:v>
                </c:pt>
                <c:pt idx="4800">
                  <c:v>43130</c:v>
                </c:pt>
                <c:pt idx="4801">
                  <c:v>43131</c:v>
                </c:pt>
                <c:pt idx="4802">
                  <c:v>43132</c:v>
                </c:pt>
                <c:pt idx="4803">
                  <c:v>43133</c:v>
                </c:pt>
                <c:pt idx="4804">
                  <c:v>43136</c:v>
                </c:pt>
                <c:pt idx="4805">
                  <c:v>43137</c:v>
                </c:pt>
                <c:pt idx="4806">
                  <c:v>43138</c:v>
                </c:pt>
                <c:pt idx="4807">
                  <c:v>43139</c:v>
                </c:pt>
                <c:pt idx="4808">
                  <c:v>43140</c:v>
                </c:pt>
                <c:pt idx="4809">
                  <c:v>43143</c:v>
                </c:pt>
                <c:pt idx="4810">
                  <c:v>43144</c:v>
                </c:pt>
                <c:pt idx="4811">
                  <c:v>43145</c:v>
                </c:pt>
                <c:pt idx="4812">
                  <c:v>43146</c:v>
                </c:pt>
                <c:pt idx="4813">
                  <c:v>43147</c:v>
                </c:pt>
                <c:pt idx="4814">
                  <c:v>43151</c:v>
                </c:pt>
                <c:pt idx="4815">
                  <c:v>43152</c:v>
                </c:pt>
                <c:pt idx="4816">
                  <c:v>43153</c:v>
                </c:pt>
                <c:pt idx="4817">
                  <c:v>43154</c:v>
                </c:pt>
                <c:pt idx="4818">
                  <c:v>43157</c:v>
                </c:pt>
                <c:pt idx="4819">
                  <c:v>43158</c:v>
                </c:pt>
                <c:pt idx="4820">
                  <c:v>43159</c:v>
                </c:pt>
                <c:pt idx="4821">
                  <c:v>43160</c:v>
                </c:pt>
                <c:pt idx="4822">
                  <c:v>43161</c:v>
                </c:pt>
                <c:pt idx="4823">
                  <c:v>43164</c:v>
                </c:pt>
                <c:pt idx="4824">
                  <c:v>43165</c:v>
                </c:pt>
                <c:pt idx="4825">
                  <c:v>43166</c:v>
                </c:pt>
                <c:pt idx="4826">
                  <c:v>43167</c:v>
                </c:pt>
                <c:pt idx="4827">
                  <c:v>43168</c:v>
                </c:pt>
                <c:pt idx="4828">
                  <c:v>43171</c:v>
                </c:pt>
                <c:pt idx="4829">
                  <c:v>43172</c:v>
                </c:pt>
                <c:pt idx="4830">
                  <c:v>43173</c:v>
                </c:pt>
                <c:pt idx="4831">
                  <c:v>43174</c:v>
                </c:pt>
                <c:pt idx="4832">
                  <c:v>43175</c:v>
                </c:pt>
                <c:pt idx="4833">
                  <c:v>43178</c:v>
                </c:pt>
                <c:pt idx="4834">
                  <c:v>43179</c:v>
                </c:pt>
                <c:pt idx="4835">
                  <c:v>43180</c:v>
                </c:pt>
                <c:pt idx="4836">
                  <c:v>43181</c:v>
                </c:pt>
                <c:pt idx="4837">
                  <c:v>43182</c:v>
                </c:pt>
                <c:pt idx="4838">
                  <c:v>43185</c:v>
                </c:pt>
                <c:pt idx="4839">
                  <c:v>43186</c:v>
                </c:pt>
                <c:pt idx="4840">
                  <c:v>43187</c:v>
                </c:pt>
                <c:pt idx="4841">
                  <c:v>43188</c:v>
                </c:pt>
                <c:pt idx="4842">
                  <c:v>43192</c:v>
                </c:pt>
                <c:pt idx="4843">
                  <c:v>43193</c:v>
                </c:pt>
                <c:pt idx="4844">
                  <c:v>43194</c:v>
                </c:pt>
                <c:pt idx="4845">
                  <c:v>43195</c:v>
                </c:pt>
                <c:pt idx="4846">
                  <c:v>43196</c:v>
                </c:pt>
                <c:pt idx="4847">
                  <c:v>43199</c:v>
                </c:pt>
                <c:pt idx="4848">
                  <c:v>43200</c:v>
                </c:pt>
                <c:pt idx="4849">
                  <c:v>43201</c:v>
                </c:pt>
                <c:pt idx="4850">
                  <c:v>43202</c:v>
                </c:pt>
                <c:pt idx="4851">
                  <c:v>43203</c:v>
                </c:pt>
                <c:pt idx="4852">
                  <c:v>43206</c:v>
                </c:pt>
                <c:pt idx="4853">
                  <c:v>43207</c:v>
                </c:pt>
                <c:pt idx="4854">
                  <c:v>43208</c:v>
                </c:pt>
                <c:pt idx="4855">
                  <c:v>43209</c:v>
                </c:pt>
                <c:pt idx="4856">
                  <c:v>43210</c:v>
                </c:pt>
                <c:pt idx="4857">
                  <c:v>43213</c:v>
                </c:pt>
                <c:pt idx="4858">
                  <c:v>43214</c:v>
                </c:pt>
                <c:pt idx="4859">
                  <c:v>43215</c:v>
                </c:pt>
                <c:pt idx="4860">
                  <c:v>43216</c:v>
                </c:pt>
                <c:pt idx="4861">
                  <c:v>43217</c:v>
                </c:pt>
                <c:pt idx="4862">
                  <c:v>43220</c:v>
                </c:pt>
                <c:pt idx="4863">
                  <c:v>43221</c:v>
                </c:pt>
                <c:pt idx="4864">
                  <c:v>43222</c:v>
                </c:pt>
                <c:pt idx="4865">
                  <c:v>43223</c:v>
                </c:pt>
                <c:pt idx="4866">
                  <c:v>43224</c:v>
                </c:pt>
                <c:pt idx="4867">
                  <c:v>43227</c:v>
                </c:pt>
                <c:pt idx="4868">
                  <c:v>43228</c:v>
                </c:pt>
                <c:pt idx="4869">
                  <c:v>43229</c:v>
                </c:pt>
                <c:pt idx="4870">
                  <c:v>43230</c:v>
                </c:pt>
                <c:pt idx="4871">
                  <c:v>43231</c:v>
                </c:pt>
                <c:pt idx="4872">
                  <c:v>43234</c:v>
                </c:pt>
                <c:pt idx="4873">
                  <c:v>43235</c:v>
                </c:pt>
                <c:pt idx="4874">
                  <c:v>43236</c:v>
                </c:pt>
                <c:pt idx="4875">
                  <c:v>43237</c:v>
                </c:pt>
                <c:pt idx="4876">
                  <c:v>43238</c:v>
                </c:pt>
                <c:pt idx="4877">
                  <c:v>43241</c:v>
                </c:pt>
                <c:pt idx="4878">
                  <c:v>43242</c:v>
                </c:pt>
                <c:pt idx="4879">
                  <c:v>43243</c:v>
                </c:pt>
                <c:pt idx="4880">
                  <c:v>43244</c:v>
                </c:pt>
                <c:pt idx="4881">
                  <c:v>43245</c:v>
                </c:pt>
                <c:pt idx="4882">
                  <c:v>43249</c:v>
                </c:pt>
                <c:pt idx="4883">
                  <c:v>43250</c:v>
                </c:pt>
                <c:pt idx="4884">
                  <c:v>43251</c:v>
                </c:pt>
                <c:pt idx="4885">
                  <c:v>43252</c:v>
                </c:pt>
                <c:pt idx="4886">
                  <c:v>43255</c:v>
                </c:pt>
                <c:pt idx="4887">
                  <c:v>43256</c:v>
                </c:pt>
                <c:pt idx="4888">
                  <c:v>43257</c:v>
                </c:pt>
                <c:pt idx="4889">
                  <c:v>43258</c:v>
                </c:pt>
                <c:pt idx="4890">
                  <c:v>43259</c:v>
                </c:pt>
                <c:pt idx="4891">
                  <c:v>43262</c:v>
                </c:pt>
                <c:pt idx="4892">
                  <c:v>43263</c:v>
                </c:pt>
                <c:pt idx="4893">
                  <c:v>43264</c:v>
                </c:pt>
                <c:pt idx="4894">
                  <c:v>43265</c:v>
                </c:pt>
                <c:pt idx="4895">
                  <c:v>43266</c:v>
                </c:pt>
                <c:pt idx="4896">
                  <c:v>43269</c:v>
                </c:pt>
                <c:pt idx="4897">
                  <c:v>43270</c:v>
                </c:pt>
                <c:pt idx="4898">
                  <c:v>43271</c:v>
                </c:pt>
                <c:pt idx="4899">
                  <c:v>43272</c:v>
                </c:pt>
                <c:pt idx="4900">
                  <c:v>43273</c:v>
                </c:pt>
                <c:pt idx="4901">
                  <c:v>43276</c:v>
                </c:pt>
                <c:pt idx="4902">
                  <c:v>43277</c:v>
                </c:pt>
                <c:pt idx="4903">
                  <c:v>43278</c:v>
                </c:pt>
                <c:pt idx="4904">
                  <c:v>43279</c:v>
                </c:pt>
                <c:pt idx="4905">
                  <c:v>43280</c:v>
                </c:pt>
                <c:pt idx="4906">
                  <c:v>43283</c:v>
                </c:pt>
                <c:pt idx="4907">
                  <c:v>43284</c:v>
                </c:pt>
                <c:pt idx="4908">
                  <c:v>43286</c:v>
                </c:pt>
                <c:pt idx="4909">
                  <c:v>43287</c:v>
                </c:pt>
                <c:pt idx="4910">
                  <c:v>43290</c:v>
                </c:pt>
                <c:pt idx="4911">
                  <c:v>43291</c:v>
                </c:pt>
                <c:pt idx="4912">
                  <c:v>43292</c:v>
                </c:pt>
                <c:pt idx="4913">
                  <c:v>43293</c:v>
                </c:pt>
                <c:pt idx="4914">
                  <c:v>43294</c:v>
                </c:pt>
                <c:pt idx="4915">
                  <c:v>43297</c:v>
                </c:pt>
                <c:pt idx="4916">
                  <c:v>43298</c:v>
                </c:pt>
                <c:pt idx="4917">
                  <c:v>43299</c:v>
                </c:pt>
                <c:pt idx="4918">
                  <c:v>43300</c:v>
                </c:pt>
                <c:pt idx="4919">
                  <c:v>43301</c:v>
                </c:pt>
                <c:pt idx="4920">
                  <c:v>43304</c:v>
                </c:pt>
                <c:pt idx="4921">
                  <c:v>43305</c:v>
                </c:pt>
                <c:pt idx="4922">
                  <c:v>43306</c:v>
                </c:pt>
                <c:pt idx="4923">
                  <c:v>43307</c:v>
                </c:pt>
                <c:pt idx="4924">
                  <c:v>43308</c:v>
                </c:pt>
                <c:pt idx="4925">
                  <c:v>43311</c:v>
                </c:pt>
                <c:pt idx="4926">
                  <c:v>43312</c:v>
                </c:pt>
                <c:pt idx="4927">
                  <c:v>43313</c:v>
                </c:pt>
                <c:pt idx="4928">
                  <c:v>43314</c:v>
                </c:pt>
                <c:pt idx="4929">
                  <c:v>43315</c:v>
                </c:pt>
                <c:pt idx="4930">
                  <c:v>43318</c:v>
                </c:pt>
                <c:pt idx="4931">
                  <c:v>43319</c:v>
                </c:pt>
                <c:pt idx="4932">
                  <c:v>43320</c:v>
                </c:pt>
                <c:pt idx="4933">
                  <c:v>43321</c:v>
                </c:pt>
                <c:pt idx="4934">
                  <c:v>43322</c:v>
                </c:pt>
                <c:pt idx="4935">
                  <c:v>43325</c:v>
                </c:pt>
                <c:pt idx="4936">
                  <c:v>43326</c:v>
                </c:pt>
                <c:pt idx="4937">
                  <c:v>43327</c:v>
                </c:pt>
                <c:pt idx="4938">
                  <c:v>43328</c:v>
                </c:pt>
                <c:pt idx="4939">
                  <c:v>43329</c:v>
                </c:pt>
                <c:pt idx="4940">
                  <c:v>43332</c:v>
                </c:pt>
                <c:pt idx="4941">
                  <c:v>43333</c:v>
                </c:pt>
                <c:pt idx="4942">
                  <c:v>43334</c:v>
                </c:pt>
                <c:pt idx="4943">
                  <c:v>43335</c:v>
                </c:pt>
                <c:pt idx="4944">
                  <c:v>43336</c:v>
                </c:pt>
                <c:pt idx="4945">
                  <c:v>43339</c:v>
                </c:pt>
                <c:pt idx="4946">
                  <c:v>43340</c:v>
                </c:pt>
                <c:pt idx="4947">
                  <c:v>43341</c:v>
                </c:pt>
                <c:pt idx="4948">
                  <c:v>43342</c:v>
                </c:pt>
                <c:pt idx="4949">
                  <c:v>43343</c:v>
                </c:pt>
                <c:pt idx="4950">
                  <c:v>43347</c:v>
                </c:pt>
                <c:pt idx="4951">
                  <c:v>43348</c:v>
                </c:pt>
                <c:pt idx="4952">
                  <c:v>43349</c:v>
                </c:pt>
                <c:pt idx="4953">
                  <c:v>43350</c:v>
                </c:pt>
                <c:pt idx="4954">
                  <c:v>43353</c:v>
                </c:pt>
                <c:pt idx="4955">
                  <c:v>43354</c:v>
                </c:pt>
                <c:pt idx="4956">
                  <c:v>43355</c:v>
                </c:pt>
                <c:pt idx="4957">
                  <c:v>43356</c:v>
                </c:pt>
                <c:pt idx="4958">
                  <c:v>43357</c:v>
                </c:pt>
                <c:pt idx="4959">
                  <c:v>43360</c:v>
                </c:pt>
                <c:pt idx="4960">
                  <c:v>43361</c:v>
                </c:pt>
                <c:pt idx="4961">
                  <c:v>43362</c:v>
                </c:pt>
                <c:pt idx="4962">
                  <c:v>43363</c:v>
                </c:pt>
                <c:pt idx="4963">
                  <c:v>43364</c:v>
                </c:pt>
                <c:pt idx="4964">
                  <c:v>43367</c:v>
                </c:pt>
                <c:pt idx="4965">
                  <c:v>43368</c:v>
                </c:pt>
                <c:pt idx="4966">
                  <c:v>43369</c:v>
                </c:pt>
                <c:pt idx="4967">
                  <c:v>43370</c:v>
                </c:pt>
                <c:pt idx="4968">
                  <c:v>43371</c:v>
                </c:pt>
                <c:pt idx="4969">
                  <c:v>43374</c:v>
                </c:pt>
                <c:pt idx="4970">
                  <c:v>43375</c:v>
                </c:pt>
                <c:pt idx="4971">
                  <c:v>43376</c:v>
                </c:pt>
                <c:pt idx="4972">
                  <c:v>43377</c:v>
                </c:pt>
                <c:pt idx="4973">
                  <c:v>43378</c:v>
                </c:pt>
                <c:pt idx="4974">
                  <c:v>43381</c:v>
                </c:pt>
                <c:pt idx="4975">
                  <c:v>43382</c:v>
                </c:pt>
                <c:pt idx="4976">
                  <c:v>43383</c:v>
                </c:pt>
                <c:pt idx="4977">
                  <c:v>43384</c:v>
                </c:pt>
                <c:pt idx="4978">
                  <c:v>43385</c:v>
                </c:pt>
                <c:pt idx="4979">
                  <c:v>43388</c:v>
                </c:pt>
                <c:pt idx="4980">
                  <c:v>43389</c:v>
                </c:pt>
                <c:pt idx="4981">
                  <c:v>43390</c:v>
                </c:pt>
                <c:pt idx="4982">
                  <c:v>43391</c:v>
                </c:pt>
                <c:pt idx="4983">
                  <c:v>43392</c:v>
                </c:pt>
                <c:pt idx="4984">
                  <c:v>43395</c:v>
                </c:pt>
                <c:pt idx="4985">
                  <c:v>43396</c:v>
                </c:pt>
                <c:pt idx="4986">
                  <c:v>43397</c:v>
                </c:pt>
                <c:pt idx="4987">
                  <c:v>43398</c:v>
                </c:pt>
                <c:pt idx="4988">
                  <c:v>43399</c:v>
                </c:pt>
                <c:pt idx="4989">
                  <c:v>43402</c:v>
                </c:pt>
                <c:pt idx="4990">
                  <c:v>43403</c:v>
                </c:pt>
                <c:pt idx="4991">
                  <c:v>43404</c:v>
                </c:pt>
                <c:pt idx="4992">
                  <c:v>43405</c:v>
                </c:pt>
                <c:pt idx="4993">
                  <c:v>43406</c:v>
                </c:pt>
                <c:pt idx="4994">
                  <c:v>43409</c:v>
                </c:pt>
                <c:pt idx="4995">
                  <c:v>43410</c:v>
                </c:pt>
                <c:pt idx="4996">
                  <c:v>43411</c:v>
                </c:pt>
                <c:pt idx="4997">
                  <c:v>43412</c:v>
                </c:pt>
                <c:pt idx="4998">
                  <c:v>43413</c:v>
                </c:pt>
                <c:pt idx="4999">
                  <c:v>43416</c:v>
                </c:pt>
                <c:pt idx="5000">
                  <c:v>43417</c:v>
                </c:pt>
                <c:pt idx="5001">
                  <c:v>43418</c:v>
                </c:pt>
                <c:pt idx="5002">
                  <c:v>43419</c:v>
                </c:pt>
                <c:pt idx="5003">
                  <c:v>43420</c:v>
                </c:pt>
                <c:pt idx="5004">
                  <c:v>43423</c:v>
                </c:pt>
                <c:pt idx="5005">
                  <c:v>43424</c:v>
                </c:pt>
                <c:pt idx="5006">
                  <c:v>43425</c:v>
                </c:pt>
                <c:pt idx="5007">
                  <c:v>43427</c:v>
                </c:pt>
                <c:pt idx="5008">
                  <c:v>43430</c:v>
                </c:pt>
                <c:pt idx="5009">
                  <c:v>43431</c:v>
                </c:pt>
                <c:pt idx="5010">
                  <c:v>43432</c:v>
                </c:pt>
                <c:pt idx="5011">
                  <c:v>43433</c:v>
                </c:pt>
                <c:pt idx="5012">
                  <c:v>43434</c:v>
                </c:pt>
                <c:pt idx="5013">
                  <c:v>43437</c:v>
                </c:pt>
                <c:pt idx="5014">
                  <c:v>43438</c:v>
                </c:pt>
                <c:pt idx="5015">
                  <c:v>43440</c:v>
                </c:pt>
                <c:pt idx="5016">
                  <c:v>43441</c:v>
                </c:pt>
                <c:pt idx="5017">
                  <c:v>43444</c:v>
                </c:pt>
                <c:pt idx="5018">
                  <c:v>43445</c:v>
                </c:pt>
                <c:pt idx="5019">
                  <c:v>43446</c:v>
                </c:pt>
                <c:pt idx="5020">
                  <c:v>43447</c:v>
                </c:pt>
                <c:pt idx="5021">
                  <c:v>43448</c:v>
                </c:pt>
                <c:pt idx="5022">
                  <c:v>43451</c:v>
                </c:pt>
                <c:pt idx="5023">
                  <c:v>43452</c:v>
                </c:pt>
                <c:pt idx="5024">
                  <c:v>43453</c:v>
                </c:pt>
                <c:pt idx="5025">
                  <c:v>43454</c:v>
                </c:pt>
                <c:pt idx="5026">
                  <c:v>43455</c:v>
                </c:pt>
                <c:pt idx="5027">
                  <c:v>43458</c:v>
                </c:pt>
                <c:pt idx="5028">
                  <c:v>43460</c:v>
                </c:pt>
                <c:pt idx="5029">
                  <c:v>43461</c:v>
                </c:pt>
                <c:pt idx="5030">
                  <c:v>43462</c:v>
                </c:pt>
                <c:pt idx="5031">
                  <c:v>43465</c:v>
                </c:pt>
                <c:pt idx="5032">
                  <c:v>43467</c:v>
                </c:pt>
                <c:pt idx="5033">
                  <c:v>43468</c:v>
                </c:pt>
                <c:pt idx="5034">
                  <c:v>43469</c:v>
                </c:pt>
                <c:pt idx="5035">
                  <c:v>43472</c:v>
                </c:pt>
                <c:pt idx="5036">
                  <c:v>43473</c:v>
                </c:pt>
                <c:pt idx="5037">
                  <c:v>43474</c:v>
                </c:pt>
                <c:pt idx="5038">
                  <c:v>43475</c:v>
                </c:pt>
                <c:pt idx="5039">
                  <c:v>43476</c:v>
                </c:pt>
                <c:pt idx="5040">
                  <c:v>43479</c:v>
                </c:pt>
                <c:pt idx="5041">
                  <c:v>43480</c:v>
                </c:pt>
                <c:pt idx="5042">
                  <c:v>43481</c:v>
                </c:pt>
                <c:pt idx="5043">
                  <c:v>43482</c:v>
                </c:pt>
                <c:pt idx="5044">
                  <c:v>43483</c:v>
                </c:pt>
                <c:pt idx="5045">
                  <c:v>43487</c:v>
                </c:pt>
                <c:pt idx="5046">
                  <c:v>43488</c:v>
                </c:pt>
                <c:pt idx="5047">
                  <c:v>43489</c:v>
                </c:pt>
                <c:pt idx="5048">
                  <c:v>43490</c:v>
                </c:pt>
                <c:pt idx="5049">
                  <c:v>43493</c:v>
                </c:pt>
                <c:pt idx="5050">
                  <c:v>43494</c:v>
                </c:pt>
                <c:pt idx="5051">
                  <c:v>43495</c:v>
                </c:pt>
                <c:pt idx="5052">
                  <c:v>43496</c:v>
                </c:pt>
                <c:pt idx="5053">
                  <c:v>43497</c:v>
                </c:pt>
                <c:pt idx="5054">
                  <c:v>43500</c:v>
                </c:pt>
                <c:pt idx="5055">
                  <c:v>43501</c:v>
                </c:pt>
                <c:pt idx="5056">
                  <c:v>43502</c:v>
                </c:pt>
                <c:pt idx="5057">
                  <c:v>43503</c:v>
                </c:pt>
                <c:pt idx="5058">
                  <c:v>43504</c:v>
                </c:pt>
                <c:pt idx="5059">
                  <c:v>43507</c:v>
                </c:pt>
                <c:pt idx="5060">
                  <c:v>43508</c:v>
                </c:pt>
                <c:pt idx="5061">
                  <c:v>43509</c:v>
                </c:pt>
                <c:pt idx="5062">
                  <c:v>43510</c:v>
                </c:pt>
                <c:pt idx="5063">
                  <c:v>43511</c:v>
                </c:pt>
                <c:pt idx="5064">
                  <c:v>43515</c:v>
                </c:pt>
                <c:pt idx="5065">
                  <c:v>43516</c:v>
                </c:pt>
                <c:pt idx="5066">
                  <c:v>43517</c:v>
                </c:pt>
                <c:pt idx="5067">
                  <c:v>43518</c:v>
                </c:pt>
                <c:pt idx="5068">
                  <c:v>43521</c:v>
                </c:pt>
                <c:pt idx="5069">
                  <c:v>43522</c:v>
                </c:pt>
                <c:pt idx="5070">
                  <c:v>43523</c:v>
                </c:pt>
                <c:pt idx="5071">
                  <c:v>43524</c:v>
                </c:pt>
                <c:pt idx="5072">
                  <c:v>43525</c:v>
                </c:pt>
                <c:pt idx="5073">
                  <c:v>43528</c:v>
                </c:pt>
                <c:pt idx="5074">
                  <c:v>43529</c:v>
                </c:pt>
                <c:pt idx="5075">
                  <c:v>43530</c:v>
                </c:pt>
                <c:pt idx="5076">
                  <c:v>43531</c:v>
                </c:pt>
                <c:pt idx="5077">
                  <c:v>43532</c:v>
                </c:pt>
                <c:pt idx="5078">
                  <c:v>43535</c:v>
                </c:pt>
                <c:pt idx="5079">
                  <c:v>43536</c:v>
                </c:pt>
                <c:pt idx="5080">
                  <c:v>43537</c:v>
                </c:pt>
                <c:pt idx="5081">
                  <c:v>43538</c:v>
                </c:pt>
                <c:pt idx="5082">
                  <c:v>43539</c:v>
                </c:pt>
                <c:pt idx="5083">
                  <c:v>43542</c:v>
                </c:pt>
                <c:pt idx="5084">
                  <c:v>43543</c:v>
                </c:pt>
                <c:pt idx="5085">
                  <c:v>43544</c:v>
                </c:pt>
                <c:pt idx="5086">
                  <c:v>43545</c:v>
                </c:pt>
                <c:pt idx="5087">
                  <c:v>43546</c:v>
                </c:pt>
                <c:pt idx="5088">
                  <c:v>43549</c:v>
                </c:pt>
                <c:pt idx="5089">
                  <c:v>43550</c:v>
                </c:pt>
                <c:pt idx="5090">
                  <c:v>43551</c:v>
                </c:pt>
                <c:pt idx="5091">
                  <c:v>43552</c:v>
                </c:pt>
                <c:pt idx="5092">
                  <c:v>43553</c:v>
                </c:pt>
                <c:pt idx="5093">
                  <c:v>43556</c:v>
                </c:pt>
                <c:pt idx="5094">
                  <c:v>43557</c:v>
                </c:pt>
                <c:pt idx="5095">
                  <c:v>43558</c:v>
                </c:pt>
                <c:pt idx="5096">
                  <c:v>43559</c:v>
                </c:pt>
                <c:pt idx="5097">
                  <c:v>43560</c:v>
                </c:pt>
                <c:pt idx="5098">
                  <c:v>43563</c:v>
                </c:pt>
                <c:pt idx="5099">
                  <c:v>43564</c:v>
                </c:pt>
                <c:pt idx="5100">
                  <c:v>43565</c:v>
                </c:pt>
                <c:pt idx="5101">
                  <c:v>43566</c:v>
                </c:pt>
                <c:pt idx="5102">
                  <c:v>43567</c:v>
                </c:pt>
                <c:pt idx="5103">
                  <c:v>43570</c:v>
                </c:pt>
                <c:pt idx="5104">
                  <c:v>43571</c:v>
                </c:pt>
                <c:pt idx="5105">
                  <c:v>43572</c:v>
                </c:pt>
                <c:pt idx="5106">
                  <c:v>43573</c:v>
                </c:pt>
                <c:pt idx="5107">
                  <c:v>43577</c:v>
                </c:pt>
                <c:pt idx="5108">
                  <c:v>43578</c:v>
                </c:pt>
                <c:pt idx="5109">
                  <c:v>43579</c:v>
                </c:pt>
                <c:pt idx="5110">
                  <c:v>43580</c:v>
                </c:pt>
                <c:pt idx="5111">
                  <c:v>43581</c:v>
                </c:pt>
                <c:pt idx="5112">
                  <c:v>43584</c:v>
                </c:pt>
                <c:pt idx="5113">
                  <c:v>43585</c:v>
                </c:pt>
                <c:pt idx="5114">
                  <c:v>43586</c:v>
                </c:pt>
                <c:pt idx="5115">
                  <c:v>43587</c:v>
                </c:pt>
                <c:pt idx="5116">
                  <c:v>43588</c:v>
                </c:pt>
                <c:pt idx="5117">
                  <c:v>43591</c:v>
                </c:pt>
                <c:pt idx="5118">
                  <c:v>43592</c:v>
                </c:pt>
                <c:pt idx="5119">
                  <c:v>43593</c:v>
                </c:pt>
                <c:pt idx="5120">
                  <c:v>43594</c:v>
                </c:pt>
                <c:pt idx="5121">
                  <c:v>43595</c:v>
                </c:pt>
                <c:pt idx="5122">
                  <c:v>43598</c:v>
                </c:pt>
                <c:pt idx="5123">
                  <c:v>43599</c:v>
                </c:pt>
                <c:pt idx="5124">
                  <c:v>43600</c:v>
                </c:pt>
                <c:pt idx="5125">
                  <c:v>43601</c:v>
                </c:pt>
                <c:pt idx="5126">
                  <c:v>43602</c:v>
                </c:pt>
                <c:pt idx="5127">
                  <c:v>43605</c:v>
                </c:pt>
                <c:pt idx="5128">
                  <c:v>43606</c:v>
                </c:pt>
                <c:pt idx="5129">
                  <c:v>43607</c:v>
                </c:pt>
                <c:pt idx="5130">
                  <c:v>43608</c:v>
                </c:pt>
                <c:pt idx="5131">
                  <c:v>43609</c:v>
                </c:pt>
                <c:pt idx="5132">
                  <c:v>43613</c:v>
                </c:pt>
                <c:pt idx="5133">
                  <c:v>43614</c:v>
                </c:pt>
                <c:pt idx="5134">
                  <c:v>43615</c:v>
                </c:pt>
                <c:pt idx="5135">
                  <c:v>43616</c:v>
                </c:pt>
                <c:pt idx="5136">
                  <c:v>43619</c:v>
                </c:pt>
                <c:pt idx="5137">
                  <c:v>43620</c:v>
                </c:pt>
                <c:pt idx="5138">
                  <c:v>43621</c:v>
                </c:pt>
                <c:pt idx="5139">
                  <c:v>43622</c:v>
                </c:pt>
                <c:pt idx="5140">
                  <c:v>43623</c:v>
                </c:pt>
                <c:pt idx="5141">
                  <c:v>43626</c:v>
                </c:pt>
                <c:pt idx="5142">
                  <c:v>43627</c:v>
                </c:pt>
                <c:pt idx="5143">
                  <c:v>43628</c:v>
                </c:pt>
                <c:pt idx="5144">
                  <c:v>43629</c:v>
                </c:pt>
                <c:pt idx="5145">
                  <c:v>43630</c:v>
                </c:pt>
                <c:pt idx="5146">
                  <c:v>43633</c:v>
                </c:pt>
                <c:pt idx="5147">
                  <c:v>43634</c:v>
                </c:pt>
                <c:pt idx="5148">
                  <c:v>43635</c:v>
                </c:pt>
                <c:pt idx="5149">
                  <c:v>43636</c:v>
                </c:pt>
                <c:pt idx="5150">
                  <c:v>43637</c:v>
                </c:pt>
                <c:pt idx="5151">
                  <c:v>43640</c:v>
                </c:pt>
                <c:pt idx="5152">
                  <c:v>43641</c:v>
                </c:pt>
                <c:pt idx="5153">
                  <c:v>43642</c:v>
                </c:pt>
                <c:pt idx="5154">
                  <c:v>43643</c:v>
                </c:pt>
                <c:pt idx="5155">
                  <c:v>43644</c:v>
                </c:pt>
                <c:pt idx="5156">
                  <c:v>43647</c:v>
                </c:pt>
                <c:pt idx="5157">
                  <c:v>43648</c:v>
                </c:pt>
                <c:pt idx="5158">
                  <c:v>43649</c:v>
                </c:pt>
                <c:pt idx="5159">
                  <c:v>43651</c:v>
                </c:pt>
                <c:pt idx="5160">
                  <c:v>43654</c:v>
                </c:pt>
                <c:pt idx="5161">
                  <c:v>43655</c:v>
                </c:pt>
                <c:pt idx="5162">
                  <c:v>43656</c:v>
                </c:pt>
                <c:pt idx="5163">
                  <c:v>43657</c:v>
                </c:pt>
                <c:pt idx="5164">
                  <c:v>43658</c:v>
                </c:pt>
                <c:pt idx="5165">
                  <c:v>43661</c:v>
                </c:pt>
                <c:pt idx="5166">
                  <c:v>43662</c:v>
                </c:pt>
                <c:pt idx="5167">
                  <c:v>43663</c:v>
                </c:pt>
                <c:pt idx="5168">
                  <c:v>43664</c:v>
                </c:pt>
                <c:pt idx="5169">
                  <c:v>43665</c:v>
                </c:pt>
                <c:pt idx="5170">
                  <c:v>43668</c:v>
                </c:pt>
                <c:pt idx="5171">
                  <c:v>43669</c:v>
                </c:pt>
                <c:pt idx="5172">
                  <c:v>43670</c:v>
                </c:pt>
                <c:pt idx="5173">
                  <c:v>43671</c:v>
                </c:pt>
                <c:pt idx="5174">
                  <c:v>43672</c:v>
                </c:pt>
                <c:pt idx="5175">
                  <c:v>43675</c:v>
                </c:pt>
                <c:pt idx="5176">
                  <c:v>43676</c:v>
                </c:pt>
                <c:pt idx="5177">
                  <c:v>43677</c:v>
                </c:pt>
                <c:pt idx="5178">
                  <c:v>43678</c:v>
                </c:pt>
                <c:pt idx="5179">
                  <c:v>43679</c:v>
                </c:pt>
                <c:pt idx="5180">
                  <c:v>43682</c:v>
                </c:pt>
                <c:pt idx="5181">
                  <c:v>43683</c:v>
                </c:pt>
                <c:pt idx="5182">
                  <c:v>43684</c:v>
                </c:pt>
                <c:pt idx="5183">
                  <c:v>43685</c:v>
                </c:pt>
                <c:pt idx="5184">
                  <c:v>43686</c:v>
                </c:pt>
                <c:pt idx="5185">
                  <c:v>43689</c:v>
                </c:pt>
                <c:pt idx="5186">
                  <c:v>43690</c:v>
                </c:pt>
                <c:pt idx="5187">
                  <c:v>43691</c:v>
                </c:pt>
                <c:pt idx="5188">
                  <c:v>43692</c:v>
                </c:pt>
                <c:pt idx="5189">
                  <c:v>43693</c:v>
                </c:pt>
                <c:pt idx="5190">
                  <c:v>43696</c:v>
                </c:pt>
                <c:pt idx="5191">
                  <c:v>43697</c:v>
                </c:pt>
                <c:pt idx="5192">
                  <c:v>43698</c:v>
                </c:pt>
                <c:pt idx="5193">
                  <c:v>43699</c:v>
                </c:pt>
                <c:pt idx="5194">
                  <c:v>43700</c:v>
                </c:pt>
                <c:pt idx="5195">
                  <c:v>43703</c:v>
                </c:pt>
                <c:pt idx="5196">
                  <c:v>43704</c:v>
                </c:pt>
                <c:pt idx="5197">
                  <c:v>43705</c:v>
                </c:pt>
                <c:pt idx="5198">
                  <c:v>43706</c:v>
                </c:pt>
                <c:pt idx="5199">
                  <c:v>43707</c:v>
                </c:pt>
                <c:pt idx="5200">
                  <c:v>43711</c:v>
                </c:pt>
                <c:pt idx="5201">
                  <c:v>43712</c:v>
                </c:pt>
                <c:pt idx="5202">
                  <c:v>43713</c:v>
                </c:pt>
                <c:pt idx="5203">
                  <c:v>43714</c:v>
                </c:pt>
                <c:pt idx="5204">
                  <c:v>43717</c:v>
                </c:pt>
                <c:pt idx="5205">
                  <c:v>43718</c:v>
                </c:pt>
                <c:pt idx="5206">
                  <c:v>43719</c:v>
                </c:pt>
                <c:pt idx="5207">
                  <c:v>43720</c:v>
                </c:pt>
                <c:pt idx="5208">
                  <c:v>43721</c:v>
                </c:pt>
                <c:pt idx="5209">
                  <c:v>43724</c:v>
                </c:pt>
                <c:pt idx="5210">
                  <c:v>43725</c:v>
                </c:pt>
                <c:pt idx="5211">
                  <c:v>43726</c:v>
                </c:pt>
                <c:pt idx="5212">
                  <c:v>43727</c:v>
                </c:pt>
                <c:pt idx="5213">
                  <c:v>43728</c:v>
                </c:pt>
                <c:pt idx="5214">
                  <c:v>43731</c:v>
                </c:pt>
                <c:pt idx="5215">
                  <c:v>43732</c:v>
                </c:pt>
                <c:pt idx="5216">
                  <c:v>43733</c:v>
                </c:pt>
                <c:pt idx="5217">
                  <c:v>43734</c:v>
                </c:pt>
                <c:pt idx="5218">
                  <c:v>43735</c:v>
                </c:pt>
                <c:pt idx="5219">
                  <c:v>43738</c:v>
                </c:pt>
                <c:pt idx="5220">
                  <c:v>43739</c:v>
                </c:pt>
                <c:pt idx="5221">
                  <c:v>43740</c:v>
                </c:pt>
                <c:pt idx="5222">
                  <c:v>43741</c:v>
                </c:pt>
                <c:pt idx="5223">
                  <c:v>43742</c:v>
                </c:pt>
                <c:pt idx="5224">
                  <c:v>43745</c:v>
                </c:pt>
                <c:pt idx="5225">
                  <c:v>43746</c:v>
                </c:pt>
                <c:pt idx="5226">
                  <c:v>43747</c:v>
                </c:pt>
                <c:pt idx="5227">
                  <c:v>43748</c:v>
                </c:pt>
                <c:pt idx="5228">
                  <c:v>43749</c:v>
                </c:pt>
                <c:pt idx="5229">
                  <c:v>43752</c:v>
                </c:pt>
                <c:pt idx="5230">
                  <c:v>43753</c:v>
                </c:pt>
                <c:pt idx="5231">
                  <c:v>43754</c:v>
                </c:pt>
                <c:pt idx="5232">
                  <c:v>43755</c:v>
                </c:pt>
                <c:pt idx="5233">
                  <c:v>43756</c:v>
                </c:pt>
                <c:pt idx="5234">
                  <c:v>43759</c:v>
                </c:pt>
                <c:pt idx="5235">
                  <c:v>43760</c:v>
                </c:pt>
                <c:pt idx="5236">
                  <c:v>43761</c:v>
                </c:pt>
                <c:pt idx="5237">
                  <c:v>43762</c:v>
                </c:pt>
                <c:pt idx="5238">
                  <c:v>43763</c:v>
                </c:pt>
                <c:pt idx="5239">
                  <c:v>43766</c:v>
                </c:pt>
                <c:pt idx="5240">
                  <c:v>43767</c:v>
                </c:pt>
                <c:pt idx="5241">
                  <c:v>43768</c:v>
                </c:pt>
                <c:pt idx="5242">
                  <c:v>43769</c:v>
                </c:pt>
                <c:pt idx="5243">
                  <c:v>43770</c:v>
                </c:pt>
                <c:pt idx="5244">
                  <c:v>43773</c:v>
                </c:pt>
                <c:pt idx="5245">
                  <c:v>43774</c:v>
                </c:pt>
                <c:pt idx="5246">
                  <c:v>43775</c:v>
                </c:pt>
                <c:pt idx="5247">
                  <c:v>43776</c:v>
                </c:pt>
                <c:pt idx="5248">
                  <c:v>43777</c:v>
                </c:pt>
                <c:pt idx="5249">
                  <c:v>43780</c:v>
                </c:pt>
                <c:pt idx="5250">
                  <c:v>43781</c:v>
                </c:pt>
                <c:pt idx="5251">
                  <c:v>43782</c:v>
                </c:pt>
                <c:pt idx="5252">
                  <c:v>43783</c:v>
                </c:pt>
                <c:pt idx="5253">
                  <c:v>43784</c:v>
                </c:pt>
                <c:pt idx="5254">
                  <c:v>43787</c:v>
                </c:pt>
                <c:pt idx="5255">
                  <c:v>43788</c:v>
                </c:pt>
                <c:pt idx="5256">
                  <c:v>43789</c:v>
                </c:pt>
                <c:pt idx="5257">
                  <c:v>43790</c:v>
                </c:pt>
                <c:pt idx="5258">
                  <c:v>43791</c:v>
                </c:pt>
                <c:pt idx="5259">
                  <c:v>43794</c:v>
                </c:pt>
                <c:pt idx="5260">
                  <c:v>43795</c:v>
                </c:pt>
                <c:pt idx="5261">
                  <c:v>43796</c:v>
                </c:pt>
                <c:pt idx="5262">
                  <c:v>43798</c:v>
                </c:pt>
                <c:pt idx="5263">
                  <c:v>43801</c:v>
                </c:pt>
                <c:pt idx="5264">
                  <c:v>43802</c:v>
                </c:pt>
                <c:pt idx="5265">
                  <c:v>43803</c:v>
                </c:pt>
                <c:pt idx="5266">
                  <c:v>43804</c:v>
                </c:pt>
                <c:pt idx="5267">
                  <c:v>43805</c:v>
                </c:pt>
                <c:pt idx="5268">
                  <c:v>43808</c:v>
                </c:pt>
                <c:pt idx="5269">
                  <c:v>43809</c:v>
                </c:pt>
                <c:pt idx="5270">
                  <c:v>43810</c:v>
                </c:pt>
                <c:pt idx="5271">
                  <c:v>43811</c:v>
                </c:pt>
                <c:pt idx="5272">
                  <c:v>43812</c:v>
                </c:pt>
                <c:pt idx="5273">
                  <c:v>43815</c:v>
                </c:pt>
                <c:pt idx="5274">
                  <c:v>43816</c:v>
                </c:pt>
                <c:pt idx="5275">
                  <c:v>43817</c:v>
                </c:pt>
                <c:pt idx="5276">
                  <c:v>43818</c:v>
                </c:pt>
                <c:pt idx="5277">
                  <c:v>43819</c:v>
                </c:pt>
                <c:pt idx="5278">
                  <c:v>43822</c:v>
                </c:pt>
                <c:pt idx="5279">
                  <c:v>43823</c:v>
                </c:pt>
                <c:pt idx="5280">
                  <c:v>43825</c:v>
                </c:pt>
                <c:pt idx="5281">
                  <c:v>43826</c:v>
                </c:pt>
                <c:pt idx="5282">
                  <c:v>43829</c:v>
                </c:pt>
              </c:numCache>
            </c:numRef>
          </c:cat>
          <c:val>
            <c:numRef>
              <c:f>'Walmart Share History'!$E$2:$E$5284</c:f>
              <c:numCache>
                <c:formatCode>General</c:formatCode>
                <c:ptCount val="5283"/>
                <c:pt idx="0">
                  <c:v>40.71875</c:v>
                </c:pt>
                <c:pt idx="1">
                  <c:v>40.3125</c:v>
                </c:pt>
                <c:pt idx="2">
                  <c:v>40.625</c:v>
                </c:pt>
                <c:pt idx="3">
                  <c:v>41.3125</c:v>
                </c:pt>
                <c:pt idx="4">
                  <c:v>42.0625</c:v>
                </c:pt>
                <c:pt idx="5">
                  <c:v>41.75</c:v>
                </c:pt>
                <c:pt idx="6">
                  <c:v>40.8125</c:v>
                </c:pt>
                <c:pt idx="7">
                  <c:v>40.1875</c:v>
                </c:pt>
                <c:pt idx="8">
                  <c:v>40.3125</c:v>
                </c:pt>
                <c:pt idx="9">
                  <c:v>39.875</c:v>
                </c:pt>
                <c:pt idx="10">
                  <c:v>40.0625</c:v>
                </c:pt>
                <c:pt idx="11">
                  <c:v>40.03125</c:v>
                </c:pt>
                <c:pt idx="12">
                  <c:v>40.125</c:v>
                </c:pt>
                <c:pt idx="13">
                  <c:v>39.53125</c:v>
                </c:pt>
                <c:pt idx="14">
                  <c:v>41</c:v>
                </c:pt>
                <c:pt idx="15">
                  <c:v>41</c:v>
                </c:pt>
                <c:pt idx="16">
                  <c:v>41.78125</c:v>
                </c:pt>
                <c:pt idx="17">
                  <c:v>42.59375</c:v>
                </c:pt>
                <c:pt idx="18">
                  <c:v>42.5625</c:v>
                </c:pt>
                <c:pt idx="19">
                  <c:v>43</c:v>
                </c:pt>
                <c:pt idx="20">
                  <c:v>42.25</c:v>
                </c:pt>
                <c:pt idx="21">
                  <c:v>41.8125</c:v>
                </c:pt>
                <c:pt idx="22">
                  <c:v>42.875</c:v>
                </c:pt>
                <c:pt idx="23">
                  <c:v>41.875</c:v>
                </c:pt>
                <c:pt idx="24">
                  <c:v>42.125</c:v>
                </c:pt>
                <c:pt idx="25">
                  <c:v>42.71875</c:v>
                </c:pt>
                <c:pt idx="26">
                  <c:v>41.0625</c:v>
                </c:pt>
                <c:pt idx="27">
                  <c:v>40.46875</c:v>
                </c:pt>
                <c:pt idx="28">
                  <c:v>42.90625</c:v>
                </c:pt>
                <c:pt idx="29">
                  <c:v>42.1875</c:v>
                </c:pt>
                <c:pt idx="30">
                  <c:v>43.78125</c:v>
                </c:pt>
                <c:pt idx="31">
                  <c:v>42.53125</c:v>
                </c:pt>
                <c:pt idx="32">
                  <c:v>42.6875</c:v>
                </c:pt>
                <c:pt idx="33">
                  <c:v>42.375</c:v>
                </c:pt>
                <c:pt idx="34">
                  <c:v>44.125</c:v>
                </c:pt>
                <c:pt idx="35">
                  <c:v>43.75</c:v>
                </c:pt>
                <c:pt idx="36">
                  <c:v>42.28125</c:v>
                </c:pt>
                <c:pt idx="37">
                  <c:v>42.5</c:v>
                </c:pt>
                <c:pt idx="38">
                  <c:v>43.0625</c:v>
                </c:pt>
                <c:pt idx="39">
                  <c:v>42.9375</c:v>
                </c:pt>
                <c:pt idx="40">
                  <c:v>42.71875</c:v>
                </c:pt>
                <c:pt idx="41">
                  <c:v>43.6875</c:v>
                </c:pt>
                <c:pt idx="42">
                  <c:v>44.6875</c:v>
                </c:pt>
                <c:pt idx="43">
                  <c:v>46.625</c:v>
                </c:pt>
                <c:pt idx="44">
                  <c:v>46.71875</c:v>
                </c:pt>
                <c:pt idx="45">
                  <c:v>47</c:v>
                </c:pt>
                <c:pt idx="46">
                  <c:v>46.78125</c:v>
                </c:pt>
                <c:pt idx="47">
                  <c:v>47.65625</c:v>
                </c:pt>
                <c:pt idx="48">
                  <c:v>48.1875</c:v>
                </c:pt>
                <c:pt idx="49">
                  <c:v>48.375</c:v>
                </c:pt>
                <c:pt idx="50">
                  <c:v>48</c:v>
                </c:pt>
                <c:pt idx="51">
                  <c:v>48.1875</c:v>
                </c:pt>
                <c:pt idx="52">
                  <c:v>49.09375</c:v>
                </c:pt>
                <c:pt idx="53">
                  <c:v>47.375</c:v>
                </c:pt>
                <c:pt idx="54">
                  <c:v>46.65625</c:v>
                </c:pt>
                <c:pt idx="55">
                  <c:v>45.25</c:v>
                </c:pt>
                <c:pt idx="56">
                  <c:v>44.5</c:v>
                </c:pt>
                <c:pt idx="57">
                  <c:v>45.9375</c:v>
                </c:pt>
                <c:pt idx="58">
                  <c:v>45.78125</c:v>
                </c:pt>
                <c:pt idx="59">
                  <c:v>47.5</c:v>
                </c:pt>
                <c:pt idx="60">
                  <c:v>47.5</c:v>
                </c:pt>
                <c:pt idx="61">
                  <c:v>46.09375</c:v>
                </c:pt>
                <c:pt idx="62">
                  <c:v>46.625</c:v>
                </c:pt>
                <c:pt idx="63">
                  <c:v>47.6875</c:v>
                </c:pt>
                <c:pt idx="64">
                  <c:v>47.84375</c:v>
                </c:pt>
                <c:pt idx="65">
                  <c:v>48.75</c:v>
                </c:pt>
                <c:pt idx="66">
                  <c:v>51.125</c:v>
                </c:pt>
                <c:pt idx="67">
                  <c:v>51.375</c:v>
                </c:pt>
                <c:pt idx="68">
                  <c:v>52.4375</c:v>
                </c:pt>
                <c:pt idx="69">
                  <c:v>52.28125</c:v>
                </c:pt>
                <c:pt idx="70">
                  <c:v>49.3125</c:v>
                </c:pt>
                <c:pt idx="71">
                  <c:v>48.875</c:v>
                </c:pt>
                <c:pt idx="72">
                  <c:v>47.5</c:v>
                </c:pt>
                <c:pt idx="73">
                  <c:v>44.875</c:v>
                </c:pt>
                <c:pt idx="74">
                  <c:v>47.75</c:v>
                </c:pt>
                <c:pt idx="75">
                  <c:v>48.75</c:v>
                </c:pt>
                <c:pt idx="76">
                  <c:v>50.0625</c:v>
                </c:pt>
                <c:pt idx="77">
                  <c:v>50.9375</c:v>
                </c:pt>
                <c:pt idx="78">
                  <c:v>50.9375</c:v>
                </c:pt>
                <c:pt idx="79">
                  <c:v>50.75</c:v>
                </c:pt>
                <c:pt idx="80">
                  <c:v>49.1875</c:v>
                </c:pt>
                <c:pt idx="81">
                  <c:v>46.875</c:v>
                </c:pt>
                <c:pt idx="82">
                  <c:v>46</c:v>
                </c:pt>
                <c:pt idx="83">
                  <c:v>46.125</c:v>
                </c:pt>
                <c:pt idx="84">
                  <c:v>44</c:v>
                </c:pt>
                <c:pt idx="85">
                  <c:v>45.0625</c:v>
                </c:pt>
                <c:pt idx="86">
                  <c:v>42.875</c:v>
                </c:pt>
                <c:pt idx="87">
                  <c:v>44.75</c:v>
                </c:pt>
                <c:pt idx="88">
                  <c:v>45.1875</c:v>
                </c:pt>
                <c:pt idx="89">
                  <c:v>47.3125</c:v>
                </c:pt>
                <c:pt idx="90">
                  <c:v>46.5625</c:v>
                </c:pt>
                <c:pt idx="91">
                  <c:v>47</c:v>
                </c:pt>
                <c:pt idx="92">
                  <c:v>46.375</c:v>
                </c:pt>
                <c:pt idx="93">
                  <c:v>45.6875</c:v>
                </c:pt>
                <c:pt idx="94">
                  <c:v>46.4375</c:v>
                </c:pt>
                <c:pt idx="95">
                  <c:v>45.6875</c:v>
                </c:pt>
                <c:pt idx="96">
                  <c:v>44.5</c:v>
                </c:pt>
                <c:pt idx="97">
                  <c:v>43.25</c:v>
                </c:pt>
                <c:pt idx="98">
                  <c:v>42.8125</c:v>
                </c:pt>
                <c:pt idx="99">
                  <c:v>42.375</c:v>
                </c:pt>
                <c:pt idx="100">
                  <c:v>42.9375</c:v>
                </c:pt>
                <c:pt idx="101">
                  <c:v>41.125</c:v>
                </c:pt>
                <c:pt idx="102">
                  <c:v>42.625</c:v>
                </c:pt>
                <c:pt idx="103">
                  <c:v>43.4375</c:v>
                </c:pt>
                <c:pt idx="104">
                  <c:v>44.375</c:v>
                </c:pt>
                <c:pt idx="105">
                  <c:v>45.5</c:v>
                </c:pt>
                <c:pt idx="106">
                  <c:v>46</c:v>
                </c:pt>
                <c:pt idx="107">
                  <c:v>45.75</c:v>
                </c:pt>
                <c:pt idx="108">
                  <c:v>44.375</c:v>
                </c:pt>
                <c:pt idx="109">
                  <c:v>44.125</c:v>
                </c:pt>
                <c:pt idx="110">
                  <c:v>43.125</c:v>
                </c:pt>
                <c:pt idx="111">
                  <c:v>42.6875</c:v>
                </c:pt>
                <c:pt idx="112">
                  <c:v>43.125</c:v>
                </c:pt>
                <c:pt idx="113">
                  <c:v>42.5</c:v>
                </c:pt>
                <c:pt idx="114">
                  <c:v>44.375</c:v>
                </c:pt>
                <c:pt idx="115">
                  <c:v>43.625</c:v>
                </c:pt>
                <c:pt idx="116">
                  <c:v>43.75</c:v>
                </c:pt>
                <c:pt idx="117">
                  <c:v>45.0625</c:v>
                </c:pt>
                <c:pt idx="118">
                  <c:v>44.9375</c:v>
                </c:pt>
                <c:pt idx="119">
                  <c:v>44.375</c:v>
                </c:pt>
                <c:pt idx="120">
                  <c:v>43.3125</c:v>
                </c:pt>
                <c:pt idx="121">
                  <c:v>43.4375</c:v>
                </c:pt>
                <c:pt idx="122">
                  <c:v>45.5625</c:v>
                </c:pt>
                <c:pt idx="123">
                  <c:v>46.8125</c:v>
                </c:pt>
                <c:pt idx="124">
                  <c:v>48.25</c:v>
                </c:pt>
                <c:pt idx="125">
                  <c:v>47.75</c:v>
                </c:pt>
                <c:pt idx="126">
                  <c:v>48.75</c:v>
                </c:pt>
                <c:pt idx="127">
                  <c:v>49.1875</c:v>
                </c:pt>
                <c:pt idx="128">
                  <c:v>48</c:v>
                </c:pt>
                <c:pt idx="129">
                  <c:v>47</c:v>
                </c:pt>
                <c:pt idx="130">
                  <c:v>47.9375</c:v>
                </c:pt>
                <c:pt idx="131">
                  <c:v>47.4375</c:v>
                </c:pt>
                <c:pt idx="132">
                  <c:v>47.5625</c:v>
                </c:pt>
                <c:pt idx="133">
                  <c:v>47.625</c:v>
                </c:pt>
                <c:pt idx="134">
                  <c:v>47.5</c:v>
                </c:pt>
                <c:pt idx="135">
                  <c:v>48</c:v>
                </c:pt>
                <c:pt idx="136">
                  <c:v>48.0625</c:v>
                </c:pt>
                <c:pt idx="137">
                  <c:v>46.875</c:v>
                </c:pt>
                <c:pt idx="138">
                  <c:v>45.4375</c:v>
                </c:pt>
                <c:pt idx="139">
                  <c:v>45.1875</c:v>
                </c:pt>
                <c:pt idx="140">
                  <c:v>44.9375</c:v>
                </c:pt>
                <c:pt idx="141">
                  <c:v>45.625</c:v>
                </c:pt>
                <c:pt idx="142">
                  <c:v>45.5625</c:v>
                </c:pt>
                <c:pt idx="143">
                  <c:v>45.0625</c:v>
                </c:pt>
                <c:pt idx="144">
                  <c:v>44</c:v>
                </c:pt>
                <c:pt idx="145">
                  <c:v>42.25</c:v>
                </c:pt>
                <c:pt idx="146">
                  <c:v>42.375</c:v>
                </c:pt>
                <c:pt idx="147">
                  <c:v>41.9375</c:v>
                </c:pt>
                <c:pt idx="148">
                  <c:v>40.9375</c:v>
                </c:pt>
                <c:pt idx="149">
                  <c:v>41.375</c:v>
                </c:pt>
                <c:pt idx="150">
                  <c:v>41.25</c:v>
                </c:pt>
                <c:pt idx="151">
                  <c:v>40.1875</c:v>
                </c:pt>
                <c:pt idx="152">
                  <c:v>42.875</c:v>
                </c:pt>
                <c:pt idx="153">
                  <c:v>43.375</c:v>
                </c:pt>
                <c:pt idx="154">
                  <c:v>44.375</c:v>
                </c:pt>
                <c:pt idx="155">
                  <c:v>44.8125</c:v>
                </c:pt>
                <c:pt idx="156">
                  <c:v>46</c:v>
                </c:pt>
                <c:pt idx="157">
                  <c:v>46.9375</c:v>
                </c:pt>
                <c:pt idx="158">
                  <c:v>46.375</c:v>
                </c:pt>
                <c:pt idx="159">
                  <c:v>46.0625</c:v>
                </c:pt>
                <c:pt idx="160">
                  <c:v>46.6875</c:v>
                </c:pt>
                <c:pt idx="161">
                  <c:v>47.75</c:v>
                </c:pt>
                <c:pt idx="162">
                  <c:v>47.5625</c:v>
                </c:pt>
                <c:pt idx="163">
                  <c:v>48.375</c:v>
                </c:pt>
                <c:pt idx="164">
                  <c:v>47.3125</c:v>
                </c:pt>
                <c:pt idx="165">
                  <c:v>46.6875</c:v>
                </c:pt>
                <c:pt idx="166">
                  <c:v>45.5</c:v>
                </c:pt>
                <c:pt idx="167">
                  <c:v>44.3125</c:v>
                </c:pt>
                <c:pt idx="168">
                  <c:v>45</c:v>
                </c:pt>
                <c:pt idx="169">
                  <c:v>45.6875</c:v>
                </c:pt>
                <c:pt idx="170">
                  <c:v>47.5625</c:v>
                </c:pt>
                <c:pt idx="171">
                  <c:v>46.25</c:v>
                </c:pt>
                <c:pt idx="172">
                  <c:v>47.125</c:v>
                </c:pt>
                <c:pt idx="173">
                  <c:v>47.5</c:v>
                </c:pt>
                <c:pt idx="174">
                  <c:v>47.6875</c:v>
                </c:pt>
                <c:pt idx="175">
                  <c:v>48</c:v>
                </c:pt>
                <c:pt idx="176">
                  <c:v>46.9375</c:v>
                </c:pt>
                <c:pt idx="177">
                  <c:v>45.5</c:v>
                </c:pt>
                <c:pt idx="178">
                  <c:v>45.3125</c:v>
                </c:pt>
                <c:pt idx="179">
                  <c:v>46.625</c:v>
                </c:pt>
                <c:pt idx="180">
                  <c:v>46.1875</c:v>
                </c:pt>
                <c:pt idx="181">
                  <c:v>45.75</c:v>
                </c:pt>
                <c:pt idx="182">
                  <c:v>47.25</c:v>
                </c:pt>
                <c:pt idx="183">
                  <c:v>46.6875</c:v>
                </c:pt>
                <c:pt idx="184">
                  <c:v>46.5</c:v>
                </c:pt>
                <c:pt idx="185">
                  <c:v>46.3125</c:v>
                </c:pt>
                <c:pt idx="186">
                  <c:v>46.9375</c:v>
                </c:pt>
                <c:pt idx="187">
                  <c:v>45.625</c:v>
                </c:pt>
                <c:pt idx="188">
                  <c:v>47.5625</c:v>
                </c:pt>
                <c:pt idx="189">
                  <c:v>48.3125</c:v>
                </c:pt>
                <c:pt idx="190">
                  <c:v>50.3125</c:v>
                </c:pt>
                <c:pt idx="191">
                  <c:v>51.25</c:v>
                </c:pt>
                <c:pt idx="192">
                  <c:v>51.375</c:v>
                </c:pt>
                <c:pt idx="193">
                  <c:v>51.3125</c:v>
                </c:pt>
                <c:pt idx="194">
                  <c:v>55.375</c:v>
                </c:pt>
                <c:pt idx="195">
                  <c:v>53.9375</c:v>
                </c:pt>
                <c:pt idx="196">
                  <c:v>53.875</c:v>
                </c:pt>
                <c:pt idx="197">
                  <c:v>51.3125</c:v>
                </c:pt>
                <c:pt idx="198">
                  <c:v>52.375</c:v>
                </c:pt>
                <c:pt idx="199">
                  <c:v>50.8125</c:v>
                </c:pt>
                <c:pt idx="200">
                  <c:v>52.125</c:v>
                </c:pt>
                <c:pt idx="201">
                  <c:v>52.6875</c:v>
                </c:pt>
                <c:pt idx="202">
                  <c:v>54.8125</c:v>
                </c:pt>
                <c:pt idx="203">
                  <c:v>54.875</c:v>
                </c:pt>
                <c:pt idx="204">
                  <c:v>57.0625</c:v>
                </c:pt>
                <c:pt idx="205">
                  <c:v>55.9375</c:v>
                </c:pt>
                <c:pt idx="206">
                  <c:v>53.25</c:v>
                </c:pt>
                <c:pt idx="207">
                  <c:v>53</c:v>
                </c:pt>
                <c:pt idx="208">
                  <c:v>55.75</c:v>
                </c:pt>
                <c:pt idx="209">
                  <c:v>56.3125</c:v>
                </c:pt>
                <c:pt idx="210">
                  <c:v>56.25</c:v>
                </c:pt>
                <c:pt idx="211">
                  <c:v>56.125</c:v>
                </c:pt>
                <c:pt idx="212">
                  <c:v>55.75</c:v>
                </c:pt>
                <c:pt idx="213">
                  <c:v>56</c:v>
                </c:pt>
                <c:pt idx="214">
                  <c:v>58.0625</c:v>
                </c:pt>
                <c:pt idx="215">
                  <c:v>58.5</c:v>
                </c:pt>
                <c:pt idx="216">
                  <c:v>58</c:v>
                </c:pt>
                <c:pt idx="217">
                  <c:v>57.125</c:v>
                </c:pt>
                <c:pt idx="218">
                  <c:v>57.4375</c:v>
                </c:pt>
                <c:pt idx="219">
                  <c:v>58.875</c:v>
                </c:pt>
                <c:pt idx="220">
                  <c:v>58.9375</c:v>
                </c:pt>
                <c:pt idx="221">
                  <c:v>59.875</c:v>
                </c:pt>
                <c:pt idx="222">
                  <c:v>58.875</c:v>
                </c:pt>
                <c:pt idx="223">
                  <c:v>59.375</c:v>
                </c:pt>
                <c:pt idx="224">
                  <c:v>58.125</c:v>
                </c:pt>
                <c:pt idx="225">
                  <c:v>56.75</c:v>
                </c:pt>
                <c:pt idx="226">
                  <c:v>55.9375</c:v>
                </c:pt>
                <c:pt idx="227">
                  <c:v>57.9375</c:v>
                </c:pt>
                <c:pt idx="228">
                  <c:v>58.203125</c:v>
                </c:pt>
                <c:pt idx="229">
                  <c:v>59</c:v>
                </c:pt>
                <c:pt idx="230">
                  <c:v>57.625</c:v>
                </c:pt>
                <c:pt idx="231">
                  <c:v>58.578125</c:v>
                </c:pt>
                <c:pt idx="232">
                  <c:v>57.671875</c:v>
                </c:pt>
                <c:pt idx="233">
                  <c:v>59.0625</c:v>
                </c:pt>
                <c:pt idx="234">
                  <c:v>59.578125</c:v>
                </c:pt>
                <c:pt idx="235">
                  <c:v>58</c:v>
                </c:pt>
                <c:pt idx="236">
                  <c:v>58.65625</c:v>
                </c:pt>
                <c:pt idx="237">
                  <c:v>62.25</c:v>
                </c:pt>
                <c:pt idx="238">
                  <c:v>63.25</c:v>
                </c:pt>
                <c:pt idx="239">
                  <c:v>68</c:v>
                </c:pt>
                <c:pt idx="240">
                  <c:v>67.0625</c:v>
                </c:pt>
                <c:pt idx="241">
                  <c:v>66.015625</c:v>
                </c:pt>
                <c:pt idx="242">
                  <c:v>68.625</c:v>
                </c:pt>
                <c:pt idx="243">
                  <c:v>65</c:v>
                </c:pt>
                <c:pt idx="244">
                  <c:v>64.28125</c:v>
                </c:pt>
                <c:pt idx="245">
                  <c:v>64.8125</c:v>
                </c:pt>
                <c:pt idx="246">
                  <c:v>65.6875</c:v>
                </c:pt>
                <c:pt idx="247">
                  <c:v>67.375</c:v>
                </c:pt>
                <c:pt idx="248">
                  <c:v>69.4375</c:v>
                </c:pt>
                <c:pt idx="249">
                  <c:v>69.3125</c:v>
                </c:pt>
                <c:pt idx="250">
                  <c:v>67.375</c:v>
                </c:pt>
                <c:pt idx="251">
                  <c:v>67.8125</c:v>
                </c:pt>
                <c:pt idx="252">
                  <c:v>69.125</c:v>
                </c:pt>
                <c:pt idx="253">
                  <c:v>66.8125</c:v>
                </c:pt>
                <c:pt idx="254">
                  <c:v>64.3125</c:v>
                </c:pt>
                <c:pt idx="255">
                  <c:v>63</c:v>
                </c:pt>
                <c:pt idx="256">
                  <c:v>63.6875</c:v>
                </c:pt>
                <c:pt idx="257">
                  <c:v>68.5</c:v>
                </c:pt>
                <c:pt idx="258">
                  <c:v>67.25</c:v>
                </c:pt>
                <c:pt idx="259">
                  <c:v>66.25</c:v>
                </c:pt>
                <c:pt idx="260">
                  <c:v>65.0625</c:v>
                </c:pt>
                <c:pt idx="261">
                  <c:v>65.125</c:v>
                </c:pt>
                <c:pt idx="262">
                  <c:v>64.5</c:v>
                </c:pt>
                <c:pt idx="263">
                  <c:v>65.5625</c:v>
                </c:pt>
                <c:pt idx="264">
                  <c:v>64.0625</c:v>
                </c:pt>
                <c:pt idx="265">
                  <c:v>63.375</c:v>
                </c:pt>
                <c:pt idx="266">
                  <c:v>62.4375</c:v>
                </c:pt>
                <c:pt idx="267">
                  <c:v>59.375</c:v>
                </c:pt>
                <c:pt idx="268">
                  <c:v>61.125</c:v>
                </c:pt>
                <c:pt idx="269">
                  <c:v>61.9375</c:v>
                </c:pt>
                <c:pt idx="270">
                  <c:v>59.125</c:v>
                </c:pt>
                <c:pt idx="271">
                  <c:v>55.125</c:v>
                </c:pt>
                <c:pt idx="272">
                  <c:v>54.75</c:v>
                </c:pt>
                <c:pt idx="273">
                  <c:v>58.6875</c:v>
                </c:pt>
                <c:pt idx="274">
                  <c:v>58.375</c:v>
                </c:pt>
                <c:pt idx="275">
                  <c:v>58.375</c:v>
                </c:pt>
                <c:pt idx="276">
                  <c:v>56.3125</c:v>
                </c:pt>
                <c:pt idx="277">
                  <c:v>55.75</c:v>
                </c:pt>
                <c:pt idx="278">
                  <c:v>59.5</c:v>
                </c:pt>
                <c:pt idx="279">
                  <c:v>57.8125</c:v>
                </c:pt>
                <c:pt idx="280">
                  <c:v>57</c:v>
                </c:pt>
                <c:pt idx="281">
                  <c:v>56.0625</c:v>
                </c:pt>
                <c:pt idx="282">
                  <c:v>58.875</c:v>
                </c:pt>
                <c:pt idx="283">
                  <c:v>58</c:v>
                </c:pt>
                <c:pt idx="284">
                  <c:v>52.75</c:v>
                </c:pt>
                <c:pt idx="285">
                  <c:v>48.375</c:v>
                </c:pt>
                <c:pt idx="286">
                  <c:v>47.75</c:v>
                </c:pt>
                <c:pt idx="287">
                  <c:v>48.125</c:v>
                </c:pt>
                <c:pt idx="288">
                  <c:v>47</c:v>
                </c:pt>
                <c:pt idx="289">
                  <c:v>47.875</c:v>
                </c:pt>
                <c:pt idx="290">
                  <c:v>44.5</c:v>
                </c:pt>
                <c:pt idx="291">
                  <c:v>46.1875</c:v>
                </c:pt>
                <c:pt idx="292">
                  <c:v>48.75</c:v>
                </c:pt>
                <c:pt idx="293">
                  <c:v>49</c:v>
                </c:pt>
                <c:pt idx="294">
                  <c:v>50.5625</c:v>
                </c:pt>
                <c:pt idx="295">
                  <c:v>52.625</c:v>
                </c:pt>
                <c:pt idx="296">
                  <c:v>50.5</c:v>
                </c:pt>
                <c:pt idx="297">
                  <c:v>47.5625</c:v>
                </c:pt>
                <c:pt idx="298">
                  <c:v>48.3125</c:v>
                </c:pt>
                <c:pt idx="299">
                  <c:v>48.9375</c:v>
                </c:pt>
                <c:pt idx="300">
                  <c:v>47.9375</c:v>
                </c:pt>
                <c:pt idx="301">
                  <c:v>47.6875</c:v>
                </c:pt>
                <c:pt idx="302">
                  <c:v>47.75</c:v>
                </c:pt>
                <c:pt idx="303">
                  <c:v>51.5</c:v>
                </c:pt>
                <c:pt idx="304">
                  <c:v>54.625</c:v>
                </c:pt>
                <c:pt idx="305">
                  <c:v>55.75</c:v>
                </c:pt>
                <c:pt idx="306">
                  <c:v>55.125</c:v>
                </c:pt>
                <c:pt idx="307">
                  <c:v>56.625</c:v>
                </c:pt>
                <c:pt idx="308">
                  <c:v>55.375</c:v>
                </c:pt>
                <c:pt idx="309">
                  <c:v>54</c:v>
                </c:pt>
                <c:pt idx="310">
                  <c:v>55.5</c:v>
                </c:pt>
                <c:pt idx="311">
                  <c:v>55.4375</c:v>
                </c:pt>
                <c:pt idx="312">
                  <c:v>54.5</c:v>
                </c:pt>
                <c:pt idx="313">
                  <c:v>58.75</c:v>
                </c:pt>
                <c:pt idx="314">
                  <c:v>59</c:v>
                </c:pt>
                <c:pt idx="315">
                  <c:v>56.5</c:v>
                </c:pt>
                <c:pt idx="316">
                  <c:v>61.1875</c:v>
                </c:pt>
                <c:pt idx="317">
                  <c:v>60</c:v>
                </c:pt>
                <c:pt idx="318">
                  <c:v>58.25</c:v>
                </c:pt>
                <c:pt idx="319">
                  <c:v>61.125</c:v>
                </c:pt>
                <c:pt idx="320">
                  <c:v>61.5</c:v>
                </c:pt>
                <c:pt idx="321">
                  <c:v>63.5625</c:v>
                </c:pt>
                <c:pt idx="322">
                  <c:v>63.375</c:v>
                </c:pt>
                <c:pt idx="323">
                  <c:v>62.4375</c:v>
                </c:pt>
                <c:pt idx="324">
                  <c:v>60.0625</c:v>
                </c:pt>
                <c:pt idx="325">
                  <c:v>55</c:v>
                </c:pt>
                <c:pt idx="326">
                  <c:v>54</c:v>
                </c:pt>
                <c:pt idx="327">
                  <c:v>53.875</c:v>
                </c:pt>
                <c:pt idx="328">
                  <c:v>54.9375</c:v>
                </c:pt>
                <c:pt idx="329">
                  <c:v>57.6875</c:v>
                </c:pt>
                <c:pt idx="330">
                  <c:v>58.875</c:v>
                </c:pt>
                <c:pt idx="331">
                  <c:v>59.6875</c:v>
                </c:pt>
                <c:pt idx="332">
                  <c:v>58.75</c:v>
                </c:pt>
                <c:pt idx="333">
                  <c:v>57.6875</c:v>
                </c:pt>
                <c:pt idx="334">
                  <c:v>55.375</c:v>
                </c:pt>
                <c:pt idx="335">
                  <c:v>57.9375</c:v>
                </c:pt>
                <c:pt idx="336">
                  <c:v>57.625</c:v>
                </c:pt>
                <c:pt idx="337">
                  <c:v>53.4375</c:v>
                </c:pt>
                <c:pt idx="338">
                  <c:v>51</c:v>
                </c:pt>
                <c:pt idx="339">
                  <c:v>51.3125</c:v>
                </c:pt>
                <c:pt idx="340">
                  <c:v>52.375</c:v>
                </c:pt>
                <c:pt idx="341">
                  <c:v>53</c:v>
                </c:pt>
                <c:pt idx="342">
                  <c:v>56.6875</c:v>
                </c:pt>
                <c:pt idx="343">
                  <c:v>56</c:v>
                </c:pt>
                <c:pt idx="344">
                  <c:v>56.8125</c:v>
                </c:pt>
                <c:pt idx="345">
                  <c:v>57</c:v>
                </c:pt>
                <c:pt idx="346">
                  <c:v>58</c:v>
                </c:pt>
                <c:pt idx="347">
                  <c:v>56.375</c:v>
                </c:pt>
                <c:pt idx="348">
                  <c:v>57.9375</c:v>
                </c:pt>
                <c:pt idx="349">
                  <c:v>57.0625</c:v>
                </c:pt>
                <c:pt idx="350">
                  <c:v>57.375</c:v>
                </c:pt>
                <c:pt idx="351">
                  <c:v>57.1875</c:v>
                </c:pt>
                <c:pt idx="352">
                  <c:v>56.875</c:v>
                </c:pt>
                <c:pt idx="353">
                  <c:v>55</c:v>
                </c:pt>
                <c:pt idx="354">
                  <c:v>54</c:v>
                </c:pt>
                <c:pt idx="355">
                  <c:v>53.375</c:v>
                </c:pt>
                <c:pt idx="356">
                  <c:v>57.625</c:v>
                </c:pt>
                <c:pt idx="357">
                  <c:v>57</c:v>
                </c:pt>
                <c:pt idx="358">
                  <c:v>59.0625</c:v>
                </c:pt>
                <c:pt idx="359">
                  <c:v>59.3125</c:v>
                </c:pt>
                <c:pt idx="360">
                  <c:v>58.25</c:v>
                </c:pt>
                <c:pt idx="361">
                  <c:v>57.875</c:v>
                </c:pt>
                <c:pt idx="362">
                  <c:v>56.875</c:v>
                </c:pt>
                <c:pt idx="363">
                  <c:v>54</c:v>
                </c:pt>
                <c:pt idx="364">
                  <c:v>52.75</c:v>
                </c:pt>
                <c:pt idx="365">
                  <c:v>55</c:v>
                </c:pt>
                <c:pt idx="366">
                  <c:v>55.125</c:v>
                </c:pt>
                <c:pt idx="367">
                  <c:v>55.5</c:v>
                </c:pt>
                <c:pt idx="368">
                  <c:v>53.875</c:v>
                </c:pt>
                <c:pt idx="369">
                  <c:v>54.375</c:v>
                </c:pt>
                <c:pt idx="370">
                  <c:v>54.5</c:v>
                </c:pt>
                <c:pt idx="371">
                  <c:v>53.9375</c:v>
                </c:pt>
                <c:pt idx="372">
                  <c:v>52.5</c:v>
                </c:pt>
                <c:pt idx="373">
                  <c:v>53.75</c:v>
                </c:pt>
                <c:pt idx="374">
                  <c:v>53.75</c:v>
                </c:pt>
                <c:pt idx="375">
                  <c:v>56.8125</c:v>
                </c:pt>
                <c:pt idx="376">
                  <c:v>55.984375</c:v>
                </c:pt>
                <c:pt idx="377">
                  <c:v>54.125</c:v>
                </c:pt>
                <c:pt idx="378">
                  <c:v>57.625</c:v>
                </c:pt>
                <c:pt idx="379">
                  <c:v>56.875</c:v>
                </c:pt>
                <c:pt idx="380">
                  <c:v>57</c:v>
                </c:pt>
                <c:pt idx="381">
                  <c:v>57.5</c:v>
                </c:pt>
                <c:pt idx="382">
                  <c:v>61.5625</c:v>
                </c:pt>
                <c:pt idx="383">
                  <c:v>61.25</c:v>
                </c:pt>
                <c:pt idx="384">
                  <c:v>62</c:v>
                </c:pt>
                <c:pt idx="385">
                  <c:v>61</c:v>
                </c:pt>
                <c:pt idx="386">
                  <c:v>59.125</c:v>
                </c:pt>
                <c:pt idx="387">
                  <c:v>59.5</c:v>
                </c:pt>
                <c:pt idx="388">
                  <c:v>60.71875</c:v>
                </c:pt>
                <c:pt idx="389">
                  <c:v>60.0625</c:v>
                </c:pt>
                <c:pt idx="390">
                  <c:v>60</c:v>
                </c:pt>
                <c:pt idx="391">
                  <c:v>60</c:v>
                </c:pt>
                <c:pt idx="392">
                  <c:v>59.6875</c:v>
                </c:pt>
                <c:pt idx="393">
                  <c:v>57.4375</c:v>
                </c:pt>
                <c:pt idx="394">
                  <c:v>59.1875</c:v>
                </c:pt>
                <c:pt idx="395">
                  <c:v>58.75</c:v>
                </c:pt>
                <c:pt idx="396">
                  <c:v>60.0625</c:v>
                </c:pt>
                <c:pt idx="397">
                  <c:v>58.6875</c:v>
                </c:pt>
                <c:pt idx="398">
                  <c:v>55.25</c:v>
                </c:pt>
                <c:pt idx="399">
                  <c:v>54.5</c:v>
                </c:pt>
                <c:pt idx="400">
                  <c:v>54.0625</c:v>
                </c:pt>
                <c:pt idx="401">
                  <c:v>53.875</c:v>
                </c:pt>
                <c:pt idx="402">
                  <c:v>52.9375</c:v>
                </c:pt>
                <c:pt idx="403">
                  <c:v>55.125</c:v>
                </c:pt>
                <c:pt idx="404">
                  <c:v>57.625</c:v>
                </c:pt>
                <c:pt idx="405">
                  <c:v>53.625</c:v>
                </c:pt>
                <c:pt idx="406">
                  <c:v>51</c:v>
                </c:pt>
                <c:pt idx="407">
                  <c:v>52.125</c:v>
                </c:pt>
                <c:pt idx="408">
                  <c:v>52.875</c:v>
                </c:pt>
                <c:pt idx="409">
                  <c:v>51.5625</c:v>
                </c:pt>
                <c:pt idx="410">
                  <c:v>49.9375</c:v>
                </c:pt>
                <c:pt idx="411">
                  <c:v>50</c:v>
                </c:pt>
                <c:pt idx="412">
                  <c:v>50.875</c:v>
                </c:pt>
                <c:pt idx="413">
                  <c:v>49</c:v>
                </c:pt>
                <c:pt idx="414">
                  <c:v>49.125</c:v>
                </c:pt>
                <c:pt idx="415">
                  <c:v>49.125</c:v>
                </c:pt>
                <c:pt idx="416">
                  <c:v>49.4375</c:v>
                </c:pt>
                <c:pt idx="417">
                  <c:v>50.5</c:v>
                </c:pt>
                <c:pt idx="418">
                  <c:v>49.5</c:v>
                </c:pt>
                <c:pt idx="419">
                  <c:v>49.4375</c:v>
                </c:pt>
                <c:pt idx="420">
                  <c:v>48.4375</c:v>
                </c:pt>
                <c:pt idx="421">
                  <c:v>47.625</c:v>
                </c:pt>
                <c:pt idx="422">
                  <c:v>48.75</c:v>
                </c:pt>
                <c:pt idx="423">
                  <c:v>49.75</c:v>
                </c:pt>
                <c:pt idx="424">
                  <c:v>50</c:v>
                </c:pt>
                <c:pt idx="425">
                  <c:v>51</c:v>
                </c:pt>
                <c:pt idx="426">
                  <c:v>52.125</c:v>
                </c:pt>
                <c:pt idx="427">
                  <c:v>54.375</c:v>
                </c:pt>
                <c:pt idx="428">
                  <c:v>54</c:v>
                </c:pt>
                <c:pt idx="429">
                  <c:v>53.875</c:v>
                </c:pt>
                <c:pt idx="430">
                  <c:v>52.5</c:v>
                </c:pt>
                <c:pt idx="431">
                  <c:v>52</c:v>
                </c:pt>
                <c:pt idx="432">
                  <c:v>51.125</c:v>
                </c:pt>
                <c:pt idx="433">
                  <c:v>49.875</c:v>
                </c:pt>
                <c:pt idx="434">
                  <c:v>48.5</c:v>
                </c:pt>
                <c:pt idx="435">
                  <c:v>50</c:v>
                </c:pt>
                <c:pt idx="436">
                  <c:v>50.5</c:v>
                </c:pt>
                <c:pt idx="437">
                  <c:v>49</c:v>
                </c:pt>
                <c:pt idx="438">
                  <c:v>47.375</c:v>
                </c:pt>
                <c:pt idx="439">
                  <c:v>48.125</c:v>
                </c:pt>
                <c:pt idx="440">
                  <c:v>48.5625</c:v>
                </c:pt>
                <c:pt idx="441">
                  <c:v>48.125</c:v>
                </c:pt>
                <c:pt idx="442">
                  <c:v>46.25</c:v>
                </c:pt>
                <c:pt idx="443">
                  <c:v>45.8125</c:v>
                </c:pt>
                <c:pt idx="444">
                  <c:v>46.125</c:v>
                </c:pt>
                <c:pt idx="445">
                  <c:v>46.0625</c:v>
                </c:pt>
                <c:pt idx="446">
                  <c:v>45.5</c:v>
                </c:pt>
                <c:pt idx="447">
                  <c:v>45.125</c:v>
                </c:pt>
                <c:pt idx="448">
                  <c:v>46.375</c:v>
                </c:pt>
                <c:pt idx="449">
                  <c:v>45.3125</c:v>
                </c:pt>
                <c:pt idx="450">
                  <c:v>44.125</c:v>
                </c:pt>
                <c:pt idx="451">
                  <c:v>45</c:v>
                </c:pt>
                <c:pt idx="452">
                  <c:v>47.3125</c:v>
                </c:pt>
                <c:pt idx="453">
                  <c:v>46</c:v>
                </c:pt>
                <c:pt idx="454">
                  <c:v>46.75</c:v>
                </c:pt>
                <c:pt idx="455">
                  <c:v>47.8125</c:v>
                </c:pt>
                <c:pt idx="456">
                  <c:v>46.5625</c:v>
                </c:pt>
                <c:pt idx="457">
                  <c:v>47.3125</c:v>
                </c:pt>
                <c:pt idx="458">
                  <c:v>48.375</c:v>
                </c:pt>
                <c:pt idx="459">
                  <c:v>45.9375</c:v>
                </c:pt>
                <c:pt idx="460">
                  <c:v>43.4375</c:v>
                </c:pt>
                <c:pt idx="461">
                  <c:v>43.25</c:v>
                </c:pt>
                <c:pt idx="462">
                  <c:v>43.75</c:v>
                </c:pt>
                <c:pt idx="463">
                  <c:v>45.375</c:v>
                </c:pt>
                <c:pt idx="464">
                  <c:v>46.6875</c:v>
                </c:pt>
                <c:pt idx="465">
                  <c:v>48.4375</c:v>
                </c:pt>
                <c:pt idx="466">
                  <c:v>47.375</c:v>
                </c:pt>
                <c:pt idx="467">
                  <c:v>49</c:v>
                </c:pt>
                <c:pt idx="468">
                  <c:v>48.9375</c:v>
                </c:pt>
                <c:pt idx="469">
                  <c:v>48.75</c:v>
                </c:pt>
                <c:pt idx="470">
                  <c:v>47.125</c:v>
                </c:pt>
                <c:pt idx="471">
                  <c:v>43.6875</c:v>
                </c:pt>
                <c:pt idx="472">
                  <c:v>45.3125</c:v>
                </c:pt>
                <c:pt idx="473">
                  <c:v>46.875</c:v>
                </c:pt>
                <c:pt idx="474">
                  <c:v>49</c:v>
                </c:pt>
                <c:pt idx="475">
                  <c:v>48.25</c:v>
                </c:pt>
                <c:pt idx="476">
                  <c:v>48.5625</c:v>
                </c:pt>
                <c:pt idx="477">
                  <c:v>47.875</c:v>
                </c:pt>
                <c:pt idx="478">
                  <c:v>47.125</c:v>
                </c:pt>
                <c:pt idx="479">
                  <c:v>45.875</c:v>
                </c:pt>
                <c:pt idx="480">
                  <c:v>45.1875</c:v>
                </c:pt>
                <c:pt idx="481">
                  <c:v>49.3125</c:v>
                </c:pt>
                <c:pt idx="482">
                  <c:v>49</c:v>
                </c:pt>
                <c:pt idx="483">
                  <c:v>51.875</c:v>
                </c:pt>
                <c:pt idx="484">
                  <c:v>52.1875</c:v>
                </c:pt>
                <c:pt idx="485">
                  <c:v>51.1875</c:v>
                </c:pt>
                <c:pt idx="486">
                  <c:v>53.8125</c:v>
                </c:pt>
                <c:pt idx="487">
                  <c:v>55.25</c:v>
                </c:pt>
                <c:pt idx="488">
                  <c:v>54.8125</c:v>
                </c:pt>
                <c:pt idx="489">
                  <c:v>55</c:v>
                </c:pt>
                <c:pt idx="490">
                  <c:v>54.4375</c:v>
                </c:pt>
                <c:pt idx="491">
                  <c:v>51.375</c:v>
                </c:pt>
                <c:pt idx="492">
                  <c:v>51.875</c:v>
                </c:pt>
                <c:pt idx="493">
                  <c:v>50.3125</c:v>
                </c:pt>
                <c:pt idx="494">
                  <c:v>51.0625</c:v>
                </c:pt>
                <c:pt idx="495">
                  <c:v>49.875</c:v>
                </c:pt>
                <c:pt idx="496">
                  <c:v>50.5625</c:v>
                </c:pt>
                <c:pt idx="497">
                  <c:v>48</c:v>
                </c:pt>
                <c:pt idx="498">
                  <c:v>48.9375</c:v>
                </c:pt>
                <c:pt idx="499">
                  <c:v>51.75</c:v>
                </c:pt>
                <c:pt idx="500">
                  <c:v>52.5</c:v>
                </c:pt>
                <c:pt idx="501">
                  <c:v>50.625</c:v>
                </c:pt>
                <c:pt idx="502">
                  <c:v>52.5625</c:v>
                </c:pt>
                <c:pt idx="503">
                  <c:v>52.9375</c:v>
                </c:pt>
                <c:pt idx="504">
                  <c:v>53.125</c:v>
                </c:pt>
                <c:pt idx="505">
                  <c:v>53.875</c:v>
                </c:pt>
                <c:pt idx="506">
                  <c:v>58.4375</c:v>
                </c:pt>
                <c:pt idx="507">
                  <c:v>56.1875</c:v>
                </c:pt>
                <c:pt idx="508">
                  <c:v>53.9375</c:v>
                </c:pt>
                <c:pt idx="509">
                  <c:v>53.9375</c:v>
                </c:pt>
                <c:pt idx="510">
                  <c:v>52.75</c:v>
                </c:pt>
                <c:pt idx="511">
                  <c:v>51.6875</c:v>
                </c:pt>
                <c:pt idx="512">
                  <c:v>51.9375</c:v>
                </c:pt>
                <c:pt idx="513">
                  <c:v>52.9375</c:v>
                </c:pt>
                <c:pt idx="514">
                  <c:v>54.6875</c:v>
                </c:pt>
                <c:pt idx="515">
                  <c:v>53.9375</c:v>
                </c:pt>
                <c:pt idx="516">
                  <c:v>53.0625</c:v>
                </c:pt>
                <c:pt idx="517">
                  <c:v>50.8125</c:v>
                </c:pt>
                <c:pt idx="518">
                  <c:v>52.5625</c:v>
                </c:pt>
                <c:pt idx="519">
                  <c:v>53.375</c:v>
                </c:pt>
                <c:pt idx="520">
                  <c:v>53.5</c:v>
                </c:pt>
                <c:pt idx="521">
                  <c:v>54</c:v>
                </c:pt>
                <c:pt idx="522">
                  <c:v>53.625</c:v>
                </c:pt>
                <c:pt idx="523">
                  <c:v>54.200001</c:v>
                </c:pt>
                <c:pt idx="524">
                  <c:v>53.77</c:v>
                </c:pt>
                <c:pt idx="525">
                  <c:v>56.799999</c:v>
                </c:pt>
                <c:pt idx="526">
                  <c:v>55.700001</c:v>
                </c:pt>
                <c:pt idx="527">
                  <c:v>54.759998000000003</c:v>
                </c:pt>
                <c:pt idx="528">
                  <c:v>53.84</c:v>
                </c:pt>
                <c:pt idx="529">
                  <c:v>53.200001</c:v>
                </c:pt>
                <c:pt idx="530">
                  <c:v>54.66</c:v>
                </c:pt>
                <c:pt idx="531">
                  <c:v>52.299999</c:v>
                </c:pt>
                <c:pt idx="532">
                  <c:v>50.400002000000001</c:v>
                </c:pt>
                <c:pt idx="533">
                  <c:v>53.450001</c:v>
                </c:pt>
                <c:pt idx="534">
                  <c:v>54.099997999999999</c:v>
                </c:pt>
                <c:pt idx="535">
                  <c:v>53</c:v>
                </c:pt>
                <c:pt idx="536">
                  <c:v>52</c:v>
                </c:pt>
                <c:pt idx="537">
                  <c:v>52.360000999999997</c:v>
                </c:pt>
                <c:pt idx="538">
                  <c:v>53.400002000000001</c:v>
                </c:pt>
                <c:pt idx="539">
                  <c:v>50.209999000000003</c:v>
                </c:pt>
                <c:pt idx="540">
                  <c:v>49.700001</c:v>
                </c:pt>
                <c:pt idx="541">
                  <c:v>50.279998999999997</c:v>
                </c:pt>
                <c:pt idx="542">
                  <c:v>51.07</c:v>
                </c:pt>
                <c:pt idx="543">
                  <c:v>50.990001999999997</c:v>
                </c:pt>
                <c:pt idx="544">
                  <c:v>50.09</c:v>
                </c:pt>
                <c:pt idx="545">
                  <c:v>48.34</c:v>
                </c:pt>
                <c:pt idx="546">
                  <c:v>48.919998</c:v>
                </c:pt>
                <c:pt idx="547">
                  <c:v>48.369999</c:v>
                </c:pt>
                <c:pt idx="548">
                  <c:v>49.549999</c:v>
                </c:pt>
                <c:pt idx="549">
                  <c:v>50.700001</c:v>
                </c:pt>
                <c:pt idx="550">
                  <c:v>51.650002000000001</c:v>
                </c:pt>
                <c:pt idx="551">
                  <c:v>50.779998999999997</c:v>
                </c:pt>
                <c:pt idx="552">
                  <c:v>48.310001</c:v>
                </c:pt>
                <c:pt idx="553">
                  <c:v>48.799999</c:v>
                </c:pt>
                <c:pt idx="554">
                  <c:v>47.200001</c:v>
                </c:pt>
                <c:pt idx="555">
                  <c:v>47.849997999999999</c:v>
                </c:pt>
                <c:pt idx="556">
                  <c:v>46.93</c:v>
                </c:pt>
                <c:pt idx="557">
                  <c:v>47.380001</c:v>
                </c:pt>
                <c:pt idx="558">
                  <c:v>47.880001</c:v>
                </c:pt>
                <c:pt idx="559">
                  <c:v>48.310001</c:v>
                </c:pt>
                <c:pt idx="560">
                  <c:v>46.91</c:v>
                </c:pt>
                <c:pt idx="561">
                  <c:v>47.57</c:v>
                </c:pt>
                <c:pt idx="562">
                  <c:v>49.599997999999999</c:v>
                </c:pt>
                <c:pt idx="563">
                  <c:v>50.290000999999997</c:v>
                </c:pt>
                <c:pt idx="564">
                  <c:v>49.66</c:v>
                </c:pt>
                <c:pt idx="565">
                  <c:v>50.619999</c:v>
                </c:pt>
                <c:pt idx="566">
                  <c:v>50.5</c:v>
                </c:pt>
                <c:pt idx="567">
                  <c:v>50.639999000000003</c:v>
                </c:pt>
                <c:pt idx="568">
                  <c:v>49.189999</c:v>
                </c:pt>
                <c:pt idx="569">
                  <c:v>49.869999</c:v>
                </c:pt>
                <c:pt idx="570">
                  <c:v>50.540000999999997</c:v>
                </c:pt>
                <c:pt idx="571">
                  <c:v>51.240001999999997</c:v>
                </c:pt>
                <c:pt idx="572">
                  <c:v>50.299999</c:v>
                </c:pt>
                <c:pt idx="573">
                  <c:v>50.84</c:v>
                </c:pt>
                <c:pt idx="574">
                  <c:v>50.23</c:v>
                </c:pt>
                <c:pt idx="575">
                  <c:v>49.700001</c:v>
                </c:pt>
                <c:pt idx="576">
                  <c:v>49.049999</c:v>
                </c:pt>
                <c:pt idx="577">
                  <c:v>49.240001999999997</c:v>
                </c:pt>
                <c:pt idx="578">
                  <c:v>52.73</c:v>
                </c:pt>
                <c:pt idx="579">
                  <c:v>52.5</c:v>
                </c:pt>
                <c:pt idx="580">
                  <c:v>51.709999000000003</c:v>
                </c:pt>
                <c:pt idx="581">
                  <c:v>52.040000999999997</c:v>
                </c:pt>
                <c:pt idx="582">
                  <c:v>50.099997999999999</c:v>
                </c:pt>
                <c:pt idx="583">
                  <c:v>50.669998</c:v>
                </c:pt>
                <c:pt idx="584">
                  <c:v>51.240001999999997</c:v>
                </c:pt>
                <c:pt idx="585">
                  <c:v>52.830002</c:v>
                </c:pt>
                <c:pt idx="586">
                  <c:v>51.740001999999997</c:v>
                </c:pt>
                <c:pt idx="587">
                  <c:v>53.5</c:v>
                </c:pt>
                <c:pt idx="588">
                  <c:v>53.080002</c:v>
                </c:pt>
                <c:pt idx="589">
                  <c:v>53.099997999999999</c:v>
                </c:pt>
                <c:pt idx="590">
                  <c:v>53.02</c:v>
                </c:pt>
                <c:pt idx="591">
                  <c:v>52.049999</c:v>
                </c:pt>
                <c:pt idx="592">
                  <c:v>51.98</c:v>
                </c:pt>
                <c:pt idx="593">
                  <c:v>51.59</c:v>
                </c:pt>
                <c:pt idx="594">
                  <c:v>53.419998</c:v>
                </c:pt>
                <c:pt idx="595">
                  <c:v>54.099997999999999</c:v>
                </c:pt>
                <c:pt idx="596">
                  <c:v>54.349997999999999</c:v>
                </c:pt>
                <c:pt idx="597">
                  <c:v>52</c:v>
                </c:pt>
                <c:pt idx="598">
                  <c:v>51.650002000000001</c:v>
                </c:pt>
                <c:pt idx="599">
                  <c:v>51.759998000000003</c:v>
                </c:pt>
                <c:pt idx="600">
                  <c:v>52.040000999999997</c:v>
                </c:pt>
                <c:pt idx="601">
                  <c:v>53.200001</c:v>
                </c:pt>
                <c:pt idx="602">
                  <c:v>53.52</c:v>
                </c:pt>
                <c:pt idx="603">
                  <c:v>52.52</c:v>
                </c:pt>
                <c:pt idx="604">
                  <c:v>52.889999000000003</c:v>
                </c:pt>
                <c:pt idx="605">
                  <c:v>51.200001</c:v>
                </c:pt>
                <c:pt idx="606">
                  <c:v>51.209999000000003</c:v>
                </c:pt>
                <c:pt idx="607">
                  <c:v>51.470001000000003</c:v>
                </c:pt>
                <c:pt idx="608">
                  <c:v>51.75</c:v>
                </c:pt>
                <c:pt idx="609">
                  <c:v>51.720001000000003</c:v>
                </c:pt>
                <c:pt idx="610">
                  <c:v>50.990001999999997</c:v>
                </c:pt>
                <c:pt idx="611">
                  <c:v>51.299999</c:v>
                </c:pt>
                <c:pt idx="612">
                  <c:v>50.75</c:v>
                </c:pt>
                <c:pt idx="613">
                  <c:v>51.099997999999999</c:v>
                </c:pt>
                <c:pt idx="614">
                  <c:v>51.02</c:v>
                </c:pt>
                <c:pt idx="615">
                  <c:v>50.23</c:v>
                </c:pt>
                <c:pt idx="616">
                  <c:v>50.57</c:v>
                </c:pt>
                <c:pt idx="617">
                  <c:v>50.150002000000001</c:v>
                </c:pt>
                <c:pt idx="618">
                  <c:v>49.5</c:v>
                </c:pt>
                <c:pt idx="619">
                  <c:v>48.150002000000001</c:v>
                </c:pt>
                <c:pt idx="620">
                  <c:v>48.52</c:v>
                </c:pt>
                <c:pt idx="621">
                  <c:v>48.860000999999997</c:v>
                </c:pt>
                <c:pt idx="622">
                  <c:v>49.799999</c:v>
                </c:pt>
                <c:pt idx="623">
                  <c:v>50.450001</c:v>
                </c:pt>
                <c:pt idx="624">
                  <c:v>49.98</c:v>
                </c:pt>
                <c:pt idx="625">
                  <c:v>49</c:v>
                </c:pt>
                <c:pt idx="626">
                  <c:v>49.099997999999999</c:v>
                </c:pt>
                <c:pt idx="627">
                  <c:v>48.5</c:v>
                </c:pt>
                <c:pt idx="628">
                  <c:v>49.369999</c:v>
                </c:pt>
                <c:pt idx="629">
                  <c:v>48.799999</c:v>
                </c:pt>
                <c:pt idx="630">
                  <c:v>49.75</c:v>
                </c:pt>
                <c:pt idx="631">
                  <c:v>49.220001000000003</c:v>
                </c:pt>
                <c:pt idx="632">
                  <c:v>48.599997999999999</c:v>
                </c:pt>
                <c:pt idx="633">
                  <c:v>47.34</c:v>
                </c:pt>
                <c:pt idx="634">
                  <c:v>48.25</c:v>
                </c:pt>
                <c:pt idx="635">
                  <c:v>47.5</c:v>
                </c:pt>
                <c:pt idx="636">
                  <c:v>48.849997999999999</c:v>
                </c:pt>
                <c:pt idx="637">
                  <c:v>51.849997999999999</c:v>
                </c:pt>
                <c:pt idx="638">
                  <c:v>52.900002000000001</c:v>
                </c:pt>
                <c:pt idx="639">
                  <c:v>53.48</c:v>
                </c:pt>
                <c:pt idx="640">
                  <c:v>53.349997999999999</c:v>
                </c:pt>
                <c:pt idx="641">
                  <c:v>53.98</c:v>
                </c:pt>
                <c:pt idx="642">
                  <c:v>54.23</c:v>
                </c:pt>
                <c:pt idx="643">
                  <c:v>54.279998999999997</c:v>
                </c:pt>
                <c:pt idx="644">
                  <c:v>53.029998999999997</c:v>
                </c:pt>
                <c:pt idx="645">
                  <c:v>53.099997999999999</c:v>
                </c:pt>
                <c:pt idx="646">
                  <c:v>55.099997999999999</c:v>
                </c:pt>
                <c:pt idx="647">
                  <c:v>55.5</c:v>
                </c:pt>
                <c:pt idx="648">
                  <c:v>55.41</c:v>
                </c:pt>
                <c:pt idx="649">
                  <c:v>55.880001</c:v>
                </c:pt>
                <c:pt idx="650">
                  <c:v>55.900002000000001</c:v>
                </c:pt>
                <c:pt idx="651">
                  <c:v>55.009998000000003</c:v>
                </c:pt>
                <c:pt idx="652">
                  <c:v>55.990001999999997</c:v>
                </c:pt>
                <c:pt idx="653">
                  <c:v>55.389999000000003</c:v>
                </c:pt>
                <c:pt idx="654">
                  <c:v>54.5</c:v>
                </c:pt>
                <c:pt idx="655">
                  <c:v>55.080002</c:v>
                </c:pt>
                <c:pt idx="656">
                  <c:v>54.529998999999997</c:v>
                </c:pt>
                <c:pt idx="657">
                  <c:v>54.169998</c:v>
                </c:pt>
                <c:pt idx="658">
                  <c:v>53.599997999999999</c:v>
                </c:pt>
                <c:pt idx="659">
                  <c:v>52.200001</c:v>
                </c:pt>
                <c:pt idx="660">
                  <c:v>52.360000999999997</c:v>
                </c:pt>
                <c:pt idx="661">
                  <c:v>52</c:v>
                </c:pt>
                <c:pt idx="662">
                  <c:v>51.689999</c:v>
                </c:pt>
                <c:pt idx="663">
                  <c:v>50.799999</c:v>
                </c:pt>
                <c:pt idx="664">
                  <c:v>51.59</c:v>
                </c:pt>
                <c:pt idx="665">
                  <c:v>49.939999</c:v>
                </c:pt>
                <c:pt idx="666">
                  <c:v>50.240001999999997</c:v>
                </c:pt>
                <c:pt idx="667">
                  <c:v>49.740001999999997</c:v>
                </c:pt>
                <c:pt idx="668">
                  <c:v>50.950001</c:v>
                </c:pt>
                <c:pt idx="669">
                  <c:v>50.389999000000003</c:v>
                </c:pt>
                <c:pt idx="670">
                  <c:v>50.099997999999999</c:v>
                </c:pt>
                <c:pt idx="671">
                  <c:v>49.150002000000001</c:v>
                </c:pt>
                <c:pt idx="672">
                  <c:v>47.599997999999999</c:v>
                </c:pt>
                <c:pt idx="673">
                  <c:v>48.049999</c:v>
                </c:pt>
                <c:pt idx="674">
                  <c:v>48.450001</c:v>
                </c:pt>
                <c:pt idx="675">
                  <c:v>49.150002000000001</c:v>
                </c:pt>
                <c:pt idx="676">
                  <c:v>47.369999</c:v>
                </c:pt>
                <c:pt idx="677">
                  <c:v>46.220001000000003</c:v>
                </c:pt>
                <c:pt idx="678">
                  <c:v>46.23</c:v>
                </c:pt>
                <c:pt idx="679">
                  <c:v>44</c:v>
                </c:pt>
                <c:pt idx="680">
                  <c:v>45.349997999999999</c:v>
                </c:pt>
                <c:pt idx="681">
                  <c:v>45.450001</c:v>
                </c:pt>
                <c:pt idx="682">
                  <c:v>45.310001</c:v>
                </c:pt>
                <c:pt idx="683">
                  <c:v>44.66</c:v>
                </c:pt>
                <c:pt idx="684">
                  <c:v>47.279998999999997</c:v>
                </c:pt>
                <c:pt idx="685">
                  <c:v>48.400002000000001</c:v>
                </c:pt>
                <c:pt idx="686">
                  <c:v>49.48</c:v>
                </c:pt>
                <c:pt idx="687">
                  <c:v>49.389999000000003</c:v>
                </c:pt>
                <c:pt idx="688">
                  <c:v>49.5</c:v>
                </c:pt>
                <c:pt idx="689">
                  <c:v>49.759998000000003</c:v>
                </c:pt>
                <c:pt idx="690">
                  <c:v>51.599997999999999</c:v>
                </c:pt>
                <c:pt idx="691">
                  <c:v>52.73</c:v>
                </c:pt>
                <c:pt idx="692">
                  <c:v>51.5</c:v>
                </c:pt>
                <c:pt idx="693">
                  <c:v>52.400002000000001</c:v>
                </c:pt>
                <c:pt idx="694">
                  <c:v>51.110000999999997</c:v>
                </c:pt>
                <c:pt idx="695">
                  <c:v>52.080002</c:v>
                </c:pt>
                <c:pt idx="696">
                  <c:v>53.630001</c:v>
                </c:pt>
                <c:pt idx="697">
                  <c:v>53.490001999999997</c:v>
                </c:pt>
                <c:pt idx="698">
                  <c:v>52.900002000000001</c:v>
                </c:pt>
                <c:pt idx="699">
                  <c:v>53.48</c:v>
                </c:pt>
                <c:pt idx="700">
                  <c:v>53.139999000000003</c:v>
                </c:pt>
                <c:pt idx="701">
                  <c:v>52.220001000000003</c:v>
                </c:pt>
                <c:pt idx="702">
                  <c:v>51.900002000000001</c:v>
                </c:pt>
                <c:pt idx="703">
                  <c:v>53.009998000000003</c:v>
                </c:pt>
                <c:pt idx="704">
                  <c:v>53.040000999999997</c:v>
                </c:pt>
                <c:pt idx="705">
                  <c:v>52.610000999999997</c:v>
                </c:pt>
                <c:pt idx="706">
                  <c:v>52.48</c:v>
                </c:pt>
                <c:pt idx="707">
                  <c:v>53.299999</c:v>
                </c:pt>
                <c:pt idx="708">
                  <c:v>53.419998</c:v>
                </c:pt>
                <c:pt idx="709">
                  <c:v>51.900002000000001</c:v>
                </c:pt>
                <c:pt idx="710">
                  <c:v>50.599997999999999</c:v>
                </c:pt>
                <c:pt idx="711">
                  <c:v>51.400002000000001</c:v>
                </c:pt>
                <c:pt idx="712">
                  <c:v>52.240001999999997</c:v>
                </c:pt>
                <c:pt idx="713">
                  <c:v>52.970001000000003</c:v>
                </c:pt>
                <c:pt idx="714">
                  <c:v>53.900002000000001</c:v>
                </c:pt>
                <c:pt idx="715">
                  <c:v>54.939999</c:v>
                </c:pt>
                <c:pt idx="716">
                  <c:v>53.82</c:v>
                </c:pt>
                <c:pt idx="717">
                  <c:v>54.5</c:v>
                </c:pt>
                <c:pt idx="718">
                  <c:v>55.099997999999999</c:v>
                </c:pt>
                <c:pt idx="719">
                  <c:v>55.580002</c:v>
                </c:pt>
                <c:pt idx="720">
                  <c:v>54.259998000000003</c:v>
                </c:pt>
                <c:pt idx="721">
                  <c:v>55.279998999999997</c:v>
                </c:pt>
                <c:pt idx="722">
                  <c:v>56</c:v>
                </c:pt>
                <c:pt idx="723">
                  <c:v>55.099997999999999</c:v>
                </c:pt>
                <c:pt idx="724">
                  <c:v>55.75</c:v>
                </c:pt>
                <c:pt idx="725">
                  <c:v>55.700001</c:v>
                </c:pt>
                <c:pt idx="726">
                  <c:v>55.119999</c:v>
                </c:pt>
                <c:pt idx="727">
                  <c:v>55.799999</c:v>
                </c:pt>
                <c:pt idx="728">
                  <c:v>55.75</c:v>
                </c:pt>
                <c:pt idx="729">
                  <c:v>55.080002</c:v>
                </c:pt>
                <c:pt idx="730">
                  <c:v>55</c:v>
                </c:pt>
                <c:pt idx="731">
                  <c:v>54.650002000000001</c:v>
                </c:pt>
                <c:pt idx="732">
                  <c:v>55.150002000000001</c:v>
                </c:pt>
                <c:pt idx="733">
                  <c:v>54.580002</c:v>
                </c:pt>
                <c:pt idx="734">
                  <c:v>55.169998</c:v>
                </c:pt>
                <c:pt idx="735">
                  <c:v>56.57</c:v>
                </c:pt>
                <c:pt idx="736">
                  <c:v>55.619999</c:v>
                </c:pt>
                <c:pt idx="737">
                  <c:v>55.34</c:v>
                </c:pt>
                <c:pt idx="738">
                  <c:v>54.27</c:v>
                </c:pt>
                <c:pt idx="739">
                  <c:v>54.080002</c:v>
                </c:pt>
                <c:pt idx="740">
                  <c:v>54.330002</c:v>
                </c:pt>
                <c:pt idx="741">
                  <c:v>53.360000999999997</c:v>
                </c:pt>
                <c:pt idx="742">
                  <c:v>54.060001</c:v>
                </c:pt>
                <c:pt idx="743">
                  <c:v>55.849997999999999</c:v>
                </c:pt>
                <c:pt idx="744">
                  <c:v>55.779998999999997</c:v>
                </c:pt>
                <c:pt idx="745">
                  <c:v>56.279998999999997</c:v>
                </c:pt>
                <c:pt idx="746">
                  <c:v>56.259998000000003</c:v>
                </c:pt>
                <c:pt idx="747">
                  <c:v>57.57</c:v>
                </c:pt>
                <c:pt idx="748">
                  <c:v>57.130001</c:v>
                </c:pt>
                <c:pt idx="749">
                  <c:v>58.150002000000001</c:v>
                </c:pt>
                <c:pt idx="750">
                  <c:v>58.369999</c:v>
                </c:pt>
                <c:pt idx="751">
                  <c:v>58.349997999999999</c:v>
                </c:pt>
                <c:pt idx="752">
                  <c:v>57.549999</c:v>
                </c:pt>
                <c:pt idx="753">
                  <c:v>58.049999</c:v>
                </c:pt>
                <c:pt idx="754">
                  <c:v>57.98</c:v>
                </c:pt>
                <c:pt idx="755">
                  <c:v>57.599997999999999</c:v>
                </c:pt>
                <c:pt idx="756">
                  <c:v>57.389999000000003</c:v>
                </c:pt>
                <c:pt idx="757">
                  <c:v>57.84</c:v>
                </c:pt>
                <c:pt idx="758">
                  <c:v>56.400002000000001</c:v>
                </c:pt>
                <c:pt idx="759">
                  <c:v>57</c:v>
                </c:pt>
                <c:pt idx="760">
                  <c:v>55.799999</c:v>
                </c:pt>
                <c:pt idx="761">
                  <c:v>55.759998000000003</c:v>
                </c:pt>
                <c:pt idx="762">
                  <c:v>56.869999</c:v>
                </c:pt>
                <c:pt idx="763">
                  <c:v>55.990001999999997</c:v>
                </c:pt>
                <c:pt idx="764">
                  <c:v>56.759998000000003</c:v>
                </c:pt>
                <c:pt idx="765">
                  <c:v>56.349997999999999</c:v>
                </c:pt>
                <c:pt idx="766">
                  <c:v>58.009998000000003</c:v>
                </c:pt>
                <c:pt idx="767">
                  <c:v>59.860000999999997</c:v>
                </c:pt>
                <c:pt idx="768">
                  <c:v>59.669998</c:v>
                </c:pt>
                <c:pt idx="769">
                  <c:v>58.400002000000001</c:v>
                </c:pt>
                <c:pt idx="770">
                  <c:v>58.630001</c:v>
                </c:pt>
                <c:pt idx="771">
                  <c:v>57.91</c:v>
                </c:pt>
                <c:pt idx="772">
                  <c:v>59.75</c:v>
                </c:pt>
                <c:pt idx="773">
                  <c:v>59.98</c:v>
                </c:pt>
                <c:pt idx="774">
                  <c:v>59.259998000000003</c:v>
                </c:pt>
                <c:pt idx="775">
                  <c:v>58.900002000000001</c:v>
                </c:pt>
                <c:pt idx="776">
                  <c:v>58.799999</c:v>
                </c:pt>
                <c:pt idx="777">
                  <c:v>58.880001</c:v>
                </c:pt>
                <c:pt idx="778">
                  <c:v>58.389999000000003</c:v>
                </c:pt>
                <c:pt idx="779">
                  <c:v>59.150002000000001</c:v>
                </c:pt>
                <c:pt idx="780">
                  <c:v>60.25</c:v>
                </c:pt>
                <c:pt idx="781">
                  <c:v>60.099997999999999</c:v>
                </c:pt>
                <c:pt idx="782">
                  <c:v>60.119999</c:v>
                </c:pt>
                <c:pt idx="783">
                  <c:v>60.490001999999997</c:v>
                </c:pt>
                <c:pt idx="784">
                  <c:v>60.029998999999997</c:v>
                </c:pt>
                <c:pt idx="785">
                  <c:v>59.290000999999997</c:v>
                </c:pt>
                <c:pt idx="786">
                  <c:v>60.02</c:v>
                </c:pt>
                <c:pt idx="787">
                  <c:v>59.549999</c:v>
                </c:pt>
                <c:pt idx="788">
                  <c:v>59.950001</c:v>
                </c:pt>
                <c:pt idx="789">
                  <c:v>60.650002000000001</c:v>
                </c:pt>
                <c:pt idx="790">
                  <c:v>62.099997999999999</c:v>
                </c:pt>
                <c:pt idx="791">
                  <c:v>62.25</c:v>
                </c:pt>
                <c:pt idx="792">
                  <c:v>62.009998000000003</c:v>
                </c:pt>
                <c:pt idx="793">
                  <c:v>62.810001</c:v>
                </c:pt>
                <c:pt idx="794">
                  <c:v>62.98</c:v>
                </c:pt>
                <c:pt idx="795">
                  <c:v>60.759998000000003</c:v>
                </c:pt>
                <c:pt idx="796">
                  <c:v>60.900002000000001</c:v>
                </c:pt>
                <c:pt idx="797">
                  <c:v>61.700001</c:v>
                </c:pt>
                <c:pt idx="798">
                  <c:v>62.52</c:v>
                </c:pt>
                <c:pt idx="799">
                  <c:v>62.529998999999997</c:v>
                </c:pt>
                <c:pt idx="800">
                  <c:v>62.23</c:v>
                </c:pt>
                <c:pt idx="801">
                  <c:v>61.990001999999997</c:v>
                </c:pt>
                <c:pt idx="802">
                  <c:v>62.27</c:v>
                </c:pt>
                <c:pt idx="803">
                  <c:v>63.75</c:v>
                </c:pt>
                <c:pt idx="804">
                  <c:v>63.549999</c:v>
                </c:pt>
                <c:pt idx="805">
                  <c:v>63.459999000000003</c:v>
                </c:pt>
                <c:pt idx="806">
                  <c:v>63.18</c:v>
                </c:pt>
                <c:pt idx="807">
                  <c:v>62.200001</c:v>
                </c:pt>
                <c:pt idx="808">
                  <c:v>62.049999</c:v>
                </c:pt>
                <c:pt idx="809">
                  <c:v>61.279998999999997</c:v>
                </c:pt>
                <c:pt idx="810">
                  <c:v>62.169998</c:v>
                </c:pt>
                <c:pt idx="811">
                  <c:v>62</c:v>
                </c:pt>
                <c:pt idx="812">
                  <c:v>61.299999</c:v>
                </c:pt>
                <c:pt idx="813">
                  <c:v>59.560001</c:v>
                </c:pt>
                <c:pt idx="814">
                  <c:v>58.93</c:v>
                </c:pt>
                <c:pt idx="815">
                  <c:v>58.599997999999999</c:v>
                </c:pt>
                <c:pt idx="816">
                  <c:v>59.279998999999997</c:v>
                </c:pt>
                <c:pt idx="817">
                  <c:v>59.139999000000003</c:v>
                </c:pt>
                <c:pt idx="818">
                  <c:v>59.779998999999997</c:v>
                </c:pt>
                <c:pt idx="819">
                  <c:v>60.099997999999999</c:v>
                </c:pt>
                <c:pt idx="820">
                  <c:v>60.57</c:v>
                </c:pt>
                <c:pt idx="821">
                  <c:v>60.169998</c:v>
                </c:pt>
                <c:pt idx="822">
                  <c:v>61.23</c:v>
                </c:pt>
                <c:pt idx="823">
                  <c:v>59.93</c:v>
                </c:pt>
                <c:pt idx="824">
                  <c:v>60</c:v>
                </c:pt>
                <c:pt idx="825">
                  <c:v>59.290000999999997</c:v>
                </c:pt>
                <c:pt idx="826">
                  <c:v>58.150002000000001</c:v>
                </c:pt>
                <c:pt idx="827">
                  <c:v>58.93</c:v>
                </c:pt>
                <c:pt idx="828">
                  <c:v>57.549999</c:v>
                </c:pt>
                <c:pt idx="829">
                  <c:v>58.049999</c:v>
                </c:pt>
                <c:pt idx="830">
                  <c:v>57.450001</c:v>
                </c:pt>
                <c:pt idx="831">
                  <c:v>57</c:v>
                </c:pt>
                <c:pt idx="832">
                  <c:v>55.799999</c:v>
                </c:pt>
                <c:pt idx="833">
                  <c:v>56.200001</c:v>
                </c:pt>
                <c:pt idx="834">
                  <c:v>55.860000999999997</c:v>
                </c:pt>
                <c:pt idx="835">
                  <c:v>56.799999</c:v>
                </c:pt>
                <c:pt idx="836">
                  <c:v>56.650002000000001</c:v>
                </c:pt>
                <c:pt idx="837">
                  <c:v>55.25</c:v>
                </c:pt>
                <c:pt idx="838">
                  <c:v>53.990001999999997</c:v>
                </c:pt>
                <c:pt idx="839">
                  <c:v>55.009998000000003</c:v>
                </c:pt>
                <c:pt idx="840">
                  <c:v>56.389999000000003</c:v>
                </c:pt>
                <c:pt idx="841">
                  <c:v>54.990001999999997</c:v>
                </c:pt>
                <c:pt idx="842">
                  <c:v>53.66</c:v>
                </c:pt>
                <c:pt idx="843">
                  <c:v>55.040000999999997</c:v>
                </c:pt>
                <c:pt idx="844">
                  <c:v>57.389999000000003</c:v>
                </c:pt>
                <c:pt idx="845">
                  <c:v>56.77</c:v>
                </c:pt>
                <c:pt idx="846">
                  <c:v>58.349997999999999</c:v>
                </c:pt>
                <c:pt idx="847">
                  <c:v>58.330002</c:v>
                </c:pt>
                <c:pt idx="848">
                  <c:v>57.799999</c:v>
                </c:pt>
                <c:pt idx="849">
                  <c:v>56.599997999999999</c:v>
                </c:pt>
                <c:pt idx="850">
                  <c:v>56.799999</c:v>
                </c:pt>
                <c:pt idx="851">
                  <c:v>56.310001</c:v>
                </c:pt>
                <c:pt idx="852">
                  <c:v>55.52</c:v>
                </c:pt>
                <c:pt idx="853">
                  <c:v>54.790000999999997</c:v>
                </c:pt>
                <c:pt idx="854">
                  <c:v>54.529998999999997</c:v>
                </c:pt>
                <c:pt idx="855">
                  <c:v>53.990001999999997</c:v>
                </c:pt>
                <c:pt idx="856">
                  <c:v>54.099997999999999</c:v>
                </c:pt>
                <c:pt idx="857">
                  <c:v>53.150002000000001</c:v>
                </c:pt>
                <c:pt idx="858">
                  <c:v>54</c:v>
                </c:pt>
                <c:pt idx="859">
                  <c:v>54.959999000000003</c:v>
                </c:pt>
                <c:pt idx="860">
                  <c:v>54.099997999999999</c:v>
                </c:pt>
                <c:pt idx="861">
                  <c:v>54.43</c:v>
                </c:pt>
                <c:pt idx="862">
                  <c:v>56.400002000000001</c:v>
                </c:pt>
                <c:pt idx="863">
                  <c:v>56.450001</c:v>
                </c:pt>
                <c:pt idx="864">
                  <c:v>58.299999</c:v>
                </c:pt>
                <c:pt idx="865">
                  <c:v>56.5</c:v>
                </c:pt>
                <c:pt idx="866">
                  <c:v>56.950001</c:v>
                </c:pt>
                <c:pt idx="867">
                  <c:v>58.310001</c:v>
                </c:pt>
                <c:pt idx="868">
                  <c:v>58.549999</c:v>
                </c:pt>
                <c:pt idx="869">
                  <c:v>57.41</c:v>
                </c:pt>
                <c:pt idx="870">
                  <c:v>56.5</c:v>
                </c:pt>
                <c:pt idx="871">
                  <c:v>54.98</c:v>
                </c:pt>
                <c:pt idx="872">
                  <c:v>55.75</c:v>
                </c:pt>
                <c:pt idx="873">
                  <c:v>55.099997999999999</c:v>
                </c:pt>
                <c:pt idx="874">
                  <c:v>55.619999</c:v>
                </c:pt>
                <c:pt idx="875">
                  <c:v>57.700001</c:v>
                </c:pt>
                <c:pt idx="876">
                  <c:v>55.009998000000003</c:v>
                </c:pt>
                <c:pt idx="877">
                  <c:v>54.400002000000001</c:v>
                </c:pt>
                <c:pt idx="878">
                  <c:v>53.419998</c:v>
                </c:pt>
                <c:pt idx="879">
                  <c:v>55.040000999999997</c:v>
                </c:pt>
                <c:pt idx="880">
                  <c:v>56</c:v>
                </c:pt>
                <c:pt idx="881">
                  <c:v>55.599997999999999</c:v>
                </c:pt>
                <c:pt idx="882">
                  <c:v>54.650002000000001</c:v>
                </c:pt>
                <c:pt idx="883">
                  <c:v>53.759998000000003</c:v>
                </c:pt>
                <c:pt idx="884">
                  <c:v>54.18</c:v>
                </c:pt>
                <c:pt idx="885">
                  <c:v>52.849997999999999</c:v>
                </c:pt>
                <c:pt idx="886">
                  <c:v>53.439999</c:v>
                </c:pt>
                <c:pt idx="887">
                  <c:v>49.880001</c:v>
                </c:pt>
                <c:pt idx="888">
                  <c:v>48.25</c:v>
                </c:pt>
                <c:pt idx="889">
                  <c:v>47.41</c:v>
                </c:pt>
                <c:pt idx="890">
                  <c:v>46.5</c:v>
                </c:pt>
                <c:pt idx="891">
                  <c:v>44.599997999999999</c:v>
                </c:pt>
                <c:pt idx="892">
                  <c:v>45.099997999999999</c:v>
                </c:pt>
                <c:pt idx="893">
                  <c:v>47.939999</c:v>
                </c:pt>
                <c:pt idx="894">
                  <c:v>47</c:v>
                </c:pt>
                <c:pt idx="895">
                  <c:v>48.18</c:v>
                </c:pt>
                <c:pt idx="896">
                  <c:v>49.529998999999997</c:v>
                </c:pt>
                <c:pt idx="897">
                  <c:v>49.119999</c:v>
                </c:pt>
                <c:pt idx="898">
                  <c:v>49.18</c:v>
                </c:pt>
                <c:pt idx="899">
                  <c:v>47.400002000000001</c:v>
                </c:pt>
                <c:pt idx="900">
                  <c:v>46.099997999999999</c:v>
                </c:pt>
                <c:pt idx="901">
                  <c:v>45.599997999999999</c:v>
                </c:pt>
                <c:pt idx="902">
                  <c:v>47.279998999999997</c:v>
                </c:pt>
                <c:pt idx="903">
                  <c:v>48.380001</c:v>
                </c:pt>
                <c:pt idx="904">
                  <c:v>49.189999</c:v>
                </c:pt>
                <c:pt idx="905">
                  <c:v>49.200001</c:v>
                </c:pt>
                <c:pt idx="906">
                  <c:v>48.41</c:v>
                </c:pt>
                <c:pt idx="907">
                  <c:v>48.709999000000003</c:v>
                </c:pt>
                <c:pt idx="908">
                  <c:v>52.619999</c:v>
                </c:pt>
                <c:pt idx="909">
                  <c:v>54.709999000000003</c:v>
                </c:pt>
                <c:pt idx="910">
                  <c:v>53.790000999999997</c:v>
                </c:pt>
                <c:pt idx="911">
                  <c:v>54.689999</c:v>
                </c:pt>
                <c:pt idx="912">
                  <c:v>53.779998999999997</c:v>
                </c:pt>
                <c:pt idx="913">
                  <c:v>54.09</c:v>
                </c:pt>
                <c:pt idx="914">
                  <c:v>54.25</c:v>
                </c:pt>
                <c:pt idx="915">
                  <c:v>53.189999</c:v>
                </c:pt>
                <c:pt idx="916">
                  <c:v>53.400002000000001</c:v>
                </c:pt>
                <c:pt idx="917">
                  <c:v>53.119999</c:v>
                </c:pt>
                <c:pt idx="918">
                  <c:v>53.400002000000001</c:v>
                </c:pt>
                <c:pt idx="919">
                  <c:v>53.200001</c:v>
                </c:pt>
                <c:pt idx="920">
                  <c:v>53.48</c:v>
                </c:pt>
                <c:pt idx="921">
                  <c:v>51.869999</c:v>
                </c:pt>
                <c:pt idx="922">
                  <c:v>52.34</c:v>
                </c:pt>
                <c:pt idx="923">
                  <c:v>50.939999</c:v>
                </c:pt>
                <c:pt idx="924">
                  <c:v>52.779998999999997</c:v>
                </c:pt>
                <c:pt idx="925">
                  <c:v>53.279998999999997</c:v>
                </c:pt>
                <c:pt idx="926">
                  <c:v>54.779998999999997</c:v>
                </c:pt>
                <c:pt idx="927">
                  <c:v>54.200001</c:v>
                </c:pt>
                <c:pt idx="928">
                  <c:v>53.119999</c:v>
                </c:pt>
                <c:pt idx="929">
                  <c:v>54.400002000000001</c:v>
                </c:pt>
                <c:pt idx="930">
                  <c:v>54.75</c:v>
                </c:pt>
                <c:pt idx="931">
                  <c:v>54.259998000000003</c:v>
                </c:pt>
                <c:pt idx="932">
                  <c:v>54.380001</c:v>
                </c:pt>
                <c:pt idx="933">
                  <c:v>53.700001</c:v>
                </c:pt>
                <c:pt idx="934">
                  <c:v>54.700001</c:v>
                </c:pt>
                <c:pt idx="935">
                  <c:v>52.599997999999999</c:v>
                </c:pt>
                <c:pt idx="936">
                  <c:v>51.490001999999997</c:v>
                </c:pt>
                <c:pt idx="937">
                  <c:v>52.040000999999997</c:v>
                </c:pt>
                <c:pt idx="938">
                  <c:v>53.709999000000003</c:v>
                </c:pt>
                <c:pt idx="939">
                  <c:v>51.240001999999997</c:v>
                </c:pt>
                <c:pt idx="940">
                  <c:v>49.240001999999997</c:v>
                </c:pt>
                <c:pt idx="941">
                  <c:v>51.709999000000003</c:v>
                </c:pt>
                <c:pt idx="942">
                  <c:v>51.32</c:v>
                </c:pt>
                <c:pt idx="943">
                  <c:v>51.099997999999999</c:v>
                </c:pt>
                <c:pt idx="944">
                  <c:v>51.75</c:v>
                </c:pt>
                <c:pt idx="945">
                  <c:v>50.349997999999999</c:v>
                </c:pt>
                <c:pt idx="946">
                  <c:v>52.599997999999999</c:v>
                </c:pt>
                <c:pt idx="947">
                  <c:v>50.740001999999997</c:v>
                </c:pt>
                <c:pt idx="948">
                  <c:v>51.639999000000003</c:v>
                </c:pt>
                <c:pt idx="949">
                  <c:v>53.830002</c:v>
                </c:pt>
                <c:pt idx="950">
                  <c:v>54.150002000000001</c:v>
                </c:pt>
                <c:pt idx="951">
                  <c:v>56.290000999999997</c:v>
                </c:pt>
                <c:pt idx="952">
                  <c:v>56.759998000000003</c:v>
                </c:pt>
                <c:pt idx="953">
                  <c:v>55.330002</c:v>
                </c:pt>
                <c:pt idx="954">
                  <c:v>56.279998999999997</c:v>
                </c:pt>
                <c:pt idx="955">
                  <c:v>56.400002000000001</c:v>
                </c:pt>
                <c:pt idx="956">
                  <c:v>56.099997999999999</c:v>
                </c:pt>
                <c:pt idx="957">
                  <c:v>57.23</c:v>
                </c:pt>
                <c:pt idx="958">
                  <c:v>56.470001000000003</c:v>
                </c:pt>
                <c:pt idx="959">
                  <c:v>57.330002</c:v>
                </c:pt>
                <c:pt idx="960">
                  <c:v>56.07</c:v>
                </c:pt>
                <c:pt idx="961">
                  <c:v>56.470001000000003</c:v>
                </c:pt>
                <c:pt idx="962">
                  <c:v>53.799999</c:v>
                </c:pt>
                <c:pt idx="963">
                  <c:v>53.549999</c:v>
                </c:pt>
                <c:pt idx="964">
                  <c:v>54.549999</c:v>
                </c:pt>
                <c:pt idx="965">
                  <c:v>53.450001</c:v>
                </c:pt>
                <c:pt idx="966">
                  <c:v>54.419998</c:v>
                </c:pt>
                <c:pt idx="967">
                  <c:v>54.34</c:v>
                </c:pt>
                <c:pt idx="968">
                  <c:v>54</c:v>
                </c:pt>
                <c:pt idx="969">
                  <c:v>54.029998999999997</c:v>
                </c:pt>
                <c:pt idx="970">
                  <c:v>53</c:v>
                </c:pt>
                <c:pt idx="971">
                  <c:v>53.849997999999999</c:v>
                </c:pt>
                <c:pt idx="972">
                  <c:v>54.98</c:v>
                </c:pt>
                <c:pt idx="973">
                  <c:v>55.57</c:v>
                </c:pt>
                <c:pt idx="974">
                  <c:v>55.490001999999997</c:v>
                </c:pt>
                <c:pt idx="975">
                  <c:v>53.68</c:v>
                </c:pt>
                <c:pt idx="976">
                  <c:v>52.919998</c:v>
                </c:pt>
                <c:pt idx="977">
                  <c:v>54.400002000000001</c:v>
                </c:pt>
                <c:pt idx="978">
                  <c:v>53.950001</c:v>
                </c:pt>
                <c:pt idx="979">
                  <c:v>53.759998000000003</c:v>
                </c:pt>
                <c:pt idx="980">
                  <c:v>53.82</c:v>
                </c:pt>
                <c:pt idx="981">
                  <c:v>53.240001999999997</c:v>
                </c:pt>
                <c:pt idx="982">
                  <c:v>54.84</c:v>
                </c:pt>
                <c:pt idx="983">
                  <c:v>53.900002000000001</c:v>
                </c:pt>
                <c:pt idx="984">
                  <c:v>54.380001</c:v>
                </c:pt>
                <c:pt idx="985">
                  <c:v>53.93</c:v>
                </c:pt>
                <c:pt idx="986">
                  <c:v>54.439999</c:v>
                </c:pt>
                <c:pt idx="987">
                  <c:v>53.02</c:v>
                </c:pt>
                <c:pt idx="988">
                  <c:v>53.040000999999997</c:v>
                </c:pt>
                <c:pt idx="989">
                  <c:v>51.849997999999999</c:v>
                </c:pt>
                <c:pt idx="990">
                  <c:v>52.490001999999997</c:v>
                </c:pt>
                <c:pt idx="991">
                  <c:v>52</c:v>
                </c:pt>
                <c:pt idx="992">
                  <c:v>51.380001</c:v>
                </c:pt>
                <c:pt idx="993">
                  <c:v>50.540000999999997</c:v>
                </c:pt>
                <c:pt idx="994">
                  <c:v>51.939999</c:v>
                </c:pt>
                <c:pt idx="995">
                  <c:v>50.939999</c:v>
                </c:pt>
                <c:pt idx="996">
                  <c:v>50.380001</c:v>
                </c:pt>
                <c:pt idx="997">
                  <c:v>50.16</c:v>
                </c:pt>
                <c:pt idx="998">
                  <c:v>50.790000999999997</c:v>
                </c:pt>
                <c:pt idx="999">
                  <c:v>49.59</c:v>
                </c:pt>
                <c:pt idx="1000">
                  <c:v>49.700001</c:v>
                </c:pt>
                <c:pt idx="1001">
                  <c:v>49.759998000000003</c:v>
                </c:pt>
                <c:pt idx="1002">
                  <c:v>49.16</c:v>
                </c:pt>
                <c:pt idx="1003">
                  <c:v>50.639999000000003</c:v>
                </c:pt>
                <c:pt idx="1004">
                  <c:v>50.509998000000003</c:v>
                </c:pt>
                <c:pt idx="1005">
                  <c:v>51.599997999999999</c:v>
                </c:pt>
                <c:pt idx="1006">
                  <c:v>50</c:v>
                </c:pt>
                <c:pt idx="1007">
                  <c:v>50.189999</c:v>
                </c:pt>
                <c:pt idx="1008">
                  <c:v>50.459999000000003</c:v>
                </c:pt>
                <c:pt idx="1009">
                  <c:v>49.990001999999997</c:v>
                </c:pt>
                <c:pt idx="1010">
                  <c:v>51.919998</c:v>
                </c:pt>
                <c:pt idx="1011">
                  <c:v>51.619999</c:v>
                </c:pt>
                <c:pt idx="1012">
                  <c:v>51.279998999999997</c:v>
                </c:pt>
                <c:pt idx="1013">
                  <c:v>51.41</c:v>
                </c:pt>
                <c:pt idx="1014">
                  <c:v>50.59</c:v>
                </c:pt>
                <c:pt idx="1015">
                  <c:v>50.299999</c:v>
                </c:pt>
                <c:pt idx="1016">
                  <c:v>49.970001000000003</c:v>
                </c:pt>
                <c:pt idx="1017">
                  <c:v>49.009998000000003</c:v>
                </c:pt>
                <c:pt idx="1018">
                  <c:v>48.07</c:v>
                </c:pt>
                <c:pt idx="1019">
                  <c:v>48.57</c:v>
                </c:pt>
                <c:pt idx="1020">
                  <c:v>47.299999</c:v>
                </c:pt>
                <c:pt idx="1021">
                  <c:v>47.099997999999999</c:v>
                </c:pt>
                <c:pt idx="1022">
                  <c:v>48.18</c:v>
                </c:pt>
                <c:pt idx="1023">
                  <c:v>48.099997999999999</c:v>
                </c:pt>
                <c:pt idx="1024">
                  <c:v>47.57</c:v>
                </c:pt>
                <c:pt idx="1025">
                  <c:v>47.799999</c:v>
                </c:pt>
                <c:pt idx="1026">
                  <c:v>48.07</c:v>
                </c:pt>
                <c:pt idx="1027">
                  <c:v>47.150002000000001</c:v>
                </c:pt>
                <c:pt idx="1028">
                  <c:v>46.740001999999997</c:v>
                </c:pt>
                <c:pt idx="1029">
                  <c:v>46.790000999999997</c:v>
                </c:pt>
                <c:pt idx="1030">
                  <c:v>46.790000999999997</c:v>
                </c:pt>
                <c:pt idx="1031">
                  <c:v>47.02</c:v>
                </c:pt>
                <c:pt idx="1032">
                  <c:v>47.25</c:v>
                </c:pt>
                <c:pt idx="1033">
                  <c:v>47.849997999999999</c:v>
                </c:pt>
                <c:pt idx="1034">
                  <c:v>47.639999000000003</c:v>
                </c:pt>
                <c:pt idx="1035">
                  <c:v>49.150002000000001</c:v>
                </c:pt>
                <c:pt idx="1036">
                  <c:v>49.080002</c:v>
                </c:pt>
                <c:pt idx="1037">
                  <c:v>48.77</c:v>
                </c:pt>
                <c:pt idx="1038">
                  <c:v>48.080002</c:v>
                </c:pt>
                <c:pt idx="1039">
                  <c:v>48.900002000000001</c:v>
                </c:pt>
                <c:pt idx="1040">
                  <c:v>47.639999000000003</c:v>
                </c:pt>
                <c:pt idx="1041">
                  <c:v>48.43</c:v>
                </c:pt>
                <c:pt idx="1042">
                  <c:v>47.830002</c:v>
                </c:pt>
                <c:pt idx="1043">
                  <c:v>48.16</c:v>
                </c:pt>
                <c:pt idx="1044">
                  <c:v>48.060001</c:v>
                </c:pt>
                <c:pt idx="1045">
                  <c:v>47.790000999999997</c:v>
                </c:pt>
                <c:pt idx="1046">
                  <c:v>46.900002000000001</c:v>
                </c:pt>
                <c:pt idx="1047">
                  <c:v>47.880001</c:v>
                </c:pt>
                <c:pt idx="1048">
                  <c:v>47.400002000000001</c:v>
                </c:pt>
                <c:pt idx="1049">
                  <c:v>48.119999</c:v>
                </c:pt>
                <c:pt idx="1050">
                  <c:v>47.130001</c:v>
                </c:pt>
                <c:pt idx="1051">
                  <c:v>46.799999</c:v>
                </c:pt>
                <c:pt idx="1052">
                  <c:v>47.5</c:v>
                </c:pt>
                <c:pt idx="1053">
                  <c:v>49.549999</c:v>
                </c:pt>
                <c:pt idx="1054">
                  <c:v>49.360000999999997</c:v>
                </c:pt>
                <c:pt idx="1055">
                  <c:v>51.970001000000003</c:v>
                </c:pt>
                <c:pt idx="1056">
                  <c:v>52.25</c:v>
                </c:pt>
                <c:pt idx="1057">
                  <c:v>53.049999</c:v>
                </c:pt>
                <c:pt idx="1058">
                  <c:v>53.110000999999997</c:v>
                </c:pt>
                <c:pt idx="1059">
                  <c:v>54.669998</c:v>
                </c:pt>
                <c:pt idx="1060">
                  <c:v>52.52</c:v>
                </c:pt>
                <c:pt idx="1061">
                  <c:v>53.470001000000003</c:v>
                </c:pt>
                <c:pt idx="1062">
                  <c:v>53.330002</c:v>
                </c:pt>
                <c:pt idx="1063">
                  <c:v>53.540000999999997</c:v>
                </c:pt>
                <c:pt idx="1064">
                  <c:v>53.130001</c:v>
                </c:pt>
                <c:pt idx="1065">
                  <c:v>52.029998999999997</c:v>
                </c:pt>
                <c:pt idx="1066">
                  <c:v>52.419998</c:v>
                </c:pt>
                <c:pt idx="1067">
                  <c:v>54.07</c:v>
                </c:pt>
                <c:pt idx="1068">
                  <c:v>54.049999</c:v>
                </c:pt>
                <c:pt idx="1069">
                  <c:v>54.599997999999999</c:v>
                </c:pt>
                <c:pt idx="1070">
                  <c:v>54.32</c:v>
                </c:pt>
                <c:pt idx="1071">
                  <c:v>54.560001</c:v>
                </c:pt>
                <c:pt idx="1072">
                  <c:v>53.700001</c:v>
                </c:pt>
                <c:pt idx="1073">
                  <c:v>54.580002</c:v>
                </c:pt>
                <c:pt idx="1074">
                  <c:v>52.98</c:v>
                </c:pt>
                <c:pt idx="1075">
                  <c:v>52.650002000000001</c:v>
                </c:pt>
                <c:pt idx="1076">
                  <c:v>55.290000999999997</c:v>
                </c:pt>
                <c:pt idx="1077">
                  <c:v>54.540000999999997</c:v>
                </c:pt>
                <c:pt idx="1078">
                  <c:v>55.41</c:v>
                </c:pt>
                <c:pt idx="1079">
                  <c:v>54.98</c:v>
                </c:pt>
                <c:pt idx="1080">
                  <c:v>55.990001999999997</c:v>
                </c:pt>
                <c:pt idx="1081">
                  <c:v>55.98</c:v>
                </c:pt>
                <c:pt idx="1082">
                  <c:v>55.110000999999997</c:v>
                </c:pt>
                <c:pt idx="1083">
                  <c:v>55</c:v>
                </c:pt>
                <c:pt idx="1084">
                  <c:v>56.09</c:v>
                </c:pt>
                <c:pt idx="1085">
                  <c:v>56.580002</c:v>
                </c:pt>
                <c:pt idx="1086">
                  <c:v>56.32</c:v>
                </c:pt>
                <c:pt idx="1087">
                  <c:v>55.939999</c:v>
                </c:pt>
                <c:pt idx="1088">
                  <c:v>56.150002000000001</c:v>
                </c:pt>
                <c:pt idx="1089">
                  <c:v>55.580002</c:v>
                </c:pt>
                <c:pt idx="1090">
                  <c:v>55.91</c:v>
                </c:pt>
                <c:pt idx="1091">
                  <c:v>55.080002</c:v>
                </c:pt>
                <c:pt idx="1092">
                  <c:v>55.009998000000003</c:v>
                </c:pt>
                <c:pt idx="1093">
                  <c:v>55.799999</c:v>
                </c:pt>
                <c:pt idx="1094">
                  <c:v>56.700001</c:v>
                </c:pt>
                <c:pt idx="1095">
                  <c:v>55.490001999999997</c:v>
                </c:pt>
                <c:pt idx="1096">
                  <c:v>53.900002000000001</c:v>
                </c:pt>
                <c:pt idx="1097">
                  <c:v>53.759998000000003</c:v>
                </c:pt>
                <c:pt idx="1098">
                  <c:v>52.919998</c:v>
                </c:pt>
                <c:pt idx="1099">
                  <c:v>52.470001000000003</c:v>
                </c:pt>
                <c:pt idx="1100">
                  <c:v>52.810001</c:v>
                </c:pt>
                <c:pt idx="1101">
                  <c:v>52.59</c:v>
                </c:pt>
                <c:pt idx="1102">
                  <c:v>52.900002000000001</c:v>
                </c:pt>
                <c:pt idx="1103">
                  <c:v>52</c:v>
                </c:pt>
                <c:pt idx="1104">
                  <c:v>52.5</c:v>
                </c:pt>
                <c:pt idx="1105">
                  <c:v>53.349997999999999</c:v>
                </c:pt>
                <c:pt idx="1106">
                  <c:v>52.810001</c:v>
                </c:pt>
                <c:pt idx="1107">
                  <c:v>52.610000999999997</c:v>
                </c:pt>
                <c:pt idx="1108">
                  <c:v>52.459999000000003</c:v>
                </c:pt>
                <c:pt idx="1109">
                  <c:v>52.849997999999999</c:v>
                </c:pt>
                <c:pt idx="1110">
                  <c:v>53.860000999999997</c:v>
                </c:pt>
                <c:pt idx="1111">
                  <c:v>54.619999</c:v>
                </c:pt>
                <c:pt idx="1112">
                  <c:v>53.619999</c:v>
                </c:pt>
                <c:pt idx="1113">
                  <c:v>53.790000999999997</c:v>
                </c:pt>
                <c:pt idx="1114">
                  <c:v>54.759998000000003</c:v>
                </c:pt>
                <c:pt idx="1115">
                  <c:v>55.389999000000003</c:v>
                </c:pt>
                <c:pt idx="1116">
                  <c:v>55.029998999999997</c:v>
                </c:pt>
                <c:pt idx="1117">
                  <c:v>54.080002</c:v>
                </c:pt>
                <c:pt idx="1118">
                  <c:v>55.25</c:v>
                </c:pt>
                <c:pt idx="1119">
                  <c:v>55.060001</c:v>
                </c:pt>
                <c:pt idx="1120">
                  <c:v>55.240001999999997</c:v>
                </c:pt>
                <c:pt idx="1121">
                  <c:v>54.490001999999997</c:v>
                </c:pt>
                <c:pt idx="1122">
                  <c:v>54.259998000000003</c:v>
                </c:pt>
                <c:pt idx="1123">
                  <c:v>53.740001999999997</c:v>
                </c:pt>
                <c:pt idx="1124">
                  <c:v>54.599997999999999</c:v>
                </c:pt>
                <c:pt idx="1125">
                  <c:v>54.18</c:v>
                </c:pt>
                <c:pt idx="1126">
                  <c:v>54.389999000000003</c:v>
                </c:pt>
                <c:pt idx="1127">
                  <c:v>53.799999</c:v>
                </c:pt>
                <c:pt idx="1128">
                  <c:v>53.669998</c:v>
                </c:pt>
                <c:pt idx="1129">
                  <c:v>54.349997999999999</c:v>
                </c:pt>
                <c:pt idx="1130">
                  <c:v>55.73</c:v>
                </c:pt>
                <c:pt idx="1131">
                  <c:v>54.959999000000003</c:v>
                </c:pt>
                <c:pt idx="1132">
                  <c:v>56.549999</c:v>
                </c:pt>
                <c:pt idx="1133">
                  <c:v>56.700001</c:v>
                </c:pt>
                <c:pt idx="1134">
                  <c:v>55.759998000000003</c:v>
                </c:pt>
                <c:pt idx="1135">
                  <c:v>55.630001</c:v>
                </c:pt>
                <c:pt idx="1136">
                  <c:v>56.529998999999997</c:v>
                </c:pt>
                <c:pt idx="1137">
                  <c:v>56.650002000000001</c:v>
                </c:pt>
                <c:pt idx="1138">
                  <c:v>57.32</c:v>
                </c:pt>
                <c:pt idx="1139">
                  <c:v>56.650002000000001</c:v>
                </c:pt>
                <c:pt idx="1140">
                  <c:v>55.799999</c:v>
                </c:pt>
                <c:pt idx="1141">
                  <c:v>57</c:v>
                </c:pt>
                <c:pt idx="1142">
                  <c:v>55.959999000000003</c:v>
                </c:pt>
                <c:pt idx="1143">
                  <c:v>56.900002000000001</c:v>
                </c:pt>
                <c:pt idx="1144">
                  <c:v>56.5</c:v>
                </c:pt>
                <c:pt idx="1145">
                  <c:v>55.630001</c:v>
                </c:pt>
                <c:pt idx="1146">
                  <c:v>56.189999</c:v>
                </c:pt>
                <c:pt idx="1147">
                  <c:v>56.16</c:v>
                </c:pt>
                <c:pt idx="1148">
                  <c:v>55.490001999999997</c:v>
                </c:pt>
                <c:pt idx="1149">
                  <c:v>55.900002000000001</c:v>
                </c:pt>
                <c:pt idx="1150">
                  <c:v>55.91</c:v>
                </c:pt>
                <c:pt idx="1151">
                  <c:v>55.27</c:v>
                </c:pt>
                <c:pt idx="1152">
                  <c:v>55.830002</c:v>
                </c:pt>
                <c:pt idx="1153">
                  <c:v>55.299999</c:v>
                </c:pt>
                <c:pt idx="1154">
                  <c:v>55.740001999999997</c:v>
                </c:pt>
                <c:pt idx="1155">
                  <c:v>57</c:v>
                </c:pt>
                <c:pt idx="1156">
                  <c:v>57.77</c:v>
                </c:pt>
                <c:pt idx="1157">
                  <c:v>57.700001</c:v>
                </c:pt>
                <c:pt idx="1158">
                  <c:v>58.799999</c:v>
                </c:pt>
                <c:pt idx="1159">
                  <c:v>58.07</c:v>
                </c:pt>
                <c:pt idx="1160">
                  <c:v>57.93</c:v>
                </c:pt>
                <c:pt idx="1161">
                  <c:v>58.099997999999999</c:v>
                </c:pt>
                <c:pt idx="1162">
                  <c:v>58.919998</c:v>
                </c:pt>
                <c:pt idx="1163">
                  <c:v>58.880001</c:v>
                </c:pt>
                <c:pt idx="1164">
                  <c:v>58.779998999999997</c:v>
                </c:pt>
                <c:pt idx="1165">
                  <c:v>59.189999</c:v>
                </c:pt>
                <c:pt idx="1166">
                  <c:v>58.400002000000001</c:v>
                </c:pt>
                <c:pt idx="1167">
                  <c:v>59.099997999999999</c:v>
                </c:pt>
                <c:pt idx="1168">
                  <c:v>59.099997999999999</c:v>
                </c:pt>
                <c:pt idx="1169">
                  <c:v>59.110000999999997</c:v>
                </c:pt>
                <c:pt idx="1170">
                  <c:v>59.299999</c:v>
                </c:pt>
                <c:pt idx="1171">
                  <c:v>59.169998</c:v>
                </c:pt>
                <c:pt idx="1172">
                  <c:v>59.919998</c:v>
                </c:pt>
                <c:pt idx="1173">
                  <c:v>59.98</c:v>
                </c:pt>
                <c:pt idx="1174">
                  <c:v>60.080002</c:v>
                </c:pt>
                <c:pt idx="1175">
                  <c:v>58.889999000000003</c:v>
                </c:pt>
                <c:pt idx="1176">
                  <c:v>58.59</c:v>
                </c:pt>
                <c:pt idx="1177">
                  <c:v>57.060001</c:v>
                </c:pt>
                <c:pt idx="1178">
                  <c:v>56.849997999999999</c:v>
                </c:pt>
                <c:pt idx="1179">
                  <c:v>57.5</c:v>
                </c:pt>
                <c:pt idx="1180">
                  <c:v>57.48</c:v>
                </c:pt>
                <c:pt idx="1181">
                  <c:v>57.75</c:v>
                </c:pt>
                <c:pt idx="1182">
                  <c:v>58.419998</c:v>
                </c:pt>
                <c:pt idx="1183">
                  <c:v>57.59</c:v>
                </c:pt>
                <c:pt idx="1184">
                  <c:v>58.490001999999997</c:v>
                </c:pt>
                <c:pt idx="1185">
                  <c:v>58.139999000000003</c:v>
                </c:pt>
                <c:pt idx="1186">
                  <c:v>57.07</c:v>
                </c:pt>
                <c:pt idx="1187">
                  <c:v>57.619999</c:v>
                </c:pt>
                <c:pt idx="1188">
                  <c:v>56.619999</c:v>
                </c:pt>
                <c:pt idx="1189">
                  <c:v>56.889999000000003</c:v>
                </c:pt>
                <c:pt idx="1190">
                  <c:v>56.799999</c:v>
                </c:pt>
                <c:pt idx="1191">
                  <c:v>57.23</c:v>
                </c:pt>
                <c:pt idx="1192">
                  <c:v>55.849997999999999</c:v>
                </c:pt>
                <c:pt idx="1193">
                  <c:v>57.060001</c:v>
                </c:pt>
                <c:pt idx="1194">
                  <c:v>57.060001</c:v>
                </c:pt>
                <c:pt idx="1195">
                  <c:v>57.48</c:v>
                </c:pt>
                <c:pt idx="1196">
                  <c:v>57.990001999999997</c:v>
                </c:pt>
                <c:pt idx="1197">
                  <c:v>58.900002000000001</c:v>
                </c:pt>
                <c:pt idx="1198">
                  <c:v>58.52</c:v>
                </c:pt>
                <c:pt idx="1199">
                  <c:v>58.959999000000003</c:v>
                </c:pt>
                <c:pt idx="1200">
                  <c:v>58.419998</c:v>
                </c:pt>
                <c:pt idx="1201">
                  <c:v>58.950001</c:v>
                </c:pt>
                <c:pt idx="1202">
                  <c:v>59.330002</c:v>
                </c:pt>
                <c:pt idx="1203">
                  <c:v>59.07</c:v>
                </c:pt>
                <c:pt idx="1204">
                  <c:v>59.389999000000003</c:v>
                </c:pt>
                <c:pt idx="1205">
                  <c:v>58.84</c:v>
                </c:pt>
                <c:pt idx="1206">
                  <c:v>59</c:v>
                </c:pt>
                <c:pt idx="1207">
                  <c:v>58.970001000000003</c:v>
                </c:pt>
                <c:pt idx="1208">
                  <c:v>58.240001999999997</c:v>
                </c:pt>
                <c:pt idx="1209">
                  <c:v>58.700001</c:v>
                </c:pt>
                <c:pt idx="1210">
                  <c:v>58.110000999999997</c:v>
                </c:pt>
                <c:pt idx="1211">
                  <c:v>57.790000999999997</c:v>
                </c:pt>
                <c:pt idx="1212">
                  <c:v>58.759998000000003</c:v>
                </c:pt>
                <c:pt idx="1213">
                  <c:v>58.849997999999999</c:v>
                </c:pt>
                <c:pt idx="1214">
                  <c:v>58.799999</c:v>
                </c:pt>
                <c:pt idx="1215">
                  <c:v>58.950001</c:v>
                </c:pt>
                <c:pt idx="1216">
                  <c:v>59.040000999999997</c:v>
                </c:pt>
                <c:pt idx="1217">
                  <c:v>58.66</c:v>
                </c:pt>
                <c:pt idx="1218">
                  <c:v>57.919998</c:v>
                </c:pt>
                <c:pt idx="1219">
                  <c:v>58.610000999999997</c:v>
                </c:pt>
                <c:pt idx="1220">
                  <c:v>58.419998</c:v>
                </c:pt>
                <c:pt idx="1221">
                  <c:v>58.119999</c:v>
                </c:pt>
                <c:pt idx="1222">
                  <c:v>58.279998999999997</c:v>
                </c:pt>
                <c:pt idx="1223">
                  <c:v>57.959999000000003</c:v>
                </c:pt>
                <c:pt idx="1224">
                  <c:v>55.52</c:v>
                </c:pt>
                <c:pt idx="1225">
                  <c:v>55</c:v>
                </c:pt>
                <c:pt idx="1226">
                  <c:v>55</c:v>
                </c:pt>
                <c:pt idx="1227">
                  <c:v>54.720001000000003</c:v>
                </c:pt>
                <c:pt idx="1228">
                  <c:v>55.209999000000003</c:v>
                </c:pt>
                <c:pt idx="1229">
                  <c:v>55.07</c:v>
                </c:pt>
                <c:pt idx="1230">
                  <c:v>54.810001</c:v>
                </c:pt>
                <c:pt idx="1231">
                  <c:v>56.080002</c:v>
                </c:pt>
                <c:pt idx="1232">
                  <c:v>56.040000999999997</c:v>
                </c:pt>
                <c:pt idx="1233">
                  <c:v>55.700001</c:v>
                </c:pt>
                <c:pt idx="1234">
                  <c:v>55.639999000000003</c:v>
                </c:pt>
                <c:pt idx="1235">
                  <c:v>54.5</c:v>
                </c:pt>
                <c:pt idx="1236">
                  <c:v>53.02</c:v>
                </c:pt>
                <c:pt idx="1237">
                  <c:v>52.689999</c:v>
                </c:pt>
                <c:pt idx="1238">
                  <c:v>53.02</c:v>
                </c:pt>
                <c:pt idx="1239">
                  <c:v>53.48</c:v>
                </c:pt>
                <c:pt idx="1240">
                  <c:v>53.400002000000001</c:v>
                </c:pt>
                <c:pt idx="1241">
                  <c:v>52.610000999999997</c:v>
                </c:pt>
                <c:pt idx="1242">
                  <c:v>52.950001</c:v>
                </c:pt>
                <c:pt idx="1243">
                  <c:v>52.810001</c:v>
                </c:pt>
                <c:pt idx="1244">
                  <c:v>52.5</c:v>
                </c:pt>
                <c:pt idx="1245">
                  <c:v>50.740001999999997</c:v>
                </c:pt>
                <c:pt idx="1246">
                  <c:v>51.389999000000003</c:v>
                </c:pt>
                <c:pt idx="1247">
                  <c:v>51.900002000000001</c:v>
                </c:pt>
                <c:pt idx="1248">
                  <c:v>52.599997999999999</c:v>
                </c:pt>
                <c:pt idx="1249">
                  <c:v>52.349997999999999</c:v>
                </c:pt>
                <c:pt idx="1250">
                  <c:v>53.07</c:v>
                </c:pt>
                <c:pt idx="1251">
                  <c:v>52.77</c:v>
                </c:pt>
                <c:pt idx="1252">
                  <c:v>52.439999</c:v>
                </c:pt>
                <c:pt idx="1253">
                  <c:v>52.52</c:v>
                </c:pt>
                <c:pt idx="1254">
                  <c:v>52.900002000000001</c:v>
                </c:pt>
                <c:pt idx="1255">
                  <c:v>52.779998999999997</c:v>
                </c:pt>
                <c:pt idx="1256">
                  <c:v>53.049999</c:v>
                </c:pt>
                <c:pt idx="1257">
                  <c:v>52.299999</c:v>
                </c:pt>
                <c:pt idx="1258">
                  <c:v>52.119999</c:v>
                </c:pt>
                <c:pt idx="1259">
                  <c:v>53.34</c:v>
                </c:pt>
                <c:pt idx="1260">
                  <c:v>53.48</c:v>
                </c:pt>
                <c:pt idx="1261">
                  <c:v>53.259998000000003</c:v>
                </c:pt>
                <c:pt idx="1262">
                  <c:v>52.400002000000001</c:v>
                </c:pt>
                <c:pt idx="1263">
                  <c:v>52.509998000000003</c:v>
                </c:pt>
                <c:pt idx="1264">
                  <c:v>52.759998000000003</c:v>
                </c:pt>
                <c:pt idx="1265">
                  <c:v>53.139999000000003</c:v>
                </c:pt>
                <c:pt idx="1266">
                  <c:v>53.490001999999997</c:v>
                </c:pt>
                <c:pt idx="1267">
                  <c:v>53.48</c:v>
                </c:pt>
                <c:pt idx="1268">
                  <c:v>52.950001</c:v>
                </c:pt>
                <c:pt idx="1269">
                  <c:v>53.450001</c:v>
                </c:pt>
                <c:pt idx="1270">
                  <c:v>53.18</c:v>
                </c:pt>
                <c:pt idx="1271">
                  <c:v>54.209999000000003</c:v>
                </c:pt>
                <c:pt idx="1272">
                  <c:v>54.610000999999997</c:v>
                </c:pt>
                <c:pt idx="1273">
                  <c:v>54.43</c:v>
                </c:pt>
                <c:pt idx="1274">
                  <c:v>53.27</c:v>
                </c:pt>
                <c:pt idx="1275">
                  <c:v>54.48</c:v>
                </c:pt>
                <c:pt idx="1276">
                  <c:v>53.849997999999999</c:v>
                </c:pt>
                <c:pt idx="1277">
                  <c:v>54.689999</c:v>
                </c:pt>
                <c:pt idx="1278">
                  <c:v>55.009998000000003</c:v>
                </c:pt>
                <c:pt idx="1279">
                  <c:v>55.389999000000003</c:v>
                </c:pt>
                <c:pt idx="1280">
                  <c:v>56.25</c:v>
                </c:pt>
                <c:pt idx="1281">
                  <c:v>57.580002</c:v>
                </c:pt>
                <c:pt idx="1282">
                  <c:v>57.32</c:v>
                </c:pt>
                <c:pt idx="1283">
                  <c:v>57.529998999999997</c:v>
                </c:pt>
                <c:pt idx="1284">
                  <c:v>57.07</c:v>
                </c:pt>
                <c:pt idx="1285">
                  <c:v>56.98</c:v>
                </c:pt>
                <c:pt idx="1286">
                  <c:v>56.32</c:v>
                </c:pt>
                <c:pt idx="1287">
                  <c:v>57.52</c:v>
                </c:pt>
                <c:pt idx="1288">
                  <c:v>57.200001</c:v>
                </c:pt>
                <c:pt idx="1289">
                  <c:v>58.380001</c:v>
                </c:pt>
                <c:pt idx="1290">
                  <c:v>59.43</c:v>
                </c:pt>
                <c:pt idx="1291">
                  <c:v>60.049999</c:v>
                </c:pt>
                <c:pt idx="1292">
                  <c:v>59.950001</c:v>
                </c:pt>
                <c:pt idx="1293">
                  <c:v>59.880001</c:v>
                </c:pt>
                <c:pt idx="1294">
                  <c:v>59.400002000000001</c:v>
                </c:pt>
                <c:pt idx="1295">
                  <c:v>59.560001</c:v>
                </c:pt>
                <c:pt idx="1296">
                  <c:v>60.450001</c:v>
                </c:pt>
                <c:pt idx="1297">
                  <c:v>59.549999</c:v>
                </c:pt>
                <c:pt idx="1298">
                  <c:v>60.360000999999997</c:v>
                </c:pt>
                <c:pt idx="1299">
                  <c:v>61.049999</c:v>
                </c:pt>
                <c:pt idx="1300">
                  <c:v>60.240001999999997</c:v>
                </c:pt>
                <c:pt idx="1301">
                  <c:v>60.459999000000003</c:v>
                </c:pt>
                <c:pt idx="1302">
                  <c:v>60.279998999999997</c:v>
                </c:pt>
                <c:pt idx="1303">
                  <c:v>58.759998000000003</c:v>
                </c:pt>
                <c:pt idx="1304">
                  <c:v>57.900002000000001</c:v>
                </c:pt>
                <c:pt idx="1305">
                  <c:v>58.48</c:v>
                </c:pt>
                <c:pt idx="1306">
                  <c:v>57.900002000000001</c:v>
                </c:pt>
                <c:pt idx="1307">
                  <c:v>57.970001000000003</c:v>
                </c:pt>
                <c:pt idx="1308">
                  <c:v>58.349997999999999</c:v>
                </c:pt>
                <c:pt idx="1309">
                  <c:v>58.939999</c:v>
                </c:pt>
                <c:pt idx="1310">
                  <c:v>58.599997999999999</c:v>
                </c:pt>
                <c:pt idx="1311">
                  <c:v>58.099997999999999</c:v>
                </c:pt>
                <c:pt idx="1312">
                  <c:v>58.209999000000003</c:v>
                </c:pt>
                <c:pt idx="1313">
                  <c:v>58.580002</c:v>
                </c:pt>
                <c:pt idx="1314">
                  <c:v>59.82</c:v>
                </c:pt>
                <c:pt idx="1315">
                  <c:v>59.41</c:v>
                </c:pt>
                <c:pt idx="1316">
                  <c:v>60.130001</c:v>
                </c:pt>
                <c:pt idx="1317">
                  <c:v>60</c:v>
                </c:pt>
                <c:pt idx="1318">
                  <c:v>59.689999</c:v>
                </c:pt>
                <c:pt idx="1319">
                  <c:v>58.349997999999999</c:v>
                </c:pt>
                <c:pt idx="1320">
                  <c:v>58.599997999999999</c:v>
                </c:pt>
                <c:pt idx="1321">
                  <c:v>58.639999000000003</c:v>
                </c:pt>
                <c:pt idx="1322">
                  <c:v>59.02</c:v>
                </c:pt>
                <c:pt idx="1323">
                  <c:v>57.98</c:v>
                </c:pt>
                <c:pt idx="1324">
                  <c:v>56.689999</c:v>
                </c:pt>
                <c:pt idx="1325">
                  <c:v>57.34</c:v>
                </c:pt>
                <c:pt idx="1326">
                  <c:v>56.470001000000003</c:v>
                </c:pt>
                <c:pt idx="1327">
                  <c:v>57.419998</c:v>
                </c:pt>
                <c:pt idx="1328">
                  <c:v>57.790000999999997</c:v>
                </c:pt>
                <c:pt idx="1329">
                  <c:v>58.439999</c:v>
                </c:pt>
                <c:pt idx="1330">
                  <c:v>58.369999</c:v>
                </c:pt>
                <c:pt idx="1331">
                  <c:v>58.099997999999999</c:v>
                </c:pt>
                <c:pt idx="1332">
                  <c:v>58.349997999999999</c:v>
                </c:pt>
                <c:pt idx="1333">
                  <c:v>58.599997999999999</c:v>
                </c:pt>
                <c:pt idx="1334">
                  <c:v>58.970001000000003</c:v>
                </c:pt>
                <c:pt idx="1335">
                  <c:v>58.139999000000003</c:v>
                </c:pt>
                <c:pt idx="1336">
                  <c:v>58.599997999999999</c:v>
                </c:pt>
                <c:pt idx="1337">
                  <c:v>57.98</c:v>
                </c:pt>
                <c:pt idx="1338">
                  <c:v>57.57</c:v>
                </c:pt>
                <c:pt idx="1339">
                  <c:v>57</c:v>
                </c:pt>
                <c:pt idx="1340">
                  <c:v>56.540000999999997</c:v>
                </c:pt>
                <c:pt idx="1341">
                  <c:v>56</c:v>
                </c:pt>
                <c:pt idx="1342">
                  <c:v>55.860000999999997</c:v>
                </c:pt>
                <c:pt idx="1343">
                  <c:v>54.580002</c:v>
                </c:pt>
                <c:pt idx="1344">
                  <c:v>53.900002000000001</c:v>
                </c:pt>
                <c:pt idx="1345">
                  <c:v>55.220001000000003</c:v>
                </c:pt>
                <c:pt idx="1346">
                  <c:v>54.529998999999997</c:v>
                </c:pt>
                <c:pt idx="1347">
                  <c:v>55.060001</c:v>
                </c:pt>
                <c:pt idx="1348">
                  <c:v>55.25</c:v>
                </c:pt>
                <c:pt idx="1349">
                  <c:v>55.060001</c:v>
                </c:pt>
                <c:pt idx="1350">
                  <c:v>54.700001</c:v>
                </c:pt>
                <c:pt idx="1351">
                  <c:v>55.209999000000003</c:v>
                </c:pt>
                <c:pt idx="1352">
                  <c:v>54.779998999999997</c:v>
                </c:pt>
                <c:pt idx="1353">
                  <c:v>54.84</c:v>
                </c:pt>
                <c:pt idx="1354">
                  <c:v>55.09</c:v>
                </c:pt>
                <c:pt idx="1355">
                  <c:v>54.990001999999997</c:v>
                </c:pt>
                <c:pt idx="1356">
                  <c:v>55.490001999999997</c:v>
                </c:pt>
                <c:pt idx="1357">
                  <c:v>55.279998999999997</c:v>
                </c:pt>
                <c:pt idx="1358">
                  <c:v>55.970001000000003</c:v>
                </c:pt>
                <c:pt idx="1359">
                  <c:v>55.73</c:v>
                </c:pt>
                <c:pt idx="1360">
                  <c:v>55.439999</c:v>
                </c:pt>
                <c:pt idx="1361">
                  <c:v>56.349997999999999</c:v>
                </c:pt>
                <c:pt idx="1362">
                  <c:v>56.599997999999999</c:v>
                </c:pt>
                <c:pt idx="1363">
                  <c:v>56.59</c:v>
                </c:pt>
                <c:pt idx="1364">
                  <c:v>57.5</c:v>
                </c:pt>
                <c:pt idx="1365">
                  <c:v>57.68</c:v>
                </c:pt>
                <c:pt idx="1366">
                  <c:v>57.029998999999997</c:v>
                </c:pt>
                <c:pt idx="1367">
                  <c:v>57.200001</c:v>
                </c:pt>
                <c:pt idx="1368">
                  <c:v>56.380001</c:v>
                </c:pt>
                <c:pt idx="1369">
                  <c:v>56.709999000000003</c:v>
                </c:pt>
                <c:pt idx="1370">
                  <c:v>56.119999</c:v>
                </c:pt>
                <c:pt idx="1371">
                  <c:v>55.849997999999999</c:v>
                </c:pt>
                <c:pt idx="1372">
                  <c:v>55.619999</c:v>
                </c:pt>
                <c:pt idx="1373">
                  <c:v>54.93</c:v>
                </c:pt>
                <c:pt idx="1374">
                  <c:v>54.060001</c:v>
                </c:pt>
                <c:pt idx="1375">
                  <c:v>53.549999</c:v>
                </c:pt>
                <c:pt idx="1376">
                  <c:v>53.150002000000001</c:v>
                </c:pt>
                <c:pt idx="1377">
                  <c:v>52.509998000000003</c:v>
                </c:pt>
                <c:pt idx="1378">
                  <c:v>52.459999000000003</c:v>
                </c:pt>
                <c:pt idx="1379">
                  <c:v>51.98</c:v>
                </c:pt>
                <c:pt idx="1380">
                  <c:v>52.5</c:v>
                </c:pt>
                <c:pt idx="1381">
                  <c:v>51.759998000000003</c:v>
                </c:pt>
                <c:pt idx="1382">
                  <c:v>51.93</c:v>
                </c:pt>
                <c:pt idx="1383">
                  <c:v>52.080002</c:v>
                </c:pt>
                <c:pt idx="1384">
                  <c:v>52.32</c:v>
                </c:pt>
                <c:pt idx="1385">
                  <c:v>52.18</c:v>
                </c:pt>
                <c:pt idx="1386">
                  <c:v>51.759998000000003</c:v>
                </c:pt>
                <c:pt idx="1387">
                  <c:v>52.209999000000003</c:v>
                </c:pt>
                <c:pt idx="1388">
                  <c:v>53.009998000000003</c:v>
                </c:pt>
                <c:pt idx="1389">
                  <c:v>52.580002</c:v>
                </c:pt>
                <c:pt idx="1390">
                  <c:v>52.330002</c:v>
                </c:pt>
                <c:pt idx="1391">
                  <c:v>52.650002000000001</c:v>
                </c:pt>
                <c:pt idx="1392">
                  <c:v>52.860000999999997</c:v>
                </c:pt>
                <c:pt idx="1393">
                  <c:v>53.25</c:v>
                </c:pt>
                <c:pt idx="1394">
                  <c:v>53.119999</c:v>
                </c:pt>
                <c:pt idx="1395">
                  <c:v>52.91</c:v>
                </c:pt>
                <c:pt idx="1396">
                  <c:v>53.16</c:v>
                </c:pt>
                <c:pt idx="1397">
                  <c:v>52.650002000000001</c:v>
                </c:pt>
                <c:pt idx="1398">
                  <c:v>53.900002000000001</c:v>
                </c:pt>
                <c:pt idx="1399">
                  <c:v>53.91</c:v>
                </c:pt>
                <c:pt idx="1400">
                  <c:v>53.48</c:v>
                </c:pt>
                <c:pt idx="1401">
                  <c:v>53.009998000000003</c:v>
                </c:pt>
                <c:pt idx="1402">
                  <c:v>53.18</c:v>
                </c:pt>
                <c:pt idx="1403">
                  <c:v>52.869999</c:v>
                </c:pt>
                <c:pt idx="1404">
                  <c:v>53.200001</c:v>
                </c:pt>
                <c:pt idx="1405">
                  <c:v>52.049999</c:v>
                </c:pt>
                <c:pt idx="1406">
                  <c:v>51.330002</c:v>
                </c:pt>
                <c:pt idx="1407">
                  <c:v>51.369999</c:v>
                </c:pt>
                <c:pt idx="1408">
                  <c:v>52.110000999999997</c:v>
                </c:pt>
                <c:pt idx="1409">
                  <c:v>51.630001</c:v>
                </c:pt>
                <c:pt idx="1410">
                  <c:v>52.650002000000001</c:v>
                </c:pt>
                <c:pt idx="1411">
                  <c:v>53.400002000000001</c:v>
                </c:pt>
                <c:pt idx="1412">
                  <c:v>54.299999</c:v>
                </c:pt>
                <c:pt idx="1413">
                  <c:v>54.970001000000003</c:v>
                </c:pt>
                <c:pt idx="1414">
                  <c:v>54.459999000000003</c:v>
                </c:pt>
                <c:pt idx="1415">
                  <c:v>54.860000999999997</c:v>
                </c:pt>
                <c:pt idx="1416">
                  <c:v>54.650002000000001</c:v>
                </c:pt>
                <c:pt idx="1417">
                  <c:v>53.799999</c:v>
                </c:pt>
                <c:pt idx="1418">
                  <c:v>53.860000999999997</c:v>
                </c:pt>
                <c:pt idx="1419">
                  <c:v>54.099997999999999</c:v>
                </c:pt>
                <c:pt idx="1420">
                  <c:v>53.880001</c:v>
                </c:pt>
                <c:pt idx="1421">
                  <c:v>53.560001</c:v>
                </c:pt>
                <c:pt idx="1422">
                  <c:v>53.200001</c:v>
                </c:pt>
                <c:pt idx="1423">
                  <c:v>52.669998</c:v>
                </c:pt>
                <c:pt idx="1424">
                  <c:v>52.630001</c:v>
                </c:pt>
                <c:pt idx="1425">
                  <c:v>53.119999</c:v>
                </c:pt>
                <c:pt idx="1426">
                  <c:v>53.25</c:v>
                </c:pt>
                <c:pt idx="1427">
                  <c:v>53.290000999999997</c:v>
                </c:pt>
                <c:pt idx="1428">
                  <c:v>53.080002</c:v>
                </c:pt>
                <c:pt idx="1429">
                  <c:v>52.57</c:v>
                </c:pt>
                <c:pt idx="1430">
                  <c:v>53.450001</c:v>
                </c:pt>
                <c:pt idx="1431">
                  <c:v>53.349997999999999</c:v>
                </c:pt>
                <c:pt idx="1432">
                  <c:v>53.220001000000003</c:v>
                </c:pt>
                <c:pt idx="1433">
                  <c:v>52.91</c:v>
                </c:pt>
                <c:pt idx="1434">
                  <c:v>52.77</c:v>
                </c:pt>
                <c:pt idx="1435">
                  <c:v>52.48</c:v>
                </c:pt>
                <c:pt idx="1436">
                  <c:v>52.200001</c:v>
                </c:pt>
                <c:pt idx="1437">
                  <c:v>52.259998000000003</c:v>
                </c:pt>
                <c:pt idx="1438">
                  <c:v>51.669998</c:v>
                </c:pt>
                <c:pt idx="1439">
                  <c:v>52.540000999999997</c:v>
                </c:pt>
                <c:pt idx="1440">
                  <c:v>52.810001</c:v>
                </c:pt>
                <c:pt idx="1441">
                  <c:v>52.52</c:v>
                </c:pt>
                <c:pt idx="1442">
                  <c:v>52.779998999999997</c:v>
                </c:pt>
                <c:pt idx="1443">
                  <c:v>53</c:v>
                </c:pt>
                <c:pt idx="1444">
                  <c:v>53.200001</c:v>
                </c:pt>
                <c:pt idx="1445">
                  <c:v>53.130001</c:v>
                </c:pt>
                <c:pt idx="1446">
                  <c:v>53.310001</c:v>
                </c:pt>
                <c:pt idx="1447">
                  <c:v>53.41</c:v>
                </c:pt>
                <c:pt idx="1448">
                  <c:v>53.98</c:v>
                </c:pt>
                <c:pt idx="1449">
                  <c:v>53.549999</c:v>
                </c:pt>
                <c:pt idx="1450">
                  <c:v>52.849997999999999</c:v>
                </c:pt>
                <c:pt idx="1451">
                  <c:v>52.900002000000001</c:v>
                </c:pt>
                <c:pt idx="1452">
                  <c:v>52.919998</c:v>
                </c:pt>
                <c:pt idx="1453">
                  <c:v>52.549999</c:v>
                </c:pt>
                <c:pt idx="1454">
                  <c:v>52.099997999999999</c:v>
                </c:pt>
                <c:pt idx="1455">
                  <c:v>52.529998999999997</c:v>
                </c:pt>
                <c:pt idx="1456">
                  <c:v>52.919998</c:v>
                </c:pt>
                <c:pt idx="1457">
                  <c:v>52.68</c:v>
                </c:pt>
                <c:pt idx="1458">
                  <c:v>52.48</c:v>
                </c:pt>
                <c:pt idx="1459">
                  <c:v>52.110000999999997</c:v>
                </c:pt>
                <c:pt idx="1460">
                  <c:v>51.990001999999997</c:v>
                </c:pt>
                <c:pt idx="1461">
                  <c:v>52.299999</c:v>
                </c:pt>
                <c:pt idx="1462">
                  <c:v>52.82</c:v>
                </c:pt>
                <c:pt idx="1463">
                  <c:v>53.720001000000003</c:v>
                </c:pt>
                <c:pt idx="1464">
                  <c:v>53.990001999999997</c:v>
                </c:pt>
                <c:pt idx="1465">
                  <c:v>53.919998</c:v>
                </c:pt>
                <c:pt idx="1466">
                  <c:v>53.849997999999999</c:v>
                </c:pt>
                <c:pt idx="1467">
                  <c:v>54.150002000000001</c:v>
                </c:pt>
                <c:pt idx="1468">
                  <c:v>54.48</c:v>
                </c:pt>
                <c:pt idx="1469">
                  <c:v>56.259998000000003</c:v>
                </c:pt>
                <c:pt idx="1470">
                  <c:v>56.470001000000003</c:v>
                </c:pt>
                <c:pt idx="1471">
                  <c:v>56.529998999999997</c:v>
                </c:pt>
                <c:pt idx="1472">
                  <c:v>56.32</c:v>
                </c:pt>
                <c:pt idx="1473">
                  <c:v>56.049999</c:v>
                </c:pt>
                <c:pt idx="1474">
                  <c:v>56.619999</c:v>
                </c:pt>
                <c:pt idx="1475">
                  <c:v>56.849997999999999</c:v>
                </c:pt>
                <c:pt idx="1476">
                  <c:v>57.700001</c:v>
                </c:pt>
                <c:pt idx="1477">
                  <c:v>56.889999000000003</c:v>
                </c:pt>
                <c:pt idx="1478">
                  <c:v>56.240001999999997</c:v>
                </c:pt>
                <c:pt idx="1479">
                  <c:v>55.799999</c:v>
                </c:pt>
                <c:pt idx="1480">
                  <c:v>55.25</c:v>
                </c:pt>
                <c:pt idx="1481">
                  <c:v>55.68</c:v>
                </c:pt>
                <c:pt idx="1482">
                  <c:v>55.650002000000001</c:v>
                </c:pt>
                <c:pt idx="1483">
                  <c:v>55.5</c:v>
                </c:pt>
                <c:pt idx="1484">
                  <c:v>55.32</c:v>
                </c:pt>
                <c:pt idx="1485">
                  <c:v>53.150002000000001</c:v>
                </c:pt>
                <c:pt idx="1486">
                  <c:v>52.060001</c:v>
                </c:pt>
                <c:pt idx="1487">
                  <c:v>52.82</c:v>
                </c:pt>
                <c:pt idx="1488">
                  <c:v>53</c:v>
                </c:pt>
                <c:pt idx="1489">
                  <c:v>52.93</c:v>
                </c:pt>
                <c:pt idx="1490">
                  <c:v>52.52</c:v>
                </c:pt>
                <c:pt idx="1491">
                  <c:v>52.5</c:v>
                </c:pt>
                <c:pt idx="1492">
                  <c:v>52.509998000000003</c:v>
                </c:pt>
                <c:pt idx="1493">
                  <c:v>52.77</c:v>
                </c:pt>
                <c:pt idx="1494">
                  <c:v>52.709999000000003</c:v>
                </c:pt>
                <c:pt idx="1495">
                  <c:v>52.950001</c:v>
                </c:pt>
                <c:pt idx="1496">
                  <c:v>53.509998000000003</c:v>
                </c:pt>
                <c:pt idx="1497">
                  <c:v>53.029998999999997</c:v>
                </c:pt>
                <c:pt idx="1498">
                  <c:v>52.75</c:v>
                </c:pt>
                <c:pt idx="1499">
                  <c:v>52.02</c:v>
                </c:pt>
                <c:pt idx="1500">
                  <c:v>52.200001</c:v>
                </c:pt>
                <c:pt idx="1501">
                  <c:v>52.599997999999999</c:v>
                </c:pt>
                <c:pt idx="1502">
                  <c:v>52.970001000000003</c:v>
                </c:pt>
                <c:pt idx="1503">
                  <c:v>52.549999</c:v>
                </c:pt>
                <c:pt idx="1504">
                  <c:v>52.790000999999997</c:v>
                </c:pt>
                <c:pt idx="1505">
                  <c:v>53.23</c:v>
                </c:pt>
                <c:pt idx="1506">
                  <c:v>53.439999</c:v>
                </c:pt>
                <c:pt idx="1507">
                  <c:v>53.060001</c:v>
                </c:pt>
                <c:pt idx="1508">
                  <c:v>52.82</c:v>
                </c:pt>
                <c:pt idx="1509">
                  <c:v>53.349997999999999</c:v>
                </c:pt>
                <c:pt idx="1510">
                  <c:v>53.220001000000003</c:v>
                </c:pt>
                <c:pt idx="1511">
                  <c:v>53.290000999999997</c:v>
                </c:pt>
                <c:pt idx="1512">
                  <c:v>54.049999</c:v>
                </c:pt>
                <c:pt idx="1513">
                  <c:v>53.990001999999997</c:v>
                </c:pt>
                <c:pt idx="1514">
                  <c:v>53.720001000000003</c:v>
                </c:pt>
                <c:pt idx="1515">
                  <c:v>53.59</c:v>
                </c:pt>
                <c:pt idx="1516">
                  <c:v>54.080002</c:v>
                </c:pt>
                <c:pt idx="1517">
                  <c:v>53.639999000000003</c:v>
                </c:pt>
                <c:pt idx="1518">
                  <c:v>53.990001999999997</c:v>
                </c:pt>
                <c:pt idx="1519">
                  <c:v>54.490001999999997</c:v>
                </c:pt>
                <c:pt idx="1520">
                  <c:v>53.779998999999997</c:v>
                </c:pt>
                <c:pt idx="1521">
                  <c:v>53.369999</c:v>
                </c:pt>
                <c:pt idx="1522">
                  <c:v>53.009998000000003</c:v>
                </c:pt>
                <c:pt idx="1523">
                  <c:v>53.07</c:v>
                </c:pt>
                <c:pt idx="1524">
                  <c:v>53.279998999999997</c:v>
                </c:pt>
                <c:pt idx="1525">
                  <c:v>53.279998999999997</c:v>
                </c:pt>
                <c:pt idx="1526">
                  <c:v>53.080002</c:v>
                </c:pt>
                <c:pt idx="1527">
                  <c:v>52.43</c:v>
                </c:pt>
                <c:pt idx="1528">
                  <c:v>52.400002000000001</c:v>
                </c:pt>
                <c:pt idx="1529">
                  <c:v>52.610000999999997</c:v>
                </c:pt>
                <c:pt idx="1530">
                  <c:v>53.060001</c:v>
                </c:pt>
                <c:pt idx="1531">
                  <c:v>53.419998</c:v>
                </c:pt>
                <c:pt idx="1532">
                  <c:v>53.459999000000003</c:v>
                </c:pt>
                <c:pt idx="1533">
                  <c:v>53.509998000000003</c:v>
                </c:pt>
                <c:pt idx="1534">
                  <c:v>53.200001</c:v>
                </c:pt>
                <c:pt idx="1535">
                  <c:v>52.52</c:v>
                </c:pt>
                <c:pt idx="1536">
                  <c:v>52.259998000000003</c:v>
                </c:pt>
                <c:pt idx="1537">
                  <c:v>52.099997999999999</c:v>
                </c:pt>
                <c:pt idx="1538">
                  <c:v>52.150002000000001</c:v>
                </c:pt>
                <c:pt idx="1539">
                  <c:v>52.700001</c:v>
                </c:pt>
                <c:pt idx="1540">
                  <c:v>52.599997999999999</c:v>
                </c:pt>
                <c:pt idx="1541">
                  <c:v>52.700001</c:v>
                </c:pt>
                <c:pt idx="1542">
                  <c:v>52.720001000000003</c:v>
                </c:pt>
                <c:pt idx="1543">
                  <c:v>52</c:v>
                </c:pt>
                <c:pt idx="1544">
                  <c:v>51.599997999999999</c:v>
                </c:pt>
                <c:pt idx="1545">
                  <c:v>51.459999000000003</c:v>
                </c:pt>
                <c:pt idx="1546">
                  <c:v>51.490001999999997</c:v>
                </c:pt>
                <c:pt idx="1547">
                  <c:v>51.610000999999997</c:v>
                </c:pt>
                <c:pt idx="1548">
                  <c:v>52.040000999999997</c:v>
                </c:pt>
                <c:pt idx="1549">
                  <c:v>51.950001</c:v>
                </c:pt>
                <c:pt idx="1550">
                  <c:v>52.860000999999997</c:v>
                </c:pt>
                <c:pt idx="1551">
                  <c:v>53.099997999999999</c:v>
                </c:pt>
                <c:pt idx="1552">
                  <c:v>52.779998999999997</c:v>
                </c:pt>
                <c:pt idx="1553">
                  <c:v>52.419998</c:v>
                </c:pt>
                <c:pt idx="1554">
                  <c:v>52.450001</c:v>
                </c:pt>
                <c:pt idx="1555">
                  <c:v>52.150002000000001</c:v>
                </c:pt>
                <c:pt idx="1556">
                  <c:v>51.599997999999999</c:v>
                </c:pt>
                <c:pt idx="1557">
                  <c:v>51.299999</c:v>
                </c:pt>
                <c:pt idx="1558">
                  <c:v>51.029998999999997</c:v>
                </c:pt>
                <c:pt idx="1559">
                  <c:v>51.330002</c:v>
                </c:pt>
                <c:pt idx="1560">
                  <c:v>52.330002</c:v>
                </c:pt>
                <c:pt idx="1561">
                  <c:v>51.450001</c:v>
                </c:pt>
                <c:pt idx="1562">
                  <c:v>51.169998</c:v>
                </c:pt>
                <c:pt idx="1563">
                  <c:v>50.900002000000001</c:v>
                </c:pt>
                <c:pt idx="1564">
                  <c:v>50.650002000000001</c:v>
                </c:pt>
                <c:pt idx="1565">
                  <c:v>50.66</c:v>
                </c:pt>
                <c:pt idx="1566">
                  <c:v>50.990001999999997</c:v>
                </c:pt>
                <c:pt idx="1567">
                  <c:v>50.77</c:v>
                </c:pt>
                <c:pt idx="1568">
                  <c:v>50.84</c:v>
                </c:pt>
                <c:pt idx="1569">
                  <c:v>50.110000999999997</c:v>
                </c:pt>
                <c:pt idx="1570">
                  <c:v>48.990001999999997</c:v>
                </c:pt>
                <c:pt idx="1571">
                  <c:v>49.41</c:v>
                </c:pt>
                <c:pt idx="1572">
                  <c:v>49.669998</c:v>
                </c:pt>
                <c:pt idx="1573">
                  <c:v>49.5</c:v>
                </c:pt>
                <c:pt idx="1574">
                  <c:v>48.900002000000001</c:v>
                </c:pt>
                <c:pt idx="1575">
                  <c:v>48.57</c:v>
                </c:pt>
                <c:pt idx="1576">
                  <c:v>48.509998000000003</c:v>
                </c:pt>
                <c:pt idx="1577">
                  <c:v>48.630001</c:v>
                </c:pt>
                <c:pt idx="1578">
                  <c:v>48.57</c:v>
                </c:pt>
                <c:pt idx="1579">
                  <c:v>47.959999000000003</c:v>
                </c:pt>
                <c:pt idx="1580">
                  <c:v>47.700001</c:v>
                </c:pt>
                <c:pt idx="1581">
                  <c:v>47.880001</c:v>
                </c:pt>
                <c:pt idx="1582">
                  <c:v>47.599997999999999</c:v>
                </c:pt>
                <c:pt idx="1583">
                  <c:v>47.349997999999999</c:v>
                </c:pt>
                <c:pt idx="1584">
                  <c:v>47.779998999999997</c:v>
                </c:pt>
                <c:pt idx="1585">
                  <c:v>46.810001</c:v>
                </c:pt>
                <c:pt idx="1586">
                  <c:v>47.02</c:v>
                </c:pt>
                <c:pt idx="1587">
                  <c:v>47</c:v>
                </c:pt>
                <c:pt idx="1588">
                  <c:v>47.290000999999997</c:v>
                </c:pt>
                <c:pt idx="1589">
                  <c:v>47.049999</c:v>
                </c:pt>
                <c:pt idx="1590">
                  <c:v>47.139999000000003</c:v>
                </c:pt>
                <c:pt idx="1591">
                  <c:v>47.799999</c:v>
                </c:pt>
                <c:pt idx="1592">
                  <c:v>48.400002000000001</c:v>
                </c:pt>
                <c:pt idx="1593">
                  <c:v>48.450001</c:v>
                </c:pt>
                <c:pt idx="1594">
                  <c:v>48.57</c:v>
                </c:pt>
                <c:pt idx="1595">
                  <c:v>48.959999000000003</c:v>
                </c:pt>
                <c:pt idx="1596">
                  <c:v>49.25</c:v>
                </c:pt>
                <c:pt idx="1597">
                  <c:v>48.720001000000003</c:v>
                </c:pt>
                <c:pt idx="1598">
                  <c:v>48.599997999999999</c:v>
                </c:pt>
                <c:pt idx="1599">
                  <c:v>47.650002000000001</c:v>
                </c:pt>
                <c:pt idx="1600">
                  <c:v>47.130001</c:v>
                </c:pt>
                <c:pt idx="1601">
                  <c:v>47.220001000000003</c:v>
                </c:pt>
                <c:pt idx="1602">
                  <c:v>47</c:v>
                </c:pt>
                <c:pt idx="1603">
                  <c:v>47.580002</c:v>
                </c:pt>
                <c:pt idx="1604">
                  <c:v>47.509998000000003</c:v>
                </c:pt>
                <c:pt idx="1605">
                  <c:v>47.18</c:v>
                </c:pt>
                <c:pt idx="1606">
                  <c:v>47.849997999999999</c:v>
                </c:pt>
                <c:pt idx="1607">
                  <c:v>47.650002000000001</c:v>
                </c:pt>
                <c:pt idx="1608">
                  <c:v>47.299999</c:v>
                </c:pt>
                <c:pt idx="1609">
                  <c:v>47.310001</c:v>
                </c:pt>
                <c:pt idx="1610">
                  <c:v>47.27</c:v>
                </c:pt>
                <c:pt idx="1611">
                  <c:v>47.23</c:v>
                </c:pt>
                <c:pt idx="1612">
                  <c:v>47.919998</c:v>
                </c:pt>
                <c:pt idx="1613">
                  <c:v>48.220001000000003</c:v>
                </c:pt>
                <c:pt idx="1614">
                  <c:v>47.349997999999999</c:v>
                </c:pt>
                <c:pt idx="1615">
                  <c:v>47.73</c:v>
                </c:pt>
                <c:pt idx="1616">
                  <c:v>47.759998000000003</c:v>
                </c:pt>
                <c:pt idx="1617">
                  <c:v>47.57</c:v>
                </c:pt>
                <c:pt idx="1618">
                  <c:v>47.82</c:v>
                </c:pt>
                <c:pt idx="1619">
                  <c:v>47.98</c:v>
                </c:pt>
                <c:pt idx="1620">
                  <c:v>48.279998999999997</c:v>
                </c:pt>
                <c:pt idx="1621">
                  <c:v>49.68</c:v>
                </c:pt>
                <c:pt idx="1622">
                  <c:v>49.849997999999999</c:v>
                </c:pt>
                <c:pt idx="1623">
                  <c:v>49.349997999999999</c:v>
                </c:pt>
                <c:pt idx="1624">
                  <c:v>48.93</c:v>
                </c:pt>
                <c:pt idx="1625">
                  <c:v>48.860000999999997</c:v>
                </c:pt>
                <c:pt idx="1626">
                  <c:v>48.529998999999997</c:v>
                </c:pt>
                <c:pt idx="1627">
                  <c:v>48.790000999999997</c:v>
                </c:pt>
                <c:pt idx="1628">
                  <c:v>47.880001</c:v>
                </c:pt>
                <c:pt idx="1629">
                  <c:v>47.369999</c:v>
                </c:pt>
                <c:pt idx="1630">
                  <c:v>47.52</c:v>
                </c:pt>
                <c:pt idx="1631">
                  <c:v>48.43</c:v>
                </c:pt>
                <c:pt idx="1632">
                  <c:v>48.540000999999997</c:v>
                </c:pt>
                <c:pt idx="1633">
                  <c:v>48.200001</c:v>
                </c:pt>
                <c:pt idx="1634">
                  <c:v>48.279998999999997</c:v>
                </c:pt>
                <c:pt idx="1635">
                  <c:v>49.799999</c:v>
                </c:pt>
                <c:pt idx="1636">
                  <c:v>49.380001</c:v>
                </c:pt>
                <c:pt idx="1637">
                  <c:v>49.509998000000003</c:v>
                </c:pt>
                <c:pt idx="1638">
                  <c:v>49.900002000000001</c:v>
                </c:pt>
                <c:pt idx="1639">
                  <c:v>49.799999</c:v>
                </c:pt>
                <c:pt idx="1640">
                  <c:v>50.09</c:v>
                </c:pt>
                <c:pt idx="1641">
                  <c:v>50.139999000000003</c:v>
                </c:pt>
                <c:pt idx="1642">
                  <c:v>50.509998000000003</c:v>
                </c:pt>
                <c:pt idx="1643">
                  <c:v>50.25</c:v>
                </c:pt>
                <c:pt idx="1644">
                  <c:v>49.990001999999997</c:v>
                </c:pt>
                <c:pt idx="1645">
                  <c:v>49.759998000000003</c:v>
                </c:pt>
                <c:pt idx="1646">
                  <c:v>50</c:v>
                </c:pt>
                <c:pt idx="1647">
                  <c:v>49.389999000000003</c:v>
                </c:pt>
                <c:pt idx="1648">
                  <c:v>49.540000999999997</c:v>
                </c:pt>
                <c:pt idx="1649">
                  <c:v>49.450001</c:v>
                </c:pt>
                <c:pt idx="1650">
                  <c:v>49.529998999999997</c:v>
                </c:pt>
                <c:pt idx="1651">
                  <c:v>49.799999</c:v>
                </c:pt>
                <c:pt idx="1652">
                  <c:v>49.82</c:v>
                </c:pt>
                <c:pt idx="1653">
                  <c:v>49.349997999999999</c:v>
                </c:pt>
                <c:pt idx="1654">
                  <c:v>49.529998999999997</c:v>
                </c:pt>
                <c:pt idx="1655">
                  <c:v>49.799999</c:v>
                </c:pt>
                <c:pt idx="1656">
                  <c:v>49.68</c:v>
                </c:pt>
                <c:pt idx="1657">
                  <c:v>49.290000999999997</c:v>
                </c:pt>
                <c:pt idx="1658">
                  <c:v>49.32</c:v>
                </c:pt>
                <c:pt idx="1659">
                  <c:v>49.150002000000001</c:v>
                </c:pt>
                <c:pt idx="1660">
                  <c:v>49.220001000000003</c:v>
                </c:pt>
                <c:pt idx="1661">
                  <c:v>48.84</c:v>
                </c:pt>
                <c:pt idx="1662">
                  <c:v>48.950001</c:v>
                </c:pt>
                <c:pt idx="1663">
                  <c:v>48.700001</c:v>
                </c:pt>
                <c:pt idx="1664">
                  <c:v>49.099997999999999</c:v>
                </c:pt>
                <c:pt idx="1665">
                  <c:v>47.57</c:v>
                </c:pt>
                <c:pt idx="1666">
                  <c:v>47.110000999999997</c:v>
                </c:pt>
                <c:pt idx="1667">
                  <c:v>47.240001999999997</c:v>
                </c:pt>
                <c:pt idx="1668">
                  <c:v>46.580002</c:v>
                </c:pt>
                <c:pt idx="1669">
                  <c:v>46.669998</c:v>
                </c:pt>
                <c:pt idx="1670">
                  <c:v>46.34</c:v>
                </c:pt>
                <c:pt idx="1671">
                  <c:v>45.549999</c:v>
                </c:pt>
                <c:pt idx="1672">
                  <c:v>45.290000999999997</c:v>
                </c:pt>
                <c:pt idx="1673">
                  <c:v>45.700001</c:v>
                </c:pt>
                <c:pt idx="1674">
                  <c:v>45.650002000000001</c:v>
                </c:pt>
                <c:pt idx="1675">
                  <c:v>45.189999</c:v>
                </c:pt>
                <c:pt idx="1676">
                  <c:v>44.959999000000003</c:v>
                </c:pt>
                <c:pt idx="1677">
                  <c:v>45</c:v>
                </c:pt>
                <c:pt idx="1678">
                  <c:v>44.549999</c:v>
                </c:pt>
                <c:pt idx="1679">
                  <c:v>45.689999</c:v>
                </c:pt>
                <c:pt idx="1680">
                  <c:v>45.860000999999997</c:v>
                </c:pt>
                <c:pt idx="1681">
                  <c:v>45.860000999999997</c:v>
                </c:pt>
                <c:pt idx="1682">
                  <c:v>45.889999000000003</c:v>
                </c:pt>
                <c:pt idx="1683">
                  <c:v>45.889999000000003</c:v>
                </c:pt>
                <c:pt idx="1684">
                  <c:v>45.07</c:v>
                </c:pt>
                <c:pt idx="1685">
                  <c:v>44.700001</c:v>
                </c:pt>
                <c:pt idx="1686">
                  <c:v>44.32</c:v>
                </c:pt>
                <c:pt idx="1687">
                  <c:v>43.869999</c:v>
                </c:pt>
                <c:pt idx="1688">
                  <c:v>44.009998000000003</c:v>
                </c:pt>
                <c:pt idx="1689">
                  <c:v>43.209999000000003</c:v>
                </c:pt>
                <c:pt idx="1690">
                  <c:v>42.490001999999997</c:v>
                </c:pt>
                <c:pt idx="1691">
                  <c:v>43.189999</c:v>
                </c:pt>
                <c:pt idx="1692">
                  <c:v>43.200001</c:v>
                </c:pt>
                <c:pt idx="1693">
                  <c:v>43.110000999999997</c:v>
                </c:pt>
                <c:pt idx="1694">
                  <c:v>43.099997999999999</c:v>
                </c:pt>
                <c:pt idx="1695">
                  <c:v>43.130001</c:v>
                </c:pt>
                <c:pt idx="1696">
                  <c:v>43.540000999999997</c:v>
                </c:pt>
                <c:pt idx="1697">
                  <c:v>43.82</c:v>
                </c:pt>
                <c:pt idx="1698">
                  <c:v>43.759998000000003</c:v>
                </c:pt>
                <c:pt idx="1699">
                  <c:v>43.849997999999999</c:v>
                </c:pt>
                <c:pt idx="1700">
                  <c:v>43.5</c:v>
                </c:pt>
                <c:pt idx="1701">
                  <c:v>43.93</c:v>
                </c:pt>
                <c:pt idx="1702">
                  <c:v>44.029998999999997</c:v>
                </c:pt>
                <c:pt idx="1703">
                  <c:v>44.540000999999997</c:v>
                </c:pt>
                <c:pt idx="1704">
                  <c:v>45.02</c:v>
                </c:pt>
                <c:pt idx="1705">
                  <c:v>44.939999</c:v>
                </c:pt>
                <c:pt idx="1706">
                  <c:v>44.759998000000003</c:v>
                </c:pt>
                <c:pt idx="1707">
                  <c:v>45.040000999999997</c:v>
                </c:pt>
                <c:pt idx="1708">
                  <c:v>45.240001999999997</c:v>
                </c:pt>
                <c:pt idx="1709">
                  <c:v>45.130001</c:v>
                </c:pt>
                <c:pt idx="1710">
                  <c:v>45.990001999999997</c:v>
                </c:pt>
                <c:pt idx="1711">
                  <c:v>45.599997999999999</c:v>
                </c:pt>
                <c:pt idx="1712">
                  <c:v>45.720001000000003</c:v>
                </c:pt>
                <c:pt idx="1713">
                  <c:v>46.209999000000003</c:v>
                </c:pt>
                <c:pt idx="1714">
                  <c:v>45.389999000000003</c:v>
                </c:pt>
                <c:pt idx="1715">
                  <c:v>45.580002</c:v>
                </c:pt>
                <c:pt idx="1716">
                  <c:v>44.740001999999997</c:v>
                </c:pt>
                <c:pt idx="1717">
                  <c:v>45.5</c:v>
                </c:pt>
                <c:pt idx="1718">
                  <c:v>47.310001</c:v>
                </c:pt>
                <c:pt idx="1719">
                  <c:v>46.990001999999997</c:v>
                </c:pt>
                <c:pt idx="1720">
                  <c:v>47.560001</c:v>
                </c:pt>
                <c:pt idx="1721">
                  <c:v>47.450001</c:v>
                </c:pt>
                <c:pt idx="1722">
                  <c:v>47.689999</c:v>
                </c:pt>
                <c:pt idx="1723">
                  <c:v>48.049999</c:v>
                </c:pt>
                <c:pt idx="1724">
                  <c:v>47.610000999999997</c:v>
                </c:pt>
                <c:pt idx="1725">
                  <c:v>48.200001</c:v>
                </c:pt>
                <c:pt idx="1726">
                  <c:v>49.040000999999997</c:v>
                </c:pt>
                <c:pt idx="1727">
                  <c:v>49</c:v>
                </c:pt>
                <c:pt idx="1728">
                  <c:v>49.299999</c:v>
                </c:pt>
                <c:pt idx="1729">
                  <c:v>48.779998999999997</c:v>
                </c:pt>
                <c:pt idx="1730">
                  <c:v>48.880001</c:v>
                </c:pt>
                <c:pt idx="1731">
                  <c:v>49.240001999999997</c:v>
                </c:pt>
                <c:pt idx="1732">
                  <c:v>49.5</c:v>
                </c:pt>
                <c:pt idx="1733">
                  <c:v>49.619999</c:v>
                </c:pt>
                <c:pt idx="1734">
                  <c:v>50.200001</c:v>
                </c:pt>
                <c:pt idx="1735">
                  <c:v>50.57</c:v>
                </c:pt>
                <c:pt idx="1736">
                  <c:v>50.490001999999997</c:v>
                </c:pt>
                <c:pt idx="1737">
                  <c:v>50</c:v>
                </c:pt>
                <c:pt idx="1738">
                  <c:v>49.009998000000003</c:v>
                </c:pt>
                <c:pt idx="1739">
                  <c:v>48.560001</c:v>
                </c:pt>
                <c:pt idx="1740">
                  <c:v>48.029998999999997</c:v>
                </c:pt>
                <c:pt idx="1741">
                  <c:v>47.970001000000003</c:v>
                </c:pt>
                <c:pt idx="1742">
                  <c:v>47.139999000000003</c:v>
                </c:pt>
                <c:pt idx="1743">
                  <c:v>47.619999</c:v>
                </c:pt>
                <c:pt idx="1744">
                  <c:v>47.75</c:v>
                </c:pt>
                <c:pt idx="1745">
                  <c:v>47.700001</c:v>
                </c:pt>
                <c:pt idx="1746">
                  <c:v>48.080002</c:v>
                </c:pt>
                <c:pt idx="1747">
                  <c:v>48.68</c:v>
                </c:pt>
                <c:pt idx="1748">
                  <c:v>49.470001000000003</c:v>
                </c:pt>
                <c:pt idx="1749">
                  <c:v>49.509998000000003</c:v>
                </c:pt>
                <c:pt idx="1750">
                  <c:v>49.259998000000003</c:v>
                </c:pt>
                <c:pt idx="1751">
                  <c:v>49.27</c:v>
                </c:pt>
                <c:pt idx="1752">
                  <c:v>48.959999000000003</c:v>
                </c:pt>
                <c:pt idx="1753">
                  <c:v>48.599997999999999</c:v>
                </c:pt>
                <c:pt idx="1754">
                  <c:v>48.650002000000001</c:v>
                </c:pt>
                <c:pt idx="1755">
                  <c:v>48.599997999999999</c:v>
                </c:pt>
                <c:pt idx="1756">
                  <c:v>48.34</c:v>
                </c:pt>
                <c:pt idx="1757">
                  <c:v>47.73</c:v>
                </c:pt>
                <c:pt idx="1758">
                  <c:v>47.84</c:v>
                </c:pt>
                <c:pt idx="1759">
                  <c:v>47.48</c:v>
                </c:pt>
                <c:pt idx="1760">
                  <c:v>46.799999</c:v>
                </c:pt>
                <c:pt idx="1761">
                  <c:v>46.23</c:v>
                </c:pt>
                <c:pt idx="1762">
                  <c:v>46.32</c:v>
                </c:pt>
                <c:pt idx="1763">
                  <c:v>45.689999</c:v>
                </c:pt>
                <c:pt idx="1764">
                  <c:v>45.880001</c:v>
                </c:pt>
                <c:pt idx="1765">
                  <c:v>45.709999000000003</c:v>
                </c:pt>
                <c:pt idx="1766">
                  <c:v>45.860000999999997</c:v>
                </c:pt>
                <c:pt idx="1767">
                  <c:v>46.57</c:v>
                </c:pt>
                <c:pt idx="1768">
                  <c:v>45.740001999999997</c:v>
                </c:pt>
                <c:pt idx="1769">
                  <c:v>45.400002000000001</c:v>
                </c:pt>
                <c:pt idx="1770">
                  <c:v>44.950001</c:v>
                </c:pt>
                <c:pt idx="1771">
                  <c:v>45.18</c:v>
                </c:pt>
                <c:pt idx="1772">
                  <c:v>45.799999</c:v>
                </c:pt>
                <c:pt idx="1773">
                  <c:v>45</c:v>
                </c:pt>
                <c:pt idx="1774">
                  <c:v>45.25</c:v>
                </c:pt>
                <c:pt idx="1775">
                  <c:v>45.720001000000003</c:v>
                </c:pt>
                <c:pt idx="1776">
                  <c:v>45.970001000000003</c:v>
                </c:pt>
                <c:pt idx="1777">
                  <c:v>46.32</c:v>
                </c:pt>
                <c:pt idx="1778">
                  <c:v>45.84</c:v>
                </c:pt>
                <c:pt idx="1779">
                  <c:v>46.41</c:v>
                </c:pt>
                <c:pt idx="1780">
                  <c:v>46.110000999999997</c:v>
                </c:pt>
                <c:pt idx="1781">
                  <c:v>46.139999000000003</c:v>
                </c:pt>
                <c:pt idx="1782">
                  <c:v>46.279998999999997</c:v>
                </c:pt>
                <c:pt idx="1783">
                  <c:v>45.490001999999997</c:v>
                </c:pt>
                <c:pt idx="1784">
                  <c:v>45.080002</c:v>
                </c:pt>
                <c:pt idx="1785">
                  <c:v>44.740001999999997</c:v>
                </c:pt>
                <c:pt idx="1786">
                  <c:v>45.400002000000001</c:v>
                </c:pt>
                <c:pt idx="1787">
                  <c:v>45.700001</c:v>
                </c:pt>
                <c:pt idx="1788">
                  <c:v>45.75</c:v>
                </c:pt>
                <c:pt idx="1789">
                  <c:v>45.509998000000003</c:v>
                </c:pt>
                <c:pt idx="1790">
                  <c:v>46.450001</c:v>
                </c:pt>
                <c:pt idx="1791">
                  <c:v>46.889999000000003</c:v>
                </c:pt>
                <c:pt idx="1792">
                  <c:v>46.630001</c:v>
                </c:pt>
                <c:pt idx="1793">
                  <c:v>46.099997999999999</c:v>
                </c:pt>
                <c:pt idx="1794">
                  <c:v>45.740001999999997</c:v>
                </c:pt>
                <c:pt idx="1795">
                  <c:v>45.48</c:v>
                </c:pt>
                <c:pt idx="1796">
                  <c:v>45.700001</c:v>
                </c:pt>
                <c:pt idx="1797">
                  <c:v>45.450001</c:v>
                </c:pt>
                <c:pt idx="1798">
                  <c:v>45.759998000000003</c:v>
                </c:pt>
                <c:pt idx="1799">
                  <c:v>45.360000999999997</c:v>
                </c:pt>
                <c:pt idx="1800">
                  <c:v>45.150002000000001</c:v>
                </c:pt>
                <c:pt idx="1801">
                  <c:v>45.060001</c:v>
                </c:pt>
                <c:pt idx="1802">
                  <c:v>45.330002</c:v>
                </c:pt>
                <c:pt idx="1803">
                  <c:v>45.119999</c:v>
                </c:pt>
                <c:pt idx="1804">
                  <c:v>45.27</c:v>
                </c:pt>
                <c:pt idx="1805">
                  <c:v>45.27</c:v>
                </c:pt>
                <c:pt idx="1806">
                  <c:v>45.240001999999997</c:v>
                </c:pt>
                <c:pt idx="1807">
                  <c:v>45.330002</c:v>
                </c:pt>
                <c:pt idx="1808">
                  <c:v>45.27</c:v>
                </c:pt>
                <c:pt idx="1809">
                  <c:v>45.540000999999997</c:v>
                </c:pt>
                <c:pt idx="1810">
                  <c:v>45.32</c:v>
                </c:pt>
                <c:pt idx="1811">
                  <c:v>46.360000999999997</c:v>
                </c:pt>
                <c:pt idx="1812">
                  <c:v>46.689999</c:v>
                </c:pt>
                <c:pt idx="1813">
                  <c:v>47.759998000000003</c:v>
                </c:pt>
                <c:pt idx="1814">
                  <c:v>48.110000999999997</c:v>
                </c:pt>
                <c:pt idx="1815">
                  <c:v>48.099997999999999</c:v>
                </c:pt>
                <c:pt idx="1816">
                  <c:v>48.540000999999997</c:v>
                </c:pt>
                <c:pt idx="1817">
                  <c:v>48.189999</c:v>
                </c:pt>
                <c:pt idx="1818">
                  <c:v>47.950001</c:v>
                </c:pt>
                <c:pt idx="1819">
                  <c:v>47.75</c:v>
                </c:pt>
                <c:pt idx="1820">
                  <c:v>48.049999</c:v>
                </c:pt>
                <c:pt idx="1821">
                  <c:v>47.66</c:v>
                </c:pt>
                <c:pt idx="1822">
                  <c:v>47.240001999999997</c:v>
                </c:pt>
                <c:pt idx="1823">
                  <c:v>46.77</c:v>
                </c:pt>
                <c:pt idx="1824">
                  <c:v>46.5</c:v>
                </c:pt>
                <c:pt idx="1825">
                  <c:v>46.869999</c:v>
                </c:pt>
                <c:pt idx="1826">
                  <c:v>46.560001</c:v>
                </c:pt>
                <c:pt idx="1827">
                  <c:v>46.02</c:v>
                </c:pt>
                <c:pt idx="1828">
                  <c:v>45.700001</c:v>
                </c:pt>
                <c:pt idx="1829">
                  <c:v>45.5</c:v>
                </c:pt>
                <c:pt idx="1830">
                  <c:v>45.900002000000001</c:v>
                </c:pt>
                <c:pt idx="1831">
                  <c:v>45.77</c:v>
                </c:pt>
                <c:pt idx="1832">
                  <c:v>45.82</c:v>
                </c:pt>
                <c:pt idx="1833">
                  <c:v>46.400002000000001</c:v>
                </c:pt>
                <c:pt idx="1834">
                  <c:v>46.470001000000003</c:v>
                </c:pt>
                <c:pt idx="1835">
                  <c:v>46.400002000000001</c:v>
                </c:pt>
                <c:pt idx="1836">
                  <c:v>45.82</c:v>
                </c:pt>
                <c:pt idx="1837">
                  <c:v>45.540000999999997</c:v>
                </c:pt>
                <c:pt idx="1838">
                  <c:v>45.630001</c:v>
                </c:pt>
                <c:pt idx="1839">
                  <c:v>45.98</c:v>
                </c:pt>
                <c:pt idx="1840">
                  <c:v>45.639999000000003</c:v>
                </c:pt>
                <c:pt idx="1841">
                  <c:v>45.029998999999997</c:v>
                </c:pt>
                <c:pt idx="1842">
                  <c:v>45.93</c:v>
                </c:pt>
                <c:pt idx="1843">
                  <c:v>46.16</c:v>
                </c:pt>
                <c:pt idx="1844">
                  <c:v>46.689999</c:v>
                </c:pt>
                <c:pt idx="1845">
                  <c:v>46.400002000000001</c:v>
                </c:pt>
                <c:pt idx="1846">
                  <c:v>47.25</c:v>
                </c:pt>
                <c:pt idx="1847">
                  <c:v>47.57</c:v>
                </c:pt>
                <c:pt idx="1848">
                  <c:v>47.869999</c:v>
                </c:pt>
                <c:pt idx="1849">
                  <c:v>47.779998999999997</c:v>
                </c:pt>
                <c:pt idx="1850">
                  <c:v>47.25</c:v>
                </c:pt>
                <c:pt idx="1851">
                  <c:v>46.540000999999997</c:v>
                </c:pt>
                <c:pt idx="1852">
                  <c:v>47.43</c:v>
                </c:pt>
                <c:pt idx="1853">
                  <c:v>48.07</c:v>
                </c:pt>
                <c:pt idx="1854">
                  <c:v>46.84</c:v>
                </c:pt>
                <c:pt idx="1855">
                  <c:v>47.220001000000003</c:v>
                </c:pt>
                <c:pt idx="1856">
                  <c:v>47.32</c:v>
                </c:pt>
                <c:pt idx="1857">
                  <c:v>47.349997999999999</c:v>
                </c:pt>
                <c:pt idx="1858">
                  <c:v>47.52</c:v>
                </c:pt>
                <c:pt idx="1859">
                  <c:v>48.029998999999997</c:v>
                </c:pt>
                <c:pt idx="1860">
                  <c:v>49.450001</c:v>
                </c:pt>
                <c:pt idx="1861">
                  <c:v>49.650002000000001</c:v>
                </c:pt>
                <c:pt idx="1862">
                  <c:v>48.299999</c:v>
                </c:pt>
                <c:pt idx="1863">
                  <c:v>48.450001</c:v>
                </c:pt>
                <c:pt idx="1864">
                  <c:v>48.389999000000003</c:v>
                </c:pt>
                <c:pt idx="1865">
                  <c:v>47.830002</c:v>
                </c:pt>
                <c:pt idx="1866">
                  <c:v>47.189999</c:v>
                </c:pt>
                <c:pt idx="1867">
                  <c:v>47.029998999999997</c:v>
                </c:pt>
                <c:pt idx="1868">
                  <c:v>47.040000999999997</c:v>
                </c:pt>
                <c:pt idx="1869">
                  <c:v>47.299999</c:v>
                </c:pt>
                <c:pt idx="1870">
                  <c:v>47.130001</c:v>
                </c:pt>
                <c:pt idx="1871">
                  <c:v>46.990001999999997</c:v>
                </c:pt>
                <c:pt idx="1872">
                  <c:v>47.529998999999997</c:v>
                </c:pt>
                <c:pt idx="1873">
                  <c:v>47.709999000000003</c:v>
                </c:pt>
                <c:pt idx="1874">
                  <c:v>48.66</c:v>
                </c:pt>
                <c:pt idx="1875">
                  <c:v>48.310001</c:v>
                </c:pt>
                <c:pt idx="1876">
                  <c:v>48.27</c:v>
                </c:pt>
                <c:pt idx="1877">
                  <c:v>48.43</c:v>
                </c:pt>
                <c:pt idx="1878">
                  <c:v>48.900002000000001</c:v>
                </c:pt>
                <c:pt idx="1879">
                  <c:v>48.48</c:v>
                </c:pt>
                <c:pt idx="1880">
                  <c:v>47.939999</c:v>
                </c:pt>
                <c:pt idx="1881">
                  <c:v>48.07</c:v>
                </c:pt>
                <c:pt idx="1882">
                  <c:v>47.630001</c:v>
                </c:pt>
                <c:pt idx="1883">
                  <c:v>47.919998</c:v>
                </c:pt>
                <c:pt idx="1884">
                  <c:v>48.709999000000003</c:v>
                </c:pt>
                <c:pt idx="1885">
                  <c:v>48.169998</c:v>
                </c:pt>
                <c:pt idx="1886">
                  <c:v>47.57</c:v>
                </c:pt>
                <c:pt idx="1887">
                  <c:v>47.02</c:v>
                </c:pt>
                <c:pt idx="1888">
                  <c:v>46.720001000000003</c:v>
                </c:pt>
                <c:pt idx="1889">
                  <c:v>46</c:v>
                </c:pt>
                <c:pt idx="1890">
                  <c:v>46.18</c:v>
                </c:pt>
                <c:pt idx="1891">
                  <c:v>46.130001</c:v>
                </c:pt>
                <c:pt idx="1892">
                  <c:v>45.150002000000001</c:v>
                </c:pt>
                <c:pt idx="1893">
                  <c:v>44.16</c:v>
                </c:pt>
                <c:pt idx="1894">
                  <c:v>43.049999</c:v>
                </c:pt>
                <c:pt idx="1895">
                  <c:v>43.02</c:v>
                </c:pt>
                <c:pt idx="1896">
                  <c:v>43.169998</c:v>
                </c:pt>
                <c:pt idx="1897">
                  <c:v>44.200001</c:v>
                </c:pt>
                <c:pt idx="1898">
                  <c:v>44.290000999999997</c:v>
                </c:pt>
                <c:pt idx="1899">
                  <c:v>43.720001000000003</c:v>
                </c:pt>
                <c:pt idx="1900">
                  <c:v>44.43</c:v>
                </c:pt>
                <c:pt idx="1901">
                  <c:v>44.669998</c:v>
                </c:pt>
                <c:pt idx="1902">
                  <c:v>43.669998</c:v>
                </c:pt>
                <c:pt idx="1903">
                  <c:v>43.529998999999997</c:v>
                </c:pt>
                <c:pt idx="1904">
                  <c:v>44.459999000000003</c:v>
                </c:pt>
                <c:pt idx="1905">
                  <c:v>44.5</c:v>
                </c:pt>
                <c:pt idx="1906">
                  <c:v>44.09</c:v>
                </c:pt>
                <c:pt idx="1907">
                  <c:v>44.369999</c:v>
                </c:pt>
                <c:pt idx="1908">
                  <c:v>44.73</c:v>
                </c:pt>
                <c:pt idx="1909">
                  <c:v>44.869999</c:v>
                </c:pt>
                <c:pt idx="1910">
                  <c:v>44.82</c:v>
                </c:pt>
                <c:pt idx="1911">
                  <c:v>44.459999000000003</c:v>
                </c:pt>
                <c:pt idx="1912">
                  <c:v>43.900002000000001</c:v>
                </c:pt>
                <c:pt idx="1913">
                  <c:v>44.889999000000003</c:v>
                </c:pt>
                <c:pt idx="1914">
                  <c:v>44.689999</c:v>
                </c:pt>
                <c:pt idx="1915">
                  <c:v>45.099997999999999</c:v>
                </c:pt>
                <c:pt idx="1916">
                  <c:v>44.549999</c:v>
                </c:pt>
                <c:pt idx="1917">
                  <c:v>44.43</c:v>
                </c:pt>
                <c:pt idx="1918">
                  <c:v>44.630001</c:v>
                </c:pt>
                <c:pt idx="1919">
                  <c:v>44.490001999999997</c:v>
                </c:pt>
                <c:pt idx="1920">
                  <c:v>44.09</c:v>
                </c:pt>
                <c:pt idx="1921">
                  <c:v>44.07</c:v>
                </c:pt>
                <c:pt idx="1922">
                  <c:v>43.759998000000003</c:v>
                </c:pt>
                <c:pt idx="1923">
                  <c:v>43.700001</c:v>
                </c:pt>
                <c:pt idx="1924">
                  <c:v>43.880001</c:v>
                </c:pt>
                <c:pt idx="1925">
                  <c:v>44.43</c:v>
                </c:pt>
                <c:pt idx="1926">
                  <c:v>44.490001999999997</c:v>
                </c:pt>
                <c:pt idx="1927">
                  <c:v>44.619999</c:v>
                </c:pt>
                <c:pt idx="1928">
                  <c:v>44.720001000000003</c:v>
                </c:pt>
                <c:pt idx="1929">
                  <c:v>45.450001</c:v>
                </c:pt>
                <c:pt idx="1930">
                  <c:v>45.57</c:v>
                </c:pt>
                <c:pt idx="1931">
                  <c:v>45.400002000000001</c:v>
                </c:pt>
                <c:pt idx="1932">
                  <c:v>45.540000999999997</c:v>
                </c:pt>
                <c:pt idx="1933">
                  <c:v>46.720001000000003</c:v>
                </c:pt>
                <c:pt idx="1934">
                  <c:v>47.490001999999997</c:v>
                </c:pt>
                <c:pt idx="1935">
                  <c:v>48.07</c:v>
                </c:pt>
                <c:pt idx="1936">
                  <c:v>48.080002</c:v>
                </c:pt>
                <c:pt idx="1937">
                  <c:v>48.369999</c:v>
                </c:pt>
                <c:pt idx="1938">
                  <c:v>48.220001000000003</c:v>
                </c:pt>
                <c:pt idx="1939">
                  <c:v>48.099997999999999</c:v>
                </c:pt>
                <c:pt idx="1940">
                  <c:v>48.5</c:v>
                </c:pt>
                <c:pt idx="1941">
                  <c:v>48.869999</c:v>
                </c:pt>
                <c:pt idx="1942">
                  <c:v>48.459999000000003</c:v>
                </c:pt>
                <c:pt idx="1943">
                  <c:v>48.290000999999997</c:v>
                </c:pt>
                <c:pt idx="1944">
                  <c:v>48.82</c:v>
                </c:pt>
                <c:pt idx="1945">
                  <c:v>49.25</c:v>
                </c:pt>
                <c:pt idx="1946">
                  <c:v>49.5</c:v>
                </c:pt>
                <c:pt idx="1947">
                  <c:v>49.810001</c:v>
                </c:pt>
                <c:pt idx="1948">
                  <c:v>49.32</c:v>
                </c:pt>
                <c:pt idx="1949">
                  <c:v>48.439999</c:v>
                </c:pt>
                <c:pt idx="1950">
                  <c:v>49.459999000000003</c:v>
                </c:pt>
                <c:pt idx="1951">
                  <c:v>49.549999</c:v>
                </c:pt>
                <c:pt idx="1952">
                  <c:v>48.41</c:v>
                </c:pt>
                <c:pt idx="1953">
                  <c:v>48.32</c:v>
                </c:pt>
                <c:pt idx="1954">
                  <c:v>48.220001000000003</c:v>
                </c:pt>
                <c:pt idx="1955">
                  <c:v>48.119999</c:v>
                </c:pt>
                <c:pt idx="1956">
                  <c:v>48.310001</c:v>
                </c:pt>
                <c:pt idx="1957">
                  <c:v>48.32</c:v>
                </c:pt>
                <c:pt idx="1958">
                  <c:v>48.459999000000003</c:v>
                </c:pt>
                <c:pt idx="1959">
                  <c:v>48.32</c:v>
                </c:pt>
                <c:pt idx="1960">
                  <c:v>48.279998999999997</c:v>
                </c:pt>
                <c:pt idx="1961">
                  <c:v>48.349997999999999</c:v>
                </c:pt>
                <c:pt idx="1962">
                  <c:v>48.490001999999997</c:v>
                </c:pt>
                <c:pt idx="1963">
                  <c:v>49.369999</c:v>
                </c:pt>
                <c:pt idx="1964">
                  <c:v>51.279998999999997</c:v>
                </c:pt>
                <c:pt idx="1965">
                  <c:v>51.299999</c:v>
                </c:pt>
                <c:pt idx="1966">
                  <c:v>50.849997999999999</c:v>
                </c:pt>
                <c:pt idx="1967">
                  <c:v>51.75</c:v>
                </c:pt>
                <c:pt idx="1968">
                  <c:v>50.73</c:v>
                </c:pt>
                <c:pt idx="1969">
                  <c:v>49.529998999999997</c:v>
                </c:pt>
                <c:pt idx="1970">
                  <c:v>49.279998999999997</c:v>
                </c:pt>
                <c:pt idx="1971">
                  <c:v>48.849997999999999</c:v>
                </c:pt>
                <c:pt idx="1972">
                  <c:v>48.290000999999997</c:v>
                </c:pt>
                <c:pt idx="1973">
                  <c:v>47.529998999999997</c:v>
                </c:pt>
                <c:pt idx="1974">
                  <c:v>47.490001999999997</c:v>
                </c:pt>
                <c:pt idx="1975">
                  <c:v>47.650002000000001</c:v>
                </c:pt>
                <c:pt idx="1976">
                  <c:v>47.029998999999997</c:v>
                </c:pt>
                <c:pt idx="1977">
                  <c:v>46.389999000000003</c:v>
                </c:pt>
                <c:pt idx="1978">
                  <c:v>46.470001000000003</c:v>
                </c:pt>
                <c:pt idx="1979">
                  <c:v>46.32</c:v>
                </c:pt>
                <c:pt idx="1980">
                  <c:v>47.66</c:v>
                </c:pt>
                <c:pt idx="1981">
                  <c:v>47.68</c:v>
                </c:pt>
                <c:pt idx="1982">
                  <c:v>47.91</c:v>
                </c:pt>
                <c:pt idx="1983">
                  <c:v>47.5</c:v>
                </c:pt>
                <c:pt idx="1984">
                  <c:v>47.720001000000003</c:v>
                </c:pt>
                <c:pt idx="1985">
                  <c:v>47.810001</c:v>
                </c:pt>
                <c:pt idx="1986">
                  <c:v>48.029998999999997</c:v>
                </c:pt>
                <c:pt idx="1987">
                  <c:v>47.900002000000001</c:v>
                </c:pt>
                <c:pt idx="1988">
                  <c:v>46.610000999999997</c:v>
                </c:pt>
                <c:pt idx="1989">
                  <c:v>46.709999000000003</c:v>
                </c:pt>
                <c:pt idx="1990">
                  <c:v>46.889999000000003</c:v>
                </c:pt>
                <c:pt idx="1991">
                  <c:v>46.099997999999999</c:v>
                </c:pt>
                <c:pt idx="1992">
                  <c:v>45.869999</c:v>
                </c:pt>
                <c:pt idx="1993">
                  <c:v>46.290000999999997</c:v>
                </c:pt>
                <c:pt idx="1994">
                  <c:v>46.48</c:v>
                </c:pt>
                <c:pt idx="1995">
                  <c:v>46.540000999999997</c:v>
                </c:pt>
                <c:pt idx="1996">
                  <c:v>46.369999</c:v>
                </c:pt>
                <c:pt idx="1997">
                  <c:v>46.349997999999999</c:v>
                </c:pt>
                <c:pt idx="1998">
                  <c:v>46</c:v>
                </c:pt>
                <c:pt idx="1999">
                  <c:v>45.650002000000001</c:v>
                </c:pt>
                <c:pt idx="2000">
                  <c:v>45.900002000000001</c:v>
                </c:pt>
                <c:pt idx="2001">
                  <c:v>46.52</c:v>
                </c:pt>
                <c:pt idx="2002">
                  <c:v>46.450001</c:v>
                </c:pt>
                <c:pt idx="2003">
                  <c:v>46.369999</c:v>
                </c:pt>
                <c:pt idx="2004">
                  <c:v>46.09</c:v>
                </c:pt>
                <c:pt idx="2005">
                  <c:v>45.869999</c:v>
                </c:pt>
                <c:pt idx="2006">
                  <c:v>45.709999000000003</c:v>
                </c:pt>
                <c:pt idx="2007">
                  <c:v>45.540000999999997</c:v>
                </c:pt>
                <c:pt idx="2008">
                  <c:v>46.110000999999997</c:v>
                </c:pt>
                <c:pt idx="2009">
                  <c:v>46.16</c:v>
                </c:pt>
                <c:pt idx="2010">
                  <c:v>46.009998000000003</c:v>
                </c:pt>
                <c:pt idx="2011">
                  <c:v>46.18</c:v>
                </c:pt>
                <c:pt idx="2012">
                  <c:v>47.549999</c:v>
                </c:pt>
                <c:pt idx="2013">
                  <c:v>47.779998999999997</c:v>
                </c:pt>
                <c:pt idx="2014">
                  <c:v>47.389999000000003</c:v>
                </c:pt>
                <c:pt idx="2015">
                  <c:v>47</c:v>
                </c:pt>
                <c:pt idx="2016">
                  <c:v>47.389999000000003</c:v>
                </c:pt>
                <c:pt idx="2017">
                  <c:v>47.279998999999997</c:v>
                </c:pt>
                <c:pt idx="2018">
                  <c:v>47.599997999999999</c:v>
                </c:pt>
                <c:pt idx="2019">
                  <c:v>47.98</c:v>
                </c:pt>
                <c:pt idx="2020">
                  <c:v>48.310001</c:v>
                </c:pt>
                <c:pt idx="2021">
                  <c:v>48.200001</c:v>
                </c:pt>
                <c:pt idx="2022">
                  <c:v>48.389999000000003</c:v>
                </c:pt>
                <c:pt idx="2023">
                  <c:v>48.310001</c:v>
                </c:pt>
                <c:pt idx="2024">
                  <c:v>47.959999000000003</c:v>
                </c:pt>
                <c:pt idx="2025">
                  <c:v>47.810001</c:v>
                </c:pt>
                <c:pt idx="2026">
                  <c:v>48.610000999999997</c:v>
                </c:pt>
                <c:pt idx="2027">
                  <c:v>48.150002000000001</c:v>
                </c:pt>
                <c:pt idx="2028">
                  <c:v>47.669998</c:v>
                </c:pt>
                <c:pt idx="2029">
                  <c:v>47.630001</c:v>
                </c:pt>
                <c:pt idx="2030">
                  <c:v>47.279998999999997</c:v>
                </c:pt>
                <c:pt idx="2031">
                  <c:v>47.689999</c:v>
                </c:pt>
                <c:pt idx="2032">
                  <c:v>47.779998999999997</c:v>
                </c:pt>
                <c:pt idx="2033">
                  <c:v>48.080002</c:v>
                </c:pt>
                <c:pt idx="2034">
                  <c:v>48.52</c:v>
                </c:pt>
                <c:pt idx="2035">
                  <c:v>48.580002</c:v>
                </c:pt>
                <c:pt idx="2036">
                  <c:v>48.580002</c:v>
                </c:pt>
                <c:pt idx="2037">
                  <c:v>48.310001</c:v>
                </c:pt>
                <c:pt idx="2038">
                  <c:v>47.970001000000003</c:v>
                </c:pt>
                <c:pt idx="2039">
                  <c:v>47.740001999999997</c:v>
                </c:pt>
                <c:pt idx="2040">
                  <c:v>47.98</c:v>
                </c:pt>
                <c:pt idx="2041">
                  <c:v>47.869999</c:v>
                </c:pt>
                <c:pt idx="2042">
                  <c:v>48.360000999999997</c:v>
                </c:pt>
                <c:pt idx="2043">
                  <c:v>48.48</c:v>
                </c:pt>
                <c:pt idx="2044">
                  <c:v>50.259998000000003</c:v>
                </c:pt>
                <c:pt idx="2045">
                  <c:v>49.970001000000003</c:v>
                </c:pt>
                <c:pt idx="2046">
                  <c:v>49.689999</c:v>
                </c:pt>
                <c:pt idx="2047">
                  <c:v>49.57</c:v>
                </c:pt>
                <c:pt idx="2048">
                  <c:v>49.98</c:v>
                </c:pt>
                <c:pt idx="2049">
                  <c:v>48.200001</c:v>
                </c:pt>
                <c:pt idx="2050">
                  <c:v>48.310001</c:v>
                </c:pt>
                <c:pt idx="2051">
                  <c:v>47.889999000000003</c:v>
                </c:pt>
                <c:pt idx="2052">
                  <c:v>47.810001</c:v>
                </c:pt>
                <c:pt idx="2053">
                  <c:v>47.470001000000003</c:v>
                </c:pt>
                <c:pt idx="2054">
                  <c:v>48.040000999999997</c:v>
                </c:pt>
                <c:pt idx="2055">
                  <c:v>47.93</c:v>
                </c:pt>
                <c:pt idx="2056">
                  <c:v>47.880001</c:v>
                </c:pt>
                <c:pt idx="2057">
                  <c:v>47.419998</c:v>
                </c:pt>
                <c:pt idx="2058">
                  <c:v>47.259998000000003</c:v>
                </c:pt>
                <c:pt idx="2059">
                  <c:v>46.18</c:v>
                </c:pt>
                <c:pt idx="2060">
                  <c:v>45.73</c:v>
                </c:pt>
                <c:pt idx="2061">
                  <c:v>46</c:v>
                </c:pt>
                <c:pt idx="2062">
                  <c:v>46.209999000000003</c:v>
                </c:pt>
                <c:pt idx="2063">
                  <c:v>46.59</c:v>
                </c:pt>
                <c:pt idx="2064">
                  <c:v>47.299999</c:v>
                </c:pt>
                <c:pt idx="2065">
                  <c:v>47.77</c:v>
                </c:pt>
                <c:pt idx="2066">
                  <c:v>48.009998000000003</c:v>
                </c:pt>
                <c:pt idx="2067">
                  <c:v>47.91</c:v>
                </c:pt>
                <c:pt idx="2068">
                  <c:v>47.84</c:v>
                </c:pt>
                <c:pt idx="2069">
                  <c:v>47.490001999999997</c:v>
                </c:pt>
                <c:pt idx="2070">
                  <c:v>46.639999000000003</c:v>
                </c:pt>
                <c:pt idx="2071">
                  <c:v>46.720001000000003</c:v>
                </c:pt>
                <c:pt idx="2072">
                  <c:v>46.950001</c:v>
                </c:pt>
                <c:pt idx="2073">
                  <c:v>47.400002000000001</c:v>
                </c:pt>
                <c:pt idx="2074">
                  <c:v>48.099997999999999</c:v>
                </c:pt>
                <c:pt idx="2075">
                  <c:v>48.049999</c:v>
                </c:pt>
                <c:pt idx="2076">
                  <c:v>48.27</c:v>
                </c:pt>
                <c:pt idx="2077">
                  <c:v>48.470001000000003</c:v>
                </c:pt>
                <c:pt idx="2078">
                  <c:v>47.939999</c:v>
                </c:pt>
                <c:pt idx="2079">
                  <c:v>47.27</c:v>
                </c:pt>
                <c:pt idx="2080">
                  <c:v>47.259998000000003</c:v>
                </c:pt>
                <c:pt idx="2081">
                  <c:v>47.41</c:v>
                </c:pt>
                <c:pt idx="2082">
                  <c:v>48.07</c:v>
                </c:pt>
                <c:pt idx="2083">
                  <c:v>48.169998</c:v>
                </c:pt>
                <c:pt idx="2084">
                  <c:v>47.970001000000003</c:v>
                </c:pt>
                <c:pt idx="2085">
                  <c:v>48.34</c:v>
                </c:pt>
                <c:pt idx="2086">
                  <c:v>49.759998000000003</c:v>
                </c:pt>
                <c:pt idx="2087">
                  <c:v>48.93</c:v>
                </c:pt>
                <c:pt idx="2088">
                  <c:v>48.689999</c:v>
                </c:pt>
                <c:pt idx="2089">
                  <c:v>48.810001</c:v>
                </c:pt>
                <c:pt idx="2090">
                  <c:v>48.700001</c:v>
                </c:pt>
                <c:pt idx="2091">
                  <c:v>48.34</c:v>
                </c:pt>
                <c:pt idx="2092">
                  <c:v>47.919998</c:v>
                </c:pt>
                <c:pt idx="2093">
                  <c:v>48.330002</c:v>
                </c:pt>
                <c:pt idx="2094">
                  <c:v>48.279998999999997</c:v>
                </c:pt>
                <c:pt idx="2095">
                  <c:v>48.360000999999997</c:v>
                </c:pt>
                <c:pt idx="2096">
                  <c:v>48.27</c:v>
                </c:pt>
                <c:pt idx="2097">
                  <c:v>48.610000999999997</c:v>
                </c:pt>
                <c:pt idx="2098">
                  <c:v>48.099997999999999</c:v>
                </c:pt>
                <c:pt idx="2099">
                  <c:v>47.93</c:v>
                </c:pt>
                <c:pt idx="2100">
                  <c:v>47.75</c:v>
                </c:pt>
                <c:pt idx="2101">
                  <c:v>47.779998999999997</c:v>
                </c:pt>
                <c:pt idx="2102">
                  <c:v>47.84</c:v>
                </c:pt>
                <c:pt idx="2103">
                  <c:v>47.619999</c:v>
                </c:pt>
                <c:pt idx="2104">
                  <c:v>47.18</c:v>
                </c:pt>
                <c:pt idx="2105">
                  <c:v>47.110000999999997</c:v>
                </c:pt>
                <c:pt idx="2106">
                  <c:v>47.27</c:v>
                </c:pt>
                <c:pt idx="2107">
                  <c:v>46.619999</c:v>
                </c:pt>
                <c:pt idx="2108">
                  <c:v>46.540000999999997</c:v>
                </c:pt>
                <c:pt idx="2109">
                  <c:v>46.330002</c:v>
                </c:pt>
                <c:pt idx="2110">
                  <c:v>46.650002000000001</c:v>
                </c:pt>
                <c:pt idx="2111">
                  <c:v>46.91</c:v>
                </c:pt>
                <c:pt idx="2112">
                  <c:v>46.939999</c:v>
                </c:pt>
                <c:pt idx="2113">
                  <c:v>47.119999</c:v>
                </c:pt>
                <c:pt idx="2114">
                  <c:v>47.599997999999999</c:v>
                </c:pt>
                <c:pt idx="2115">
                  <c:v>49.470001000000003</c:v>
                </c:pt>
                <c:pt idx="2116">
                  <c:v>51.209999000000003</c:v>
                </c:pt>
                <c:pt idx="2117">
                  <c:v>50.52</c:v>
                </c:pt>
                <c:pt idx="2118">
                  <c:v>50.75</c:v>
                </c:pt>
                <c:pt idx="2119">
                  <c:v>49.759998000000003</c:v>
                </c:pt>
                <c:pt idx="2120">
                  <c:v>50.080002</c:v>
                </c:pt>
                <c:pt idx="2121">
                  <c:v>49.810001</c:v>
                </c:pt>
                <c:pt idx="2122">
                  <c:v>48.91</c:v>
                </c:pt>
                <c:pt idx="2123">
                  <c:v>49.5</c:v>
                </c:pt>
                <c:pt idx="2124">
                  <c:v>49.279998999999997</c:v>
                </c:pt>
                <c:pt idx="2125">
                  <c:v>49.34</c:v>
                </c:pt>
                <c:pt idx="2126">
                  <c:v>49.110000999999997</c:v>
                </c:pt>
                <c:pt idx="2127">
                  <c:v>48.810001</c:v>
                </c:pt>
                <c:pt idx="2128">
                  <c:v>48.59</c:v>
                </c:pt>
                <c:pt idx="2129">
                  <c:v>48.389999000000003</c:v>
                </c:pt>
                <c:pt idx="2130">
                  <c:v>47.830002</c:v>
                </c:pt>
                <c:pt idx="2131">
                  <c:v>47.82</c:v>
                </c:pt>
                <c:pt idx="2132">
                  <c:v>47.970001000000003</c:v>
                </c:pt>
                <c:pt idx="2133">
                  <c:v>48.459999000000003</c:v>
                </c:pt>
                <c:pt idx="2134">
                  <c:v>48.209999000000003</c:v>
                </c:pt>
                <c:pt idx="2135">
                  <c:v>48.110000999999997</c:v>
                </c:pt>
                <c:pt idx="2136">
                  <c:v>48.330002</c:v>
                </c:pt>
                <c:pt idx="2137">
                  <c:v>48.470001000000003</c:v>
                </c:pt>
                <c:pt idx="2138">
                  <c:v>48.09</c:v>
                </c:pt>
                <c:pt idx="2139">
                  <c:v>48.389999000000003</c:v>
                </c:pt>
                <c:pt idx="2140">
                  <c:v>48.5</c:v>
                </c:pt>
                <c:pt idx="2141">
                  <c:v>47.580002</c:v>
                </c:pt>
                <c:pt idx="2142">
                  <c:v>47.68</c:v>
                </c:pt>
                <c:pt idx="2143">
                  <c:v>48.830002</c:v>
                </c:pt>
                <c:pt idx="2144">
                  <c:v>49.150002000000001</c:v>
                </c:pt>
                <c:pt idx="2145">
                  <c:v>48.939999</c:v>
                </c:pt>
                <c:pt idx="2146">
                  <c:v>48.349997999999999</c:v>
                </c:pt>
                <c:pt idx="2147">
                  <c:v>48.040000999999997</c:v>
                </c:pt>
                <c:pt idx="2148">
                  <c:v>48.790000999999997</c:v>
                </c:pt>
                <c:pt idx="2149">
                  <c:v>48.060001</c:v>
                </c:pt>
                <c:pt idx="2150">
                  <c:v>48.110000999999997</c:v>
                </c:pt>
                <c:pt idx="2151">
                  <c:v>48.02</c:v>
                </c:pt>
                <c:pt idx="2152">
                  <c:v>47.869999</c:v>
                </c:pt>
                <c:pt idx="2153">
                  <c:v>46.82</c:v>
                </c:pt>
                <c:pt idx="2154">
                  <c:v>45.939999</c:v>
                </c:pt>
                <c:pt idx="2155">
                  <c:v>46.209999000000003</c:v>
                </c:pt>
                <c:pt idx="2156">
                  <c:v>45.950001</c:v>
                </c:pt>
                <c:pt idx="2157">
                  <c:v>46.220001000000003</c:v>
                </c:pt>
                <c:pt idx="2158">
                  <c:v>46.73</c:v>
                </c:pt>
                <c:pt idx="2159">
                  <c:v>45.52</c:v>
                </c:pt>
                <c:pt idx="2160">
                  <c:v>47.02</c:v>
                </c:pt>
                <c:pt idx="2161">
                  <c:v>47.060001</c:v>
                </c:pt>
                <c:pt idx="2162">
                  <c:v>48.419998</c:v>
                </c:pt>
                <c:pt idx="2163">
                  <c:v>46.450001</c:v>
                </c:pt>
                <c:pt idx="2164">
                  <c:v>46.07</c:v>
                </c:pt>
                <c:pt idx="2165">
                  <c:v>46.169998</c:v>
                </c:pt>
                <c:pt idx="2166">
                  <c:v>43.82</c:v>
                </c:pt>
                <c:pt idx="2167">
                  <c:v>43.279998999999997</c:v>
                </c:pt>
                <c:pt idx="2168">
                  <c:v>43.5</c:v>
                </c:pt>
                <c:pt idx="2169">
                  <c:v>43.490001999999997</c:v>
                </c:pt>
                <c:pt idx="2170">
                  <c:v>43.59</c:v>
                </c:pt>
                <c:pt idx="2171">
                  <c:v>43.700001</c:v>
                </c:pt>
                <c:pt idx="2172">
                  <c:v>43.75</c:v>
                </c:pt>
                <c:pt idx="2173">
                  <c:v>43.169998</c:v>
                </c:pt>
                <c:pt idx="2174">
                  <c:v>43.740001999999997</c:v>
                </c:pt>
                <c:pt idx="2175">
                  <c:v>43.82</c:v>
                </c:pt>
                <c:pt idx="2176">
                  <c:v>43.400002000000001</c:v>
                </c:pt>
                <c:pt idx="2177">
                  <c:v>44.189999</c:v>
                </c:pt>
                <c:pt idx="2178">
                  <c:v>43.32</c:v>
                </c:pt>
                <c:pt idx="2179">
                  <c:v>43.630001</c:v>
                </c:pt>
                <c:pt idx="2180">
                  <c:v>43.299999</c:v>
                </c:pt>
                <c:pt idx="2181">
                  <c:v>42.450001</c:v>
                </c:pt>
                <c:pt idx="2182">
                  <c:v>42.759998000000003</c:v>
                </c:pt>
                <c:pt idx="2183">
                  <c:v>42.389999000000003</c:v>
                </c:pt>
                <c:pt idx="2184">
                  <c:v>42.27</c:v>
                </c:pt>
                <c:pt idx="2185">
                  <c:v>42.939999</c:v>
                </c:pt>
                <c:pt idx="2186">
                  <c:v>42.709999000000003</c:v>
                </c:pt>
                <c:pt idx="2187">
                  <c:v>43.060001</c:v>
                </c:pt>
                <c:pt idx="2188">
                  <c:v>43.32</c:v>
                </c:pt>
                <c:pt idx="2189">
                  <c:v>43.32</c:v>
                </c:pt>
                <c:pt idx="2190">
                  <c:v>44.439999</c:v>
                </c:pt>
                <c:pt idx="2191">
                  <c:v>44.75</c:v>
                </c:pt>
                <c:pt idx="2192">
                  <c:v>44.32</c:v>
                </c:pt>
                <c:pt idx="2193">
                  <c:v>44.23</c:v>
                </c:pt>
                <c:pt idx="2194">
                  <c:v>43.970001000000003</c:v>
                </c:pt>
                <c:pt idx="2195">
                  <c:v>43.16</c:v>
                </c:pt>
                <c:pt idx="2196">
                  <c:v>43.299999</c:v>
                </c:pt>
                <c:pt idx="2197">
                  <c:v>43.610000999999997</c:v>
                </c:pt>
                <c:pt idx="2198">
                  <c:v>43.650002000000001</c:v>
                </c:pt>
                <c:pt idx="2199">
                  <c:v>44.470001000000003</c:v>
                </c:pt>
                <c:pt idx="2200">
                  <c:v>44.869999</c:v>
                </c:pt>
                <c:pt idx="2201">
                  <c:v>45.130001</c:v>
                </c:pt>
                <c:pt idx="2202">
                  <c:v>45</c:v>
                </c:pt>
                <c:pt idx="2203">
                  <c:v>45.369999</c:v>
                </c:pt>
                <c:pt idx="2204">
                  <c:v>45.27</c:v>
                </c:pt>
                <c:pt idx="2205">
                  <c:v>45.209999000000003</c:v>
                </c:pt>
                <c:pt idx="2206">
                  <c:v>45.59</c:v>
                </c:pt>
                <c:pt idx="2207">
                  <c:v>46.900002000000001</c:v>
                </c:pt>
                <c:pt idx="2208">
                  <c:v>47.060001</c:v>
                </c:pt>
                <c:pt idx="2209">
                  <c:v>46.450001</c:v>
                </c:pt>
                <c:pt idx="2210">
                  <c:v>45.860000999999997</c:v>
                </c:pt>
                <c:pt idx="2211">
                  <c:v>45.990001999999997</c:v>
                </c:pt>
                <c:pt idx="2212">
                  <c:v>45.889999000000003</c:v>
                </c:pt>
                <c:pt idx="2213">
                  <c:v>44.98</c:v>
                </c:pt>
                <c:pt idx="2214">
                  <c:v>45.25</c:v>
                </c:pt>
                <c:pt idx="2215">
                  <c:v>43.93</c:v>
                </c:pt>
                <c:pt idx="2216">
                  <c:v>43.869999</c:v>
                </c:pt>
                <c:pt idx="2217">
                  <c:v>43.880001</c:v>
                </c:pt>
                <c:pt idx="2218">
                  <c:v>44.639999000000003</c:v>
                </c:pt>
                <c:pt idx="2219">
                  <c:v>45.009998000000003</c:v>
                </c:pt>
                <c:pt idx="2220">
                  <c:v>45.369999</c:v>
                </c:pt>
                <c:pt idx="2221">
                  <c:v>45.209999000000003</c:v>
                </c:pt>
                <c:pt idx="2222">
                  <c:v>44.029998999999997</c:v>
                </c:pt>
                <c:pt idx="2223">
                  <c:v>44.189999</c:v>
                </c:pt>
                <c:pt idx="2224">
                  <c:v>44.029998999999997</c:v>
                </c:pt>
                <c:pt idx="2225">
                  <c:v>44.290000999999997</c:v>
                </c:pt>
                <c:pt idx="2226">
                  <c:v>43.93</c:v>
                </c:pt>
                <c:pt idx="2227">
                  <c:v>43.619999</c:v>
                </c:pt>
                <c:pt idx="2228">
                  <c:v>42.900002000000001</c:v>
                </c:pt>
                <c:pt idx="2229">
                  <c:v>43.32</c:v>
                </c:pt>
                <c:pt idx="2230">
                  <c:v>45.970001000000003</c:v>
                </c:pt>
                <c:pt idx="2231">
                  <c:v>46.509998000000003</c:v>
                </c:pt>
                <c:pt idx="2232">
                  <c:v>46.200001</c:v>
                </c:pt>
                <c:pt idx="2233">
                  <c:v>46.34</c:v>
                </c:pt>
                <c:pt idx="2234">
                  <c:v>45.470001000000003</c:v>
                </c:pt>
                <c:pt idx="2235">
                  <c:v>45.5</c:v>
                </c:pt>
                <c:pt idx="2236">
                  <c:v>44.860000999999997</c:v>
                </c:pt>
                <c:pt idx="2237">
                  <c:v>45.73</c:v>
                </c:pt>
                <c:pt idx="2238">
                  <c:v>45.029998999999997</c:v>
                </c:pt>
                <c:pt idx="2239">
                  <c:v>45.830002</c:v>
                </c:pt>
                <c:pt idx="2240">
                  <c:v>47.23</c:v>
                </c:pt>
                <c:pt idx="2241">
                  <c:v>47.540000999999997</c:v>
                </c:pt>
                <c:pt idx="2242">
                  <c:v>47.900002000000001</c:v>
                </c:pt>
                <c:pt idx="2243">
                  <c:v>47.869999</c:v>
                </c:pt>
                <c:pt idx="2244">
                  <c:v>48.189999</c:v>
                </c:pt>
                <c:pt idx="2245">
                  <c:v>48.900002000000001</c:v>
                </c:pt>
                <c:pt idx="2246">
                  <c:v>49.27</c:v>
                </c:pt>
                <c:pt idx="2247">
                  <c:v>49.02</c:v>
                </c:pt>
                <c:pt idx="2248">
                  <c:v>49.43</c:v>
                </c:pt>
                <c:pt idx="2249">
                  <c:v>49.029998999999997</c:v>
                </c:pt>
                <c:pt idx="2250">
                  <c:v>48.23</c:v>
                </c:pt>
                <c:pt idx="2251">
                  <c:v>48.330002</c:v>
                </c:pt>
                <c:pt idx="2252">
                  <c:v>47.630001</c:v>
                </c:pt>
                <c:pt idx="2253">
                  <c:v>47.830002</c:v>
                </c:pt>
                <c:pt idx="2254">
                  <c:v>48.240001999999997</c:v>
                </c:pt>
                <c:pt idx="2255">
                  <c:v>48.080002</c:v>
                </c:pt>
                <c:pt idx="2256">
                  <c:v>47.849997999999999</c:v>
                </c:pt>
                <c:pt idx="2257">
                  <c:v>48.209999000000003</c:v>
                </c:pt>
                <c:pt idx="2258">
                  <c:v>48.740001999999997</c:v>
                </c:pt>
                <c:pt idx="2259">
                  <c:v>48.380001</c:v>
                </c:pt>
                <c:pt idx="2260">
                  <c:v>47.77</c:v>
                </c:pt>
                <c:pt idx="2261">
                  <c:v>48.080002</c:v>
                </c:pt>
                <c:pt idx="2262">
                  <c:v>47.529998999999997</c:v>
                </c:pt>
                <c:pt idx="2263">
                  <c:v>46.900002000000001</c:v>
                </c:pt>
                <c:pt idx="2264">
                  <c:v>46.380001</c:v>
                </c:pt>
                <c:pt idx="2265">
                  <c:v>45.720001000000003</c:v>
                </c:pt>
                <c:pt idx="2266">
                  <c:v>46.560001</c:v>
                </c:pt>
                <c:pt idx="2267">
                  <c:v>45.970001000000003</c:v>
                </c:pt>
                <c:pt idx="2268">
                  <c:v>46.900002000000001</c:v>
                </c:pt>
                <c:pt idx="2269">
                  <c:v>48.400002000000001</c:v>
                </c:pt>
                <c:pt idx="2270">
                  <c:v>47.720001000000003</c:v>
                </c:pt>
                <c:pt idx="2271">
                  <c:v>47.669998</c:v>
                </c:pt>
                <c:pt idx="2272">
                  <c:v>46.990001999999997</c:v>
                </c:pt>
                <c:pt idx="2273">
                  <c:v>47.490001999999997</c:v>
                </c:pt>
                <c:pt idx="2274">
                  <c:v>47.48</c:v>
                </c:pt>
                <c:pt idx="2275">
                  <c:v>47.580002</c:v>
                </c:pt>
                <c:pt idx="2276">
                  <c:v>49.200001</c:v>
                </c:pt>
                <c:pt idx="2277">
                  <c:v>50.16</c:v>
                </c:pt>
                <c:pt idx="2278">
                  <c:v>48.91</c:v>
                </c:pt>
                <c:pt idx="2279">
                  <c:v>48.09</c:v>
                </c:pt>
                <c:pt idx="2280">
                  <c:v>48.709999000000003</c:v>
                </c:pt>
                <c:pt idx="2281">
                  <c:v>49.009998000000003</c:v>
                </c:pt>
                <c:pt idx="2282">
                  <c:v>49.16</c:v>
                </c:pt>
                <c:pt idx="2283">
                  <c:v>50.740001999999997</c:v>
                </c:pt>
                <c:pt idx="2284">
                  <c:v>51.18</c:v>
                </c:pt>
                <c:pt idx="2285">
                  <c:v>50.07</c:v>
                </c:pt>
                <c:pt idx="2286">
                  <c:v>49.560001</c:v>
                </c:pt>
                <c:pt idx="2287">
                  <c:v>48.830002</c:v>
                </c:pt>
                <c:pt idx="2288">
                  <c:v>49.84</c:v>
                </c:pt>
                <c:pt idx="2289">
                  <c:v>48.759998000000003</c:v>
                </c:pt>
                <c:pt idx="2290">
                  <c:v>49.599997999999999</c:v>
                </c:pt>
                <c:pt idx="2291">
                  <c:v>50.25</c:v>
                </c:pt>
                <c:pt idx="2292">
                  <c:v>50.66</c:v>
                </c:pt>
                <c:pt idx="2293">
                  <c:v>49.970001000000003</c:v>
                </c:pt>
                <c:pt idx="2294">
                  <c:v>49.439999</c:v>
                </c:pt>
                <c:pt idx="2295">
                  <c:v>49.66</c:v>
                </c:pt>
                <c:pt idx="2296">
                  <c:v>49.700001</c:v>
                </c:pt>
                <c:pt idx="2297">
                  <c:v>49.790000999999997</c:v>
                </c:pt>
                <c:pt idx="2298">
                  <c:v>49.970001000000003</c:v>
                </c:pt>
                <c:pt idx="2299">
                  <c:v>50.330002</c:v>
                </c:pt>
                <c:pt idx="2300">
                  <c:v>51.400002000000001</c:v>
                </c:pt>
                <c:pt idx="2301">
                  <c:v>51.43</c:v>
                </c:pt>
                <c:pt idx="2302">
                  <c:v>50.700001</c:v>
                </c:pt>
                <c:pt idx="2303">
                  <c:v>49.59</c:v>
                </c:pt>
                <c:pt idx="2304">
                  <c:v>49.889999000000003</c:v>
                </c:pt>
                <c:pt idx="2305">
                  <c:v>49.869999</c:v>
                </c:pt>
                <c:pt idx="2306">
                  <c:v>49.549999</c:v>
                </c:pt>
                <c:pt idx="2307">
                  <c:v>49.98</c:v>
                </c:pt>
                <c:pt idx="2308">
                  <c:v>49.900002000000001</c:v>
                </c:pt>
                <c:pt idx="2309">
                  <c:v>48.849997999999999</c:v>
                </c:pt>
                <c:pt idx="2310">
                  <c:v>50.25</c:v>
                </c:pt>
                <c:pt idx="2311">
                  <c:v>50.290000999999997</c:v>
                </c:pt>
                <c:pt idx="2312">
                  <c:v>50.599997999999999</c:v>
                </c:pt>
                <c:pt idx="2313">
                  <c:v>49.82</c:v>
                </c:pt>
                <c:pt idx="2314">
                  <c:v>49.950001</c:v>
                </c:pt>
                <c:pt idx="2315">
                  <c:v>50.98</c:v>
                </c:pt>
                <c:pt idx="2316">
                  <c:v>50.779998999999997</c:v>
                </c:pt>
                <c:pt idx="2317">
                  <c:v>53.23</c:v>
                </c:pt>
                <c:pt idx="2318">
                  <c:v>53.630001</c:v>
                </c:pt>
                <c:pt idx="2319">
                  <c:v>53.049999</c:v>
                </c:pt>
                <c:pt idx="2320">
                  <c:v>52.900002000000001</c:v>
                </c:pt>
                <c:pt idx="2321">
                  <c:v>52.369999</c:v>
                </c:pt>
                <c:pt idx="2322">
                  <c:v>52.119999</c:v>
                </c:pt>
                <c:pt idx="2323">
                  <c:v>52.68</c:v>
                </c:pt>
                <c:pt idx="2324">
                  <c:v>54.080002</c:v>
                </c:pt>
                <c:pt idx="2325">
                  <c:v>54.459999000000003</c:v>
                </c:pt>
                <c:pt idx="2326">
                  <c:v>54.93</c:v>
                </c:pt>
                <c:pt idx="2327">
                  <c:v>54.400002000000001</c:v>
                </c:pt>
                <c:pt idx="2328">
                  <c:v>54.23</c:v>
                </c:pt>
                <c:pt idx="2329">
                  <c:v>54.450001</c:v>
                </c:pt>
                <c:pt idx="2330">
                  <c:v>54.139999000000003</c:v>
                </c:pt>
                <c:pt idx="2331">
                  <c:v>54.66</c:v>
                </c:pt>
                <c:pt idx="2332">
                  <c:v>54.799999</c:v>
                </c:pt>
                <c:pt idx="2333">
                  <c:v>55.150002000000001</c:v>
                </c:pt>
                <c:pt idx="2334">
                  <c:v>56.27</c:v>
                </c:pt>
                <c:pt idx="2335">
                  <c:v>57.07</c:v>
                </c:pt>
                <c:pt idx="2336">
                  <c:v>56.669998</c:v>
                </c:pt>
                <c:pt idx="2337">
                  <c:v>56.310001</c:v>
                </c:pt>
                <c:pt idx="2338">
                  <c:v>56.380001</c:v>
                </c:pt>
                <c:pt idx="2339">
                  <c:v>56.549999</c:v>
                </c:pt>
                <c:pt idx="2340">
                  <c:v>56.919998</c:v>
                </c:pt>
                <c:pt idx="2341">
                  <c:v>57.450001</c:v>
                </c:pt>
                <c:pt idx="2342">
                  <c:v>57.650002000000001</c:v>
                </c:pt>
                <c:pt idx="2343">
                  <c:v>57.349997999999999</c:v>
                </c:pt>
                <c:pt idx="2344">
                  <c:v>58.610000999999997</c:v>
                </c:pt>
                <c:pt idx="2345">
                  <c:v>57.98</c:v>
                </c:pt>
                <c:pt idx="2346">
                  <c:v>58.07</c:v>
                </c:pt>
                <c:pt idx="2347">
                  <c:v>57.5</c:v>
                </c:pt>
                <c:pt idx="2348">
                  <c:v>56.970001000000003</c:v>
                </c:pt>
                <c:pt idx="2349">
                  <c:v>56.349997999999999</c:v>
                </c:pt>
                <c:pt idx="2350">
                  <c:v>56.830002</c:v>
                </c:pt>
                <c:pt idx="2351">
                  <c:v>57.16</c:v>
                </c:pt>
                <c:pt idx="2352">
                  <c:v>57.18</c:v>
                </c:pt>
                <c:pt idx="2353">
                  <c:v>58.02</c:v>
                </c:pt>
                <c:pt idx="2354">
                  <c:v>56.650002000000001</c:v>
                </c:pt>
                <c:pt idx="2355">
                  <c:v>57.450001</c:v>
                </c:pt>
                <c:pt idx="2356">
                  <c:v>57.119999</c:v>
                </c:pt>
                <c:pt idx="2357">
                  <c:v>57.040000999999997</c:v>
                </c:pt>
                <c:pt idx="2358">
                  <c:v>56.400002000000001</c:v>
                </c:pt>
                <c:pt idx="2359">
                  <c:v>55.950001</c:v>
                </c:pt>
                <c:pt idx="2360">
                  <c:v>55.23</c:v>
                </c:pt>
                <c:pt idx="2361">
                  <c:v>56.049999</c:v>
                </c:pt>
                <c:pt idx="2362">
                  <c:v>55.75</c:v>
                </c:pt>
                <c:pt idx="2363">
                  <c:v>56.400002000000001</c:v>
                </c:pt>
                <c:pt idx="2364">
                  <c:v>57.09</c:v>
                </c:pt>
                <c:pt idx="2365">
                  <c:v>57.939999</c:v>
                </c:pt>
                <c:pt idx="2366">
                  <c:v>57.740001999999997</c:v>
                </c:pt>
                <c:pt idx="2367">
                  <c:v>57.200001</c:v>
                </c:pt>
                <c:pt idx="2368">
                  <c:v>57.77</c:v>
                </c:pt>
                <c:pt idx="2369">
                  <c:v>57.68</c:v>
                </c:pt>
                <c:pt idx="2370">
                  <c:v>59.799999</c:v>
                </c:pt>
                <c:pt idx="2371">
                  <c:v>58.369999</c:v>
                </c:pt>
                <c:pt idx="2372">
                  <c:v>59.57</c:v>
                </c:pt>
                <c:pt idx="2373">
                  <c:v>59.779998999999997</c:v>
                </c:pt>
                <c:pt idx="2374">
                  <c:v>58.52</c:v>
                </c:pt>
                <c:pt idx="2375">
                  <c:v>59.110000999999997</c:v>
                </c:pt>
                <c:pt idx="2376">
                  <c:v>59.18</c:v>
                </c:pt>
                <c:pt idx="2377">
                  <c:v>59.310001</c:v>
                </c:pt>
                <c:pt idx="2378">
                  <c:v>58.689999</c:v>
                </c:pt>
                <c:pt idx="2379">
                  <c:v>57.669998</c:v>
                </c:pt>
                <c:pt idx="2380">
                  <c:v>57.689999</c:v>
                </c:pt>
                <c:pt idx="2381">
                  <c:v>56.259998000000003</c:v>
                </c:pt>
                <c:pt idx="2382">
                  <c:v>56.639999000000003</c:v>
                </c:pt>
                <c:pt idx="2383">
                  <c:v>57.32</c:v>
                </c:pt>
                <c:pt idx="2384">
                  <c:v>58.119999</c:v>
                </c:pt>
                <c:pt idx="2385">
                  <c:v>56.830002</c:v>
                </c:pt>
                <c:pt idx="2386">
                  <c:v>56.299999</c:v>
                </c:pt>
                <c:pt idx="2387">
                  <c:v>56.200001</c:v>
                </c:pt>
                <c:pt idx="2388">
                  <c:v>57.029998999999997</c:v>
                </c:pt>
                <c:pt idx="2389">
                  <c:v>56.5</c:v>
                </c:pt>
                <c:pt idx="2390">
                  <c:v>56.599997999999999</c:v>
                </c:pt>
                <c:pt idx="2391">
                  <c:v>56.91</c:v>
                </c:pt>
                <c:pt idx="2392">
                  <c:v>59.110000999999997</c:v>
                </c:pt>
                <c:pt idx="2393">
                  <c:v>57.669998</c:v>
                </c:pt>
                <c:pt idx="2394">
                  <c:v>57.209999000000003</c:v>
                </c:pt>
                <c:pt idx="2395">
                  <c:v>56.290000999999997</c:v>
                </c:pt>
                <c:pt idx="2396">
                  <c:v>56.310001</c:v>
                </c:pt>
                <c:pt idx="2397">
                  <c:v>56.240001999999997</c:v>
                </c:pt>
                <c:pt idx="2398">
                  <c:v>56.959999000000003</c:v>
                </c:pt>
                <c:pt idx="2399">
                  <c:v>57.68</c:v>
                </c:pt>
                <c:pt idx="2400">
                  <c:v>57.919998</c:v>
                </c:pt>
                <c:pt idx="2401">
                  <c:v>57.310001</c:v>
                </c:pt>
                <c:pt idx="2402">
                  <c:v>59.060001</c:v>
                </c:pt>
                <c:pt idx="2403">
                  <c:v>58.09</c:v>
                </c:pt>
                <c:pt idx="2404">
                  <c:v>56.970001000000003</c:v>
                </c:pt>
                <c:pt idx="2405">
                  <c:v>56.830002</c:v>
                </c:pt>
                <c:pt idx="2406">
                  <c:v>56.02</c:v>
                </c:pt>
                <c:pt idx="2407">
                  <c:v>57.450001</c:v>
                </c:pt>
                <c:pt idx="2408">
                  <c:v>58.560001</c:v>
                </c:pt>
                <c:pt idx="2409">
                  <c:v>58.619999</c:v>
                </c:pt>
                <c:pt idx="2410">
                  <c:v>57.75</c:v>
                </c:pt>
                <c:pt idx="2411">
                  <c:v>58.43</c:v>
                </c:pt>
                <c:pt idx="2412">
                  <c:v>60.34</c:v>
                </c:pt>
                <c:pt idx="2413">
                  <c:v>60.759998000000003</c:v>
                </c:pt>
                <c:pt idx="2414">
                  <c:v>56.959999000000003</c:v>
                </c:pt>
                <c:pt idx="2415">
                  <c:v>57.860000999999997</c:v>
                </c:pt>
                <c:pt idx="2416">
                  <c:v>58.560001</c:v>
                </c:pt>
                <c:pt idx="2417">
                  <c:v>59.25</c:v>
                </c:pt>
                <c:pt idx="2418">
                  <c:v>57.880001</c:v>
                </c:pt>
                <c:pt idx="2419">
                  <c:v>58.099997999999999</c:v>
                </c:pt>
                <c:pt idx="2420">
                  <c:v>59.369999</c:v>
                </c:pt>
                <c:pt idx="2421">
                  <c:v>58.830002</c:v>
                </c:pt>
                <c:pt idx="2422">
                  <c:v>58.200001</c:v>
                </c:pt>
                <c:pt idx="2423">
                  <c:v>58.360000999999997</c:v>
                </c:pt>
                <c:pt idx="2424">
                  <c:v>58.5</c:v>
                </c:pt>
                <c:pt idx="2425">
                  <c:v>59.439999</c:v>
                </c:pt>
                <c:pt idx="2426">
                  <c:v>58.549999</c:v>
                </c:pt>
                <c:pt idx="2427">
                  <c:v>59</c:v>
                </c:pt>
                <c:pt idx="2428">
                  <c:v>59.290000999999997</c:v>
                </c:pt>
                <c:pt idx="2429">
                  <c:v>59.880001</c:v>
                </c:pt>
                <c:pt idx="2430">
                  <c:v>59.07</c:v>
                </c:pt>
                <c:pt idx="2431">
                  <c:v>59.650002000000001</c:v>
                </c:pt>
                <c:pt idx="2432">
                  <c:v>59.790000999999997</c:v>
                </c:pt>
                <c:pt idx="2433">
                  <c:v>59.779998999999997</c:v>
                </c:pt>
                <c:pt idx="2434">
                  <c:v>60.740001999999997</c:v>
                </c:pt>
                <c:pt idx="2435">
                  <c:v>62</c:v>
                </c:pt>
                <c:pt idx="2436">
                  <c:v>61.130001</c:v>
                </c:pt>
                <c:pt idx="2437">
                  <c:v>62.02</c:v>
                </c:pt>
                <c:pt idx="2438">
                  <c:v>63.169998</c:v>
                </c:pt>
                <c:pt idx="2439">
                  <c:v>62.41</c:v>
                </c:pt>
                <c:pt idx="2440">
                  <c:v>61.630001</c:v>
                </c:pt>
                <c:pt idx="2441">
                  <c:v>62.139999000000003</c:v>
                </c:pt>
                <c:pt idx="2442">
                  <c:v>59.639999000000003</c:v>
                </c:pt>
                <c:pt idx="2443">
                  <c:v>61.48</c:v>
                </c:pt>
                <c:pt idx="2444">
                  <c:v>59.700001</c:v>
                </c:pt>
                <c:pt idx="2445">
                  <c:v>58.889999000000003</c:v>
                </c:pt>
                <c:pt idx="2446">
                  <c:v>58.400002000000001</c:v>
                </c:pt>
                <c:pt idx="2447">
                  <c:v>58.919998</c:v>
                </c:pt>
                <c:pt idx="2448">
                  <c:v>60.119999</c:v>
                </c:pt>
                <c:pt idx="2449">
                  <c:v>60.709999000000003</c:v>
                </c:pt>
                <c:pt idx="2450">
                  <c:v>58.450001</c:v>
                </c:pt>
                <c:pt idx="2451">
                  <c:v>59.889999000000003</c:v>
                </c:pt>
                <c:pt idx="2452">
                  <c:v>59.66</c:v>
                </c:pt>
                <c:pt idx="2453">
                  <c:v>58.849997999999999</c:v>
                </c:pt>
                <c:pt idx="2454">
                  <c:v>59.73</c:v>
                </c:pt>
                <c:pt idx="2455">
                  <c:v>57.900002000000001</c:v>
                </c:pt>
                <c:pt idx="2456">
                  <c:v>54.84</c:v>
                </c:pt>
                <c:pt idx="2457">
                  <c:v>54.549999</c:v>
                </c:pt>
                <c:pt idx="2458">
                  <c:v>51.389999000000003</c:v>
                </c:pt>
                <c:pt idx="2459">
                  <c:v>50.950001</c:v>
                </c:pt>
                <c:pt idx="2460">
                  <c:v>54.5</c:v>
                </c:pt>
                <c:pt idx="2461">
                  <c:v>54.439999</c:v>
                </c:pt>
                <c:pt idx="2462">
                  <c:v>50.049999</c:v>
                </c:pt>
                <c:pt idx="2463">
                  <c:v>54.619999</c:v>
                </c:pt>
                <c:pt idx="2464">
                  <c:v>53.77</c:v>
                </c:pt>
                <c:pt idx="2465">
                  <c:v>54.43</c:v>
                </c:pt>
                <c:pt idx="2466">
                  <c:v>53.669998</c:v>
                </c:pt>
                <c:pt idx="2467">
                  <c:v>52.27</c:v>
                </c:pt>
                <c:pt idx="2468">
                  <c:v>52.759998000000003</c:v>
                </c:pt>
                <c:pt idx="2469">
                  <c:v>51.400002000000001</c:v>
                </c:pt>
                <c:pt idx="2470">
                  <c:v>49.669998</c:v>
                </c:pt>
                <c:pt idx="2471">
                  <c:v>55.169998</c:v>
                </c:pt>
                <c:pt idx="2472">
                  <c:v>55.02</c:v>
                </c:pt>
                <c:pt idx="2473">
                  <c:v>54.75</c:v>
                </c:pt>
                <c:pt idx="2474">
                  <c:v>55.810001</c:v>
                </c:pt>
                <c:pt idx="2475">
                  <c:v>55.970001000000003</c:v>
                </c:pt>
                <c:pt idx="2476">
                  <c:v>56.130001</c:v>
                </c:pt>
                <c:pt idx="2477">
                  <c:v>54.130001</c:v>
                </c:pt>
                <c:pt idx="2478">
                  <c:v>53.490001999999997</c:v>
                </c:pt>
                <c:pt idx="2479">
                  <c:v>54.389999000000003</c:v>
                </c:pt>
                <c:pt idx="2480">
                  <c:v>55.18</c:v>
                </c:pt>
                <c:pt idx="2481">
                  <c:v>54.75</c:v>
                </c:pt>
                <c:pt idx="2482">
                  <c:v>52.619999</c:v>
                </c:pt>
                <c:pt idx="2483">
                  <c:v>54.93</c:v>
                </c:pt>
                <c:pt idx="2484">
                  <c:v>52.709999000000003</c:v>
                </c:pt>
                <c:pt idx="2485">
                  <c:v>51.810001</c:v>
                </c:pt>
                <c:pt idx="2486">
                  <c:v>52.720001000000003</c:v>
                </c:pt>
                <c:pt idx="2487">
                  <c:v>51</c:v>
                </c:pt>
                <c:pt idx="2488">
                  <c:v>50.66</c:v>
                </c:pt>
                <c:pt idx="2489">
                  <c:v>52.919998</c:v>
                </c:pt>
                <c:pt idx="2490">
                  <c:v>52.77</c:v>
                </c:pt>
                <c:pt idx="2491">
                  <c:v>54.68</c:v>
                </c:pt>
                <c:pt idx="2492">
                  <c:v>56.689999</c:v>
                </c:pt>
                <c:pt idx="2493">
                  <c:v>55.880001</c:v>
                </c:pt>
                <c:pt idx="2494">
                  <c:v>53.009998000000003</c:v>
                </c:pt>
                <c:pt idx="2495">
                  <c:v>53.450001</c:v>
                </c:pt>
                <c:pt idx="2496">
                  <c:v>54.380001</c:v>
                </c:pt>
                <c:pt idx="2497">
                  <c:v>55.110000999999997</c:v>
                </c:pt>
                <c:pt idx="2498">
                  <c:v>58.209999000000003</c:v>
                </c:pt>
                <c:pt idx="2499">
                  <c:v>57.560001</c:v>
                </c:pt>
                <c:pt idx="2500">
                  <c:v>55.810001</c:v>
                </c:pt>
                <c:pt idx="2501">
                  <c:v>55.25</c:v>
                </c:pt>
                <c:pt idx="2502">
                  <c:v>54.790000999999997</c:v>
                </c:pt>
                <c:pt idx="2503">
                  <c:v>54.630001</c:v>
                </c:pt>
                <c:pt idx="2504">
                  <c:v>54.709999000000003</c:v>
                </c:pt>
                <c:pt idx="2505">
                  <c:v>55.240001999999997</c:v>
                </c:pt>
                <c:pt idx="2506">
                  <c:v>55.189999</c:v>
                </c:pt>
                <c:pt idx="2507">
                  <c:v>55.41</c:v>
                </c:pt>
                <c:pt idx="2508">
                  <c:v>55.740001999999997</c:v>
                </c:pt>
                <c:pt idx="2509">
                  <c:v>55.990001999999997</c:v>
                </c:pt>
                <c:pt idx="2510">
                  <c:v>55.290000999999997</c:v>
                </c:pt>
                <c:pt idx="2511">
                  <c:v>55.439999</c:v>
                </c:pt>
                <c:pt idx="2512">
                  <c:v>55.349997999999999</c:v>
                </c:pt>
                <c:pt idx="2513">
                  <c:v>55.110000999999997</c:v>
                </c:pt>
                <c:pt idx="2514">
                  <c:v>55.049999</c:v>
                </c:pt>
                <c:pt idx="2515">
                  <c:v>56.060001</c:v>
                </c:pt>
                <c:pt idx="2516">
                  <c:v>57.18</c:v>
                </c:pt>
                <c:pt idx="2517">
                  <c:v>56.52</c:v>
                </c:pt>
                <c:pt idx="2518">
                  <c:v>56.02</c:v>
                </c:pt>
                <c:pt idx="2519">
                  <c:v>55.540000999999997</c:v>
                </c:pt>
                <c:pt idx="2520">
                  <c:v>51.380001</c:v>
                </c:pt>
                <c:pt idx="2521">
                  <c:v>51.580002</c:v>
                </c:pt>
                <c:pt idx="2522">
                  <c:v>51.389999000000003</c:v>
                </c:pt>
                <c:pt idx="2523">
                  <c:v>52.119999</c:v>
                </c:pt>
                <c:pt idx="2524">
                  <c:v>51.560001</c:v>
                </c:pt>
                <c:pt idx="2525">
                  <c:v>51.349997999999999</c:v>
                </c:pt>
                <c:pt idx="2526">
                  <c:v>51.560001</c:v>
                </c:pt>
                <c:pt idx="2527">
                  <c:v>50.560001</c:v>
                </c:pt>
                <c:pt idx="2528">
                  <c:v>49.139999000000003</c:v>
                </c:pt>
                <c:pt idx="2529">
                  <c:v>48.869999</c:v>
                </c:pt>
                <c:pt idx="2530">
                  <c:v>48.349997999999999</c:v>
                </c:pt>
                <c:pt idx="2531">
                  <c:v>48.599997999999999</c:v>
                </c:pt>
                <c:pt idx="2532">
                  <c:v>48.790000999999997</c:v>
                </c:pt>
                <c:pt idx="2533">
                  <c:v>48.73</c:v>
                </c:pt>
                <c:pt idx="2534">
                  <c:v>47.860000999999997</c:v>
                </c:pt>
                <c:pt idx="2535">
                  <c:v>47.119999</c:v>
                </c:pt>
                <c:pt idx="2536">
                  <c:v>46.57</c:v>
                </c:pt>
                <c:pt idx="2537">
                  <c:v>47.810001</c:v>
                </c:pt>
                <c:pt idx="2538">
                  <c:v>46.419998</c:v>
                </c:pt>
                <c:pt idx="2539">
                  <c:v>48.560001</c:v>
                </c:pt>
                <c:pt idx="2540">
                  <c:v>49.630001</c:v>
                </c:pt>
                <c:pt idx="2541">
                  <c:v>49.279998999999997</c:v>
                </c:pt>
                <c:pt idx="2542">
                  <c:v>47.720001000000003</c:v>
                </c:pt>
                <c:pt idx="2543">
                  <c:v>48.23</c:v>
                </c:pt>
                <c:pt idx="2544">
                  <c:v>48.130001</c:v>
                </c:pt>
                <c:pt idx="2545">
                  <c:v>46.529998999999997</c:v>
                </c:pt>
                <c:pt idx="2546">
                  <c:v>48.240001999999997</c:v>
                </c:pt>
                <c:pt idx="2547">
                  <c:v>50</c:v>
                </c:pt>
                <c:pt idx="2548">
                  <c:v>50.450001</c:v>
                </c:pt>
                <c:pt idx="2549">
                  <c:v>50.02</c:v>
                </c:pt>
                <c:pt idx="2550">
                  <c:v>48.880001</c:v>
                </c:pt>
                <c:pt idx="2551">
                  <c:v>50.009998000000003</c:v>
                </c:pt>
                <c:pt idx="2552">
                  <c:v>49.209999000000003</c:v>
                </c:pt>
                <c:pt idx="2553">
                  <c:v>48.25</c:v>
                </c:pt>
                <c:pt idx="2554">
                  <c:v>49.240001999999997</c:v>
                </c:pt>
                <c:pt idx="2555">
                  <c:v>48.040000999999997</c:v>
                </c:pt>
                <c:pt idx="2556">
                  <c:v>47.380001</c:v>
                </c:pt>
                <c:pt idx="2557">
                  <c:v>48.490001999999997</c:v>
                </c:pt>
                <c:pt idx="2558">
                  <c:v>49.75</c:v>
                </c:pt>
                <c:pt idx="2559">
                  <c:v>48.91</c:v>
                </c:pt>
                <c:pt idx="2560">
                  <c:v>47.509998000000003</c:v>
                </c:pt>
                <c:pt idx="2561">
                  <c:v>48.669998</c:v>
                </c:pt>
                <c:pt idx="2562">
                  <c:v>47.459999000000003</c:v>
                </c:pt>
                <c:pt idx="2563">
                  <c:v>48.939999</c:v>
                </c:pt>
                <c:pt idx="2564">
                  <c:v>49.189999</c:v>
                </c:pt>
                <c:pt idx="2565">
                  <c:v>48.799999</c:v>
                </c:pt>
                <c:pt idx="2566">
                  <c:v>50</c:v>
                </c:pt>
                <c:pt idx="2567">
                  <c:v>50.439999</c:v>
                </c:pt>
                <c:pt idx="2568">
                  <c:v>49.950001</c:v>
                </c:pt>
                <c:pt idx="2569">
                  <c:v>49.59</c:v>
                </c:pt>
                <c:pt idx="2570">
                  <c:v>51.48</c:v>
                </c:pt>
                <c:pt idx="2571">
                  <c:v>51.080002</c:v>
                </c:pt>
                <c:pt idx="2572">
                  <c:v>51.68</c:v>
                </c:pt>
                <c:pt idx="2573">
                  <c:v>52.759998000000003</c:v>
                </c:pt>
                <c:pt idx="2574">
                  <c:v>52.57</c:v>
                </c:pt>
                <c:pt idx="2575">
                  <c:v>51.759998000000003</c:v>
                </c:pt>
                <c:pt idx="2576">
                  <c:v>52.099997999999999</c:v>
                </c:pt>
                <c:pt idx="2577">
                  <c:v>52.82</c:v>
                </c:pt>
                <c:pt idx="2578">
                  <c:v>53.639999000000003</c:v>
                </c:pt>
                <c:pt idx="2579">
                  <c:v>53.799999</c:v>
                </c:pt>
                <c:pt idx="2580">
                  <c:v>53.43</c:v>
                </c:pt>
                <c:pt idx="2581">
                  <c:v>52.389999000000003</c:v>
                </c:pt>
                <c:pt idx="2582">
                  <c:v>52.610000999999997</c:v>
                </c:pt>
                <c:pt idx="2583">
                  <c:v>50.66</c:v>
                </c:pt>
                <c:pt idx="2584">
                  <c:v>51.529998999999997</c:v>
                </c:pt>
                <c:pt idx="2585">
                  <c:v>51.119999</c:v>
                </c:pt>
                <c:pt idx="2586">
                  <c:v>51.290000999999997</c:v>
                </c:pt>
                <c:pt idx="2587">
                  <c:v>50.779998999999997</c:v>
                </c:pt>
                <c:pt idx="2588">
                  <c:v>50.200001</c:v>
                </c:pt>
                <c:pt idx="2589">
                  <c:v>49.27</c:v>
                </c:pt>
                <c:pt idx="2590">
                  <c:v>49.830002</c:v>
                </c:pt>
                <c:pt idx="2591">
                  <c:v>48.959999000000003</c:v>
                </c:pt>
                <c:pt idx="2592">
                  <c:v>48.860000999999997</c:v>
                </c:pt>
                <c:pt idx="2593">
                  <c:v>47.869999</c:v>
                </c:pt>
                <c:pt idx="2594">
                  <c:v>48.509998000000003</c:v>
                </c:pt>
                <c:pt idx="2595">
                  <c:v>48.470001000000003</c:v>
                </c:pt>
                <c:pt idx="2596">
                  <c:v>50.450001</c:v>
                </c:pt>
                <c:pt idx="2597">
                  <c:v>50.400002000000001</c:v>
                </c:pt>
                <c:pt idx="2598">
                  <c:v>50.049999</c:v>
                </c:pt>
                <c:pt idx="2599">
                  <c:v>50.84</c:v>
                </c:pt>
                <c:pt idx="2600">
                  <c:v>50.459999000000003</c:v>
                </c:pt>
                <c:pt idx="2601">
                  <c:v>49.509998000000003</c:v>
                </c:pt>
                <c:pt idx="2602">
                  <c:v>49.889999000000003</c:v>
                </c:pt>
                <c:pt idx="2603">
                  <c:v>50.139999000000003</c:v>
                </c:pt>
                <c:pt idx="2604">
                  <c:v>50.630001</c:v>
                </c:pt>
                <c:pt idx="2605">
                  <c:v>50.900002000000001</c:v>
                </c:pt>
                <c:pt idx="2606">
                  <c:v>50.029998999999997</c:v>
                </c:pt>
                <c:pt idx="2607">
                  <c:v>49.099997999999999</c:v>
                </c:pt>
                <c:pt idx="2608">
                  <c:v>48.150002000000001</c:v>
                </c:pt>
                <c:pt idx="2609">
                  <c:v>49.919998</c:v>
                </c:pt>
                <c:pt idx="2610">
                  <c:v>49.360000999999997</c:v>
                </c:pt>
                <c:pt idx="2611">
                  <c:v>48.939999</c:v>
                </c:pt>
                <c:pt idx="2612">
                  <c:v>49.110000999999997</c:v>
                </c:pt>
                <c:pt idx="2613">
                  <c:v>49.25</c:v>
                </c:pt>
                <c:pt idx="2614">
                  <c:v>50</c:v>
                </c:pt>
                <c:pt idx="2615">
                  <c:v>49.32</c:v>
                </c:pt>
                <c:pt idx="2616">
                  <c:v>49.549999</c:v>
                </c:pt>
                <c:pt idx="2617">
                  <c:v>49.740001999999997</c:v>
                </c:pt>
                <c:pt idx="2618">
                  <c:v>50.59</c:v>
                </c:pt>
                <c:pt idx="2619">
                  <c:v>49.93</c:v>
                </c:pt>
                <c:pt idx="2620">
                  <c:v>50.880001</c:v>
                </c:pt>
                <c:pt idx="2621">
                  <c:v>50.869999</c:v>
                </c:pt>
                <c:pt idx="2622">
                  <c:v>51.07</c:v>
                </c:pt>
                <c:pt idx="2623">
                  <c:v>50.810001</c:v>
                </c:pt>
                <c:pt idx="2624">
                  <c:v>50.610000999999997</c:v>
                </c:pt>
                <c:pt idx="2625">
                  <c:v>50.060001</c:v>
                </c:pt>
                <c:pt idx="2626">
                  <c:v>49.32</c:v>
                </c:pt>
                <c:pt idx="2627">
                  <c:v>49.84</c:v>
                </c:pt>
                <c:pt idx="2628">
                  <c:v>48.459999000000003</c:v>
                </c:pt>
                <c:pt idx="2629">
                  <c:v>48.25</c:v>
                </c:pt>
                <c:pt idx="2630">
                  <c:v>48.560001</c:v>
                </c:pt>
                <c:pt idx="2631">
                  <c:v>48.68</c:v>
                </c:pt>
                <c:pt idx="2632">
                  <c:v>48.169998</c:v>
                </c:pt>
                <c:pt idx="2633">
                  <c:v>48.59</c:v>
                </c:pt>
                <c:pt idx="2634">
                  <c:v>48.349997999999999</c:v>
                </c:pt>
                <c:pt idx="2635">
                  <c:v>48.509998000000003</c:v>
                </c:pt>
                <c:pt idx="2636">
                  <c:v>49.150002000000001</c:v>
                </c:pt>
                <c:pt idx="2637">
                  <c:v>48.630001</c:v>
                </c:pt>
                <c:pt idx="2638">
                  <c:v>48.759998000000003</c:v>
                </c:pt>
                <c:pt idx="2639">
                  <c:v>48.439999</c:v>
                </c:pt>
                <c:pt idx="2640">
                  <c:v>48.369999</c:v>
                </c:pt>
                <c:pt idx="2641">
                  <c:v>47.790000999999997</c:v>
                </c:pt>
                <c:pt idx="2642">
                  <c:v>47.73</c:v>
                </c:pt>
                <c:pt idx="2643">
                  <c:v>47.84</c:v>
                </c:pt>
                <c:pt idx="2644">
                  <c:v>48.369999</c:v>
                </c:pt>
                <c:pt idx="2645">
                  <c:v>48.080002</c:v>
                </c:pt>
                <c:pt idx="2646">
                  <c:v>47.57</c:v>
                </c:pt>
                <c:pt idx="2647">
                  <c:v>47.830002</c:v>
                </c:pt>
                <c:pt idx="2648">
                  <c:v>48.130001</c:v>
                </c:pt>
                <c:pt idx="2649">
                  <c:v>48.549999</c:v>
                </c:pt>
                <c:pt idx="2650">
                  <c:v>48.509998000000003</c:v>
                </c:pt>
                <c:pt idx="2651">
                  <c:v>48.490001999999997</c:v>
                </c:pt>
                <c:pt idx="2652">
                  <c:v>48.82</c:v>
                </c:pt>
                <c:pt idx="2653">
                  <c:v>48.860000999999997</c:v>
                </c:pt>
                <c:pt idx="2654">
                  <c:v>49.169998</c:v>
                </c:pt>
                <c:pt idx="2655">
                  <c:v>48.759998000000003</c:v>
                </c:pt>
                <c:pt idx="2656">
                  <c:v>48.939999</c:v>
                </c:pt>
                <c:pt idx="2657">
                  <c:v>48.970001000000003</c:v>
                </c:pt>
                <c:pt idx="2658">
                  <c:v>48.919998</c:v>
                </c:pt>
                <c:pt idx="2659">
                  <c:v>49.369999</c:v>
                </c:pt>
                <c:pt idx="2660">
                  <c:v>49.98</c:v>
                </c:pt>
                <c:pt idx="2661">
                  <c:v>49.880001</c:v>
                </c:pt>
                <c:pt idx="2662">
                  <c:v>49.84</c:v>
                </c:pt>
                <c:pt idx="2663">
                  <c:v>49.849997999999999</c:v>
                </c:pt>
                <c:pt idx="2664">
                  <c:v>49.200001</c:v>
                </c:pt>
                <c:pt idx="2665">
                  <c:v>48.98</c:v>
                </c:pt>
                <c:pt idx="2666">
                  <c:v>49.290000999999997</c:v>
                </c:pt>
                <c:pt idx="2667">
                  <c:v>49.720001000000003</c:v>
                </c:pt>
                <c:pt idx="2668">
                  <c:v>50.040000999999997</c:v>
                </c:pt>
                <c:pt idx="2669">
                  <c:v>50.509998000000003</c:v>
                </c:pt>
                <c:pt idx="2670">
                  <c:v>51.880001</c:v>
                </c:pt>
                <c:pt idx="2671">
                  <c:v>51.790000999999997</c:v>
                </c:pt>
                <c:pt idx="2672">
                  <c:v>51.57</c:v>
                </c:pt>
                <c:pt idx="2673">
                  <c:v>51.360000999999997</c:v>
                </c:pt>
                <c:pt idx="2674">
                  <c:v>51.669998</c:v>
                </c:pt>
                <c:pt idx="2675">
                  <c:v>51.709999000000003</c:v>
                </c:pt>
                <c:pt idx="2676">
                  <c:v>51.360000999999997</c:v>
                </c:pt>
                <c:pt idx="2677">
                  <c:v>51.549999</c:v>
                </c:pt>
                <c:pt idx="2678">
                  <c:v>51.669998</c:v>
                </c:pt>
                <c:pt idx="2679">
                  <c:v>51.799999</c:v>
                </c:pt>
                <c:pt idx="2680">
                  <c:v>51.240001999999997</c:v>
                </c:pt>
                <c:pt idx="2681">
                  <c:v>51.130001</c:v>
                </c:pt>
                <c:pt idx="2682">
                  <c:v>50.869999</c:v>
                </c:pt>
                <c:pt idx="2683">
                  <c:v>50.970001000000003</c:v>
                </c:pt>
                <c:pt idx="2684">
                  <c:v>50.919998</c:v>
                </c:pt>
                <c:pt idx="2685">
                  <c:v>51.740001999999997</c:v>
                </c:pt>
                <c:pt idx="2686">
                  <c:v>51.68</c:v>
                </c:pt>
                <c:pt idx="2687">
                  <c:v>51.400002000000001</c:v>
                </c:pt>
                <c:pt idx="2688">
                  <c:v>51.110000999999997</c:v>
                </c:pt>
                <c:pt idx="2689">
                  <c:v>51.029998999999997</c:v>
                </c:pt>
                <c:pt idx="2690">
                  <c:v>50.720001000000003</c:v>
                </c:pt>
                <c:pt idx="2691">
                  <c:v>50.380001</c:v>
                </c:pt>
                <c:pt idx="2692">
                  <c:v>49.93</c:v>
                </c:pt>
                <c:pt idx="2693">
                  <c:v>50.040000999999997</c:v>
                </c:pt>
                <c:pt idx="2694">
                  <c:v>49.959999000000003</c:v>
                </c:pt>
                <c:pt idx="2695">
                  <c:v>50.110000999999997</c:v>
                </c:pt>
                <c:pt idx="2696">
                  <c:v>50.91</c:v>
                </c:pt>
                <c:pt idx="2697">
                  <c:v>50.990001999999997</c:v>
                </c:pt>
                <c:pt idx="2698">
                  <c:v>50.400002000000001</c:v>
                </c:pt>
                <c:pt idx="2699">
                  <c:v>50.700001</c:v>
                </c:pt>
                <c:pt idx="2700">
                  <c:v>49.470001000000003</c:v>
                </c:pt>
                <c:pt idx="2701">
                  <c:v>49.5</c:v>
                </c:pt>
                <c:pt idx="2702">
                  <c:v>49.23</c:v>
                </c:pt>
                <c:pt idx="2703">
                  <c:v>49.09</c:v>
                </c:pt>
                <c:pt idx="2704">
                  <c:v>49</c:v>
                </c:pt>
                <c:pt idx="2705">
                  <c:v>49.080002</c:v>
                </c:pt>
                <c:pt idx="2706">
                  <c:v>49.060001</c:v>
                </c:pt>
                <c:pt idx="2707">
                  <c:v>49.48</c:v>
                </c:pt>
                <c:pt idx="2708">
                  <c:v>49.490001999999997</c:v>
                </c:pt>
                <c:pt idx="2709">
                  <c:v>49.740001999999997</c:v>
                </c:pt>
                <c:pt idx="2710">
                  <c:v>49.970001000000003</c:v>
                </c:pt>
                <c:pt idx="2711">
                  <c:v>49.610000999999997</c:v>
                </c:pt>
                <c:pt idx="2712">
                  <c:v>50.34</c:v>
                </c:pt>
                <c:pt idx="2713">
                  <c:v>50.189999</c:v>
                </c:pt>
                <c:pt idx="2714">
                  <c:v>50.950001</c:v>
                </c:pt>
                <c:pt idx="2715">
                  <c:v>51.220001000000003</c:v>
                </c:pt>
                <c:pt idx="2716">
                  <c:v>51.889999000000003</c:v>
                </c:pt>
                <c:pt idx="2717">
                  <c:v>51.700001</c:v>
                </c:pt>
                <c:pt idx="2718">
                  <c:v>50.630001</c:v>
                </c:pt>
                <c:pt idx="2719">
                  <c:v>50.48</c:v>
                </c:pt>
                <c:pt idx="2720">
                  <c:v>50.439999</c:v>
                </c:pt>
                <c:pt idx="2721">
                  <c:v>49.84</c:v>
                </c:pt>
                <c:pt idx="2722">
                  <c:v>49.869999</c:v>
                </c:pt>
                <c:pt idx="2723">
                  <c:v>49.900002000000001</c:v>
                </c:pt>
                <c:pt idx="2724">
                  <c:v>50.400002000000001</c:v>
                </c:pt>
                <c:pt idx="2725">
                  <c:v>49.68</c:v>
                </c:pt>
                <c:pt idx="2726">
                  <c:v>50.279998999999997</c:v>
                </c:pt>
                <c:pt idx="2727">
                  <c:v>49.900002000000001</c:v>
                </c:pt>
                <c:pt idx="2728">
                  <c:v>50.380001</c:v>
                </c:pt>
                <c:pt idx="2729">
                  <c:v>51.279998999999997</c:v>
                </c:pt>
                <c:pt idx="2730">
                  <c:v>51.25</c:v>
                </c:pt>
                <c:pt idx="2731">
                  <c:v>52</c:v>
                </c:pt>
                <c:pt idx="2732">
                  <c:v>52.310001</c:v>
                </c:pt>
                <c:pt idx="2733">
                  <c:v>52.970001000000003</c:v>
                </c:pt>
                <c:pt idx="2734">
                  <c:v>53.240001999999997</c:v>
                </c:pt>
                <c:pt idx="2735">
                  <c:v>53.200001</c:v>
                </c:pt>
                <c:pt idx="2736">
                  <c:v>53.16</c:v>
                </c:pt>
                <c:pt idx="2737">
                  <c:v>53.66</c:v>
                </c:pt>
                <c:pt idx="2738">
                  <c:v>54.150002000000001</c:v>
                </c:pt>
                <c:pt idx="2739">
                  <c:v>54.540000999999997</c:v>
                </c:pt>
                <c:pt idx="2740">
                  <c:v>54.279998999999997</c:v>
                </c:pt>
                <c:pt idx="2741">
                  <c:v>54.68</c:v>
                </c:pt>
                <c:pt idx="2742">
                  <c:v>54.849997999999999</c:v>
                </c:pt>
                <c:pt idx="2743">
                  <c:v>54.959999000000003</c:v>
                </c:pt>
                <c:pt idx="2744">
                  <c:v>54.630001</c:v>
                </c:pt>
                <c:pt idx="2745">
                  <c:v>54.549999</c:v>
                </c:pt>
                <c:pt idx="2746">
                  <c:v>54.75</c:v>
                </c:pt>
                <c:pt idx="2747">
                  <c:v>54.57</c:v>
                </c:pt>
                <c:pt idx="2748">
                  <c:v>54.439999</c:v>
                </c:pt>
                <c:pt idx="2749">
                  <c:v>54.240001999999997</c:v>
                </c:pt>
                <c:pt idx="2750">
                  <c:v>54.93</c:v>
                </c:pt>
                <c:pt idx="2751">
                  <c:v>54.41</c:v>
                </c:pt>
                <c:pt idx="2752">
                  <c:v>54.07</c:v>
                </c:pt>
                <c:pt idx="2753">
                  <c:v>54.689999</c:v>
                </c:pt>
                <c:pt idx="2754">
                  <c:v>54.650002000000001</c:v>
                </c:pt>
                <c:pt idx="2755">
                  <c:v>54.07</c:v>
                </c:pt>
                <c:pt idx="2756">
                  <c:v>53.98</c:v>
                </c:pt>
                <c:pt idx="2757">
                  <c:v>53.32</c:v>
                </c:pt>
                <c:pt idx="2758">
                  <c:v>52.759998000000003</c:v>
                </c:pt>
                <c:pt idx="2759">
                  <c:v>52.849997999999999</c:v>
                </c:pt>
                <c:pt idx="2760">
                  <c:v>53.400002000000001</c:v>
                </c:pt>
                <c:pt idx="2761">
                  <c:v>53.34</c:v>
                </c:pt>
                <c:pt idx="2762">
                  <c:v>53.32</c:v>
                </c:pt>
                <c:pt idx="2763">
                  <c:v>53.599997999999999</c:v>
                </c:pt>
                <c:pt idx="2764">
                  <c:v>53.98</c:v>
                </c:pt>
                <c:pt idx="2765">
                  <c:v>54.110000999999997</c:v>
                </c:pt>
                <c:pt idx="2766">
                  <c:v>54.299999</c:v>
                </c:pt>
                <c:pt idx="2767">
                  <c:v>53.450001</c:v>
                </c:pt>
                <c:pt idx="2768">
                  <c:v>54.23</c:v>
                </c:pt>
                <c:pt idx="2769">
                  <c:v>53.689999</c:v>
                </c:pt>
                <c:pt idx="2770">
                  <c:v>53.57</c:v>
                </c:pt>
                <c:pt idx="2771">
                  <c:v>53.599997999999999</c:v>
                </c:pt>
                <c:pt idx="2772">
                  <c:v>53.330002</c:v>
                </c:pt>
                <c:pt idx="2773">
                  <c:v>54.209999000000003</c:v>
                </c:pt>
                <c:pt idx="2774">
                  <c:v>54.73</c:v>
                </c:pt>
                <c:pt idx="2775">
                  <c:v>55.009998000000003</c:v>
                </c:pt>
                <c:pt idx="2776">
                  <c:v>54.209999000000003</c:v>
                </c:pt>
                <c:pt idx="2777">
                  <c:v>53.68</c:v>
                </c:pt>
                <c:pt idx="2778">
                  <c:v>54.029998999999997</c:v>
                </c:pt>
                <c:pt idx="2779">
                  <c:v>53.860000999999997</c:v>
                </c:pt>
                <c:pt idx="2780">
                  <c:v>52.919998</c:v>
                </c:pt>
                <c:pt idx="2781">
                  <c:v>52.939999</c:v>
                </c:pt>
                <c:pt idx="2782">
                  <c:v>52.880001</c:v>
                </c:pt>
                <c:pt idx="2783">
                  <c:v>53.610000999999997</c:v>
                </c:pt>
                <c:pt idx="2784">
                  <c:v>53.400002000000001</c:v>
                </c:pt>
                <c:pt idx="2785">
                  <c:v>52.610000999999997</c:v>
                </c:pt>
                <c:pt idx="2786">
                  <c:v>53.43</c:v>
                </c:pt>
                <c:pt idx="2787">
                  <c:v>53.48</c:v>
                </c:pt>
                <c:pt idx="2788">
                  <c:v>53.490001999999997</c:v>
                </c:pt>
                <c:pt idx="2789">
                  <c:v>54.27</c:v>
                </c:pt>
                <c:pt idx="2790">
                  <c:v>52.970001000000003</c:v>
                </c:pt>
                <c:pt idx="2791">
                  <c:v>53.450001</c:v>
                </c:pt>
                <c:pt idx="2792">
                  <c:v>52.93</c:v>
                </c:pt>
                <c:pt idx="2793">
                  <c:v>53.25</c:v>
                </c:pt>
                <c:pt idx="2794">
                  <c:v>53.240001999999997</c:v>
                </c:pt>
                <c:pt idx="2795">
                  <c:v>53.080002</c:v>
                </c:pt>
                <c:pt idx="2796">
                  <c:v>52.900002000000001</c:v>
                </c:pt>
                <c:pt idx="2797">
                  <c:v>53.560001</c:v>
                </c:pt>
                <c:pt idx="2798">
                  <c:v>54.060001</c:v>
                </c:pt>
                <c:pt idx="2799">
                  <c:v>53.470001000000003</c:v>
                </c:pt>
                <c:pt idx="2800">
                  <c:v>53.490001999999997</c:v>
                </c:pt>
                <c:pt idx="2801">
                  <c:v>53.830002</c:v>
                </c:pt>
                <c:pt idx="2802">
                  <c:v>53.619999</c:v>
                </c:pt>
                <c:pt idx="2803">
                  <c:v>53.919998</c:v>
                </c:pt>
                <c:pt idx="2804">
                  <c:v>54.150002000000001</c:v>
                </c:pt>
                <c:pt idx="2805">
                  <c:v>54.07</c:v>
                </c:pt>
                <c:pt idx="2806">
                  <c:v>53.900002000000001</c:v>
                </c:pt>
                <c:pt idx="2807">
                  <c:v>53.59</c:v>
                </c:pt>
                <c:pt idx="2808">
                  <c:v>53.66</c:v>
                </c:pt>
                <c:pt idx="2809">
                  <c:v>53.959999000000003</c:v>
                </c:pt>
                <c:pt idx="2810">
                  <c:v>54.139999000000003</c:v>
                </c:pt>
                <c:pt idx="2811">
                  <c:v>54.150002000000001</c:v>
                </c:pt>
                <c:pt idx="2812">
                  <c:v>54.060001</c:v>
                </c:pt>
                <c:pt idx="2813">
                  <c:v>53.630001</c:v>
                </c:pt>
                <c:pt idx="2814">
                  <c:v>53.970001000000003</c:v>
                </c:pt>
                <c:pt idx="2815">
                  <c:v>53.900002000000001</c:v>
                </c:pt>
                <c:pt idx="2816">
                  <c:v>55.419998</c:v>
                </c:pt>
                <c:pt idx="2817">
                  <c:v>55.990001999999997</c:v>
                </c:pt>
                <c:pt idx="2818">
                  <c:v>55.919998</c:v>
                </c:pt>
                <c:pt idx="2819">
                  <c:v>55.939999</c:v>
                </c:pt>
                <c:pt idx="2820">
                  <c:v>55.34</c:v>
                </c:pt>
                <c:pt idx="2821">
                  <c:v>55.619999</c:v>
                </c:pt>
                <c:pt idx="2822">
                  <c:v>55.889999000000003</c:v>
                </c:pt>
                <c:pt idx="2823">
                  <c:v>55.580002</c:v>
                </c:pt>
                <c:pt idx="2824">
                  <c:v>55.610000999999997</c:v>
                </c:pt>
                <c:pt idx="2825">
                  <c:v>55.509998000000003</c:v>
                </c:pt>
                <c:pt idx="2826">
                  <c:v>55.740001999999997</c:v>
                </c:pt>
                <c:pt idx="2827">
                  <c:v>55.91</c:v>
                </c:pt>
                <c:pt idx="2828">
                  <c:v>55.599997999999999</c:v>
                </c:pt>
                <c:pt idx="2829">
                  <c:v>55.490001999999997</c:v>
                </c:pt>
                <c:pt idx="2830">
                  <c:v>55.490001999999997</c:v>
                </c:pt>
                <c:pt idx="2831">
                  <c:v>55.529998999999997</c:v>
                </c:pt>
                <c:pt idx="2832">
                  <c:v>55.279998999999997</c:v>
                </c:pt>
                <c:pt idx="2833">
                  <c:v>55.380001</c:v>
                </c:pt>
                <c:pt idx="2834">
                  <c:v>55.07</c:v>
                </c:pt>
                <c:pt idx="2835">
                  <c:v>55.02</c:v>
                </c:pt>
                <c:pt idx="2836">
                  <c:v>54.720001000000003</c:v>
                </c:pt>
                <c:pt idx="2837">
                  <c:v>54.639999000000003</c:v>
                </c:pt>
                <c:pt idx="2838">
                  <c:v>54.130001</c:v>
                </c:pt>
                <c:pt idx="2839">
                  <c:v>54.110000999999997</c:v>
                </c:pt>
                <c:pt idx="2840">
                  <c:v>54.389999000000003</c:v>
                </c:pt>
                <c:pt idx="2841">
                  <c:v>54.52</c:v>
                </c:pt>
                <c:pt idx="2842">
                  <c:v>54.470001000000003</c:v>
                </c:pt>
                <c:pt idx="2843">
                  <c:v>54.490001999999997</c:v>
                </c:pt>
                <c:pt idx="2844">
                  <c:v>54.529998999999997</c:v>
                </c:pt>
                <c:pt idx="2845">
                  <c:v>54.040000999999997</c:v>
                </c:pt>
                <c:pt idx="2846">
                  <c:v>54.040000999999997</c:v>
                </c:pt>
                <c:pt idx="2847">
                  <c:v>53.610000999999997</c:v>
                </c:pt>
                <c:pt idx="2848">
                  <c:v>53.700001</c:v>
                </c:pt>
                <c:pt idx="2849">
                  <c:v>53.639999000000003</c:v>
                </c:pt>
                <c:pt idx="2850">
                  <c:v>53.740001999999997</c:v>
                </c:pt>
                <c:pt idx="2851">
                  <c:v>54.02</c:v>
                </c:pt>
                <c:pt idx="2852">
                  <c:v>54.77</c:v>
                </c:pt>
                <c:pt idx="2853">
                  <c:v>53.23</c:v>
                </c:pt>
                <c:pt idx="2854">
                  <c:v>52.400002000000001</c:v>
                </c:pt>
                <c:pt idx="2855">
                  <c:v>52.580002</c:v>
                </c:pt>
                <c:pt idx="2856">
                  <c:v>52.459999000000003</c:v>
                </c:pt>
                <c:pt idx="2857">
                  <c:v>52.48</c:v>
                </c:pt>
                <c:pt idx="2858">
                  <c:v>52.400002000000001</c:v>
                </c:pt>
                <c:pt idx="2859">
                  <c:v>52.119999</c:v>
                </c:pt>
                <c:pt idx="2860">
                  <c:v>52.73</c:v>
                </c:pt>
                <c:pt idx="2861">
                  <c:v>53.709999000000003</c:v>
                </c:pt>
                <c:pt idx="2862">
                  <c:v>53.040000999999997</c:v>
                </c:pt>
                <c:pt idx="2863">
                  <c:v>51.299999</c:v>
                </c:pt>
                <c:pt idx="2864">
                  <c:v>51.369999</c:v>
                </c:pt>
                <c:pt idx="2865">
                  <c:v>51</c:v>
                </c:pt>
                <c:pt idx="2866">
                  <c:v>50.279998999999997</c:v>
                </c:pt>
                <c:pt idx="2867">
                  <c:v>50.02</c:v>
                </c:pt>
                <c:pt idx="2868">
                  <c:v>50.700001</c:v>
                </c:pt>
                <c:pt idx="2869">
                  <c:v>50.560001</c:v>
                </c:pt>
                <c:pt idx="2870">
                  <c:v>50.919998</c:v>
                </c:pt>
                <c:pt idx="2871">
                  <c:v>51.720001000000003</c:v>
                </c:pt>
                <c:pt idx="2872">
                  <c:v>51.720001000000003</c:v>
                </c:pt>
                <c:pt idx="2873">
                  <c:v>50.400002000000001</c:v>
                </c:pt>
                <c:pt idx="2874">
                  <c:v>50.740001999999997</c:v>
                </c:pt>
                <c:pt idx="2875">
                  <c:v>50.779998999999997</c:v>
                </c:pt>
                <c:pt idx="2876">
                  <c:v>50.990001999999997</c:v>
                </c:pt>
                <c:pt idx="2877">
                  <c:v>51.220001000000003</c:v>
                </c:pt>
                <c:pt idx="2878">
                  <c:v>50.860000999999997</c:v>
                </c:pt>
                <c:pt idx="2879">
                  <c:v>51.240001999999997</c:v>
                </c:pt>
                <c:pt idx="2880">
                  <c:v>51.639999000000003</c:v>
                </c:pt>
                <c:pt idx="2881">
                  <c:v>50.98</c:v>
                </c:pt>
                <c:pt idx="2882">
                  <c:v>51.41</c:v>
                </c:pt>
                <c:pt idx="2883">
                  <c:v>51.549999</c:v>
                </c:pt>
                <c:pt idx="2884">
                  <c:v>51.02</c:v>
                </c:pt>
                <c:pt idx="2885">
                  <c:v>50.68</c:v>
                </c:pt>
                <c:pt idx="2886">
                  <c:v>50.810001</c:v>
                </c:pt>
                <c:pt idx="2887">
                  <c:v>50.029998999999997</c:v>
                </c:pt>
                <c:pt idx="2888">
                  <c:v>48.799999</c:v>
                </c:pt>
                <c:pt idx="2889">
                  <c:v>49.57</c:v>
                </c:pt>
                <c:pt idx="2890">
                  <c:v>48.900002000000001</c:v>
                </c:pt>
                <c:pt idx="2891">
                  <c:v>48.07</c:v>
                </c:pt>
                <c:pt idx="2892">
                  <c:v>48.34</c:v>
                </c:pt>
                <c:pt idx="2893">
                  <c:v>48</c:v>
                </c:pt>
                <c:pt idx="2894">
                  <c:v>48.57</c:v>
                </c:pt>
                <c:pt idx="2895">
                  <c:v>48.919998</c:v>
                </c:pt>
                <c:pt idx="2896">
                  <c:v>49.18</c:v>
                </c:pt>
                <c:pt idx="2897">
                  <c:v>49.43</c:v>
                </c:pt>
                <c:pt idx="2898">
                  <c:v>50.119999</c:v>
                </c:pt>
                <c:pt idx="2899">
                  <c:v>50.540000999999997</c:v>
                </c:pt>
                <c:pt idx="2900">
                  <c:v>50.349997999999999</c:v>
                </c:pt>
                <c:pt idx="2901">
                  <c:v>50.41</c:v>
                </c:pt>
                <c:pt idx="2902">
                  <c:v>49.669998</c:v>
                </c:pt>
                <c:pt idx="2903">
                  <c:v>49.52</c:v>
                </c:pt>
                <c:pt idx="2904">
                  <c:v>50.880001</c:v>
                </c:pt>
                <c:pt idx="2905">
                  <c:v>50.349997999999999</c:v>
                </c:pt>
                <c:pt idx="2906">
                  <c:v>50.860000999999997</c:v>
                </c:pt>
                <c:pt idx="2907">
                  <c:v>51.669998</c:v>
                </c:pt>
                <c:pt idx="2908">
                  <c:v>51.130001</c:v>
                </c:pt>
                <c:pt idx="2909">
                  <c:v>50.959999000000003</c:v>
                </c:pt>
                <c:pt idx="2910">
                  <c:v>51.130001</c:v>
                </c:pt>
                <c:pt idx="2911">
                  <c:v>51.060001</c:v>
                </c:pt>
                <c:pt idx="2912">
                  <c:v>51.189999</c:v>
                </c:pt>
                <c:pt idx="2913">
                  <c:v>51.41</c:v>
                </c:pt>
                <c:pt idx="2914">
                  <c:v>51.290000999999997</c:v>
                </c:pt>
                <c:pt idx="2915">
                  <c:v>51.599997999999999</c:v>
                </c:pt>
                <c:pt idx="2916">
                  <c:v>51.619999</c:v>
                </c:pt>
                <c:pt idx="2917">
                  <c:v>51.790000999999997</c:v>
                </c:pt>
                <c:pt idx="2918">
                  <c:v>52.060001</c:v>
                </c:pt>
                <c:pt idx="2919">
                  <c:v>52.220001000000003</c:v>
                </c:pt>
                <c:pt idx="2920">
                  <c:v>51.02</c:v>
                </c:pt>
                <c:pt idx="2921">
                  <c:v>50.43</c:v>
                </c:pt>
                <c:pt idx="2922">
                  <c:v>50.400002000000001</c:v>
                </c:pt>
                <c:pt idx="2923">
                  <c:v>50.41</c:v>
                </c:pt>
                <c:pt idx="2924">
                  <c:v>51.02</c:v>
                </c:pt>
                <c:pt idx="2925">
                  <c:v>50.860000999999997</c:v>
                </c:pt>
                <c:pt idx="2926">
                  <c:v>50.060001</c:v>
                </c:pt>
                <c:pt idx="2927">
                  <c:v>50.220001000000003</c:v>
                </c:pt>
                <c:pt idx="2928">
                  <c:v>51.139999000000003</c:v>
                </c:pt>
                <c:pt idx="2929">
                  <c:v>51.299999</c:v>
                </c:pt>
                <c:pt idx="2930">
                  <c:v>51.549999</c:v>
                </c:pt>
                <c:pt idx="2931">
                  <c:v>50.970001000000003</c:v>
                </c:pt>
                <c:pt idx="2932">
                  <c:v>51</c:v>
                </c:pt>
                <c:pt idx="2933">
                  <c:v>50.549999</c:v>
                </c:pt>
                <c:pt idx="2934">
                  <c:v>50.139999000000003</c:v>
                </c:pt>
                <c:pt idx="2935">
                  <c:v>51.200001</c:v>
                </c:pt>
                <c:pt idx="2936">
                  <c:v>51.759998000000003</c:v>
                </c:pt>
                <c:pt idx="2937">
                  <c:v>52.040000999999997</c:v>
                </c:pt>
                <c:pt idx="2938">
                  <c:v>51.860000999999997</c:v>
                </c:pt>
                <c:pt idx="2939">
                  <c:v>51.830002</c:v>
                </c:pt>
                <c:pt idx="2940">
                  <c:v>51.91</c:v>
                </c:pt>
                <c:pt idx="2941">
                  <c:v>51.970001000000003</c:v>
                </c:pt>
                <c:pt idx="2942">
                  <c:v>52.209999000000003</c:v>
                </c:pt>
                <c:pt idx="2943">
                  <c:v>52.66</c:v>
                </c:pt>
                <c:pt idx="2944">
                  <c:v>52.860000999999997</c:v>
                </c:pt>
                <c:pt idx="2945">
                  <c:v>53.150002000000001</c:v>
                </c:pt>
                <c:pt idx="2946">
                  <c:v>53.009998000000003</c:v>
                </c:pt>
                <c:pt idx="2947">
                  <c:v>53.540000999999997</c:v>
                </c:pt>
                <c:pt idx="2948">
                  <c:v>53.57</c:v>
                </c:pt>
                <c:pt idx="2949">
                  <c:v>53.82</c:v>
                </c:pt>
                <c:pt idx="2950">
                  <c:v>53.650002000000001</c:v>
                </c:pt>
                <c:pt idx="2951">
                  <c:v>54.080002</c:v>
                </c:pt>
                <c:pt idx="2952">
                  <c:v>53.48</c:v>
                </c:pt>
                <c:pt idx="2953">
                  <c:v>53.82</c:v>
                </c:pt>
                <c:pt idx="2954">
                  <c:v>53.349997999999999</c:v>
                </c:pt>
                <c:pt idx="2955">
                  <c:v>53.52</c:v>
                </c:pt>
                <c:pt idx="2956">
                  <c:v>53.360000999999997</c:v>
                </c:pt>
                <c:pt idx="2957">
                  <c:v>53.57</c:v>
                </c:pt>
                <c:pt idx="2958">
                  <c:v>54</c:v>
                </c:pt>
                <c:pt idx="2959">
                  <c:v>54.560001</c:v>
                </c:pt>
                <c:pt idx="2960">
                  <c:v>54.360000999999997</c:v>
                </c:pt>
                <c:pt idx="2961">
                  <c:v>54.41</c:v>
                </c:pt>
                <c:pt idx="2962">
                  <c:v>54.610000999999997</c:v>
                </c:pt>
                <c:pt idx="2963">
                  <c:v>53.919998</c:v>
                </c:pt>
                <c:pt idx="2964">
                  <c:v>53.82</c:v>
                </c:pt>
                <c:pt idx="2965">
                  <c:v>53.25</c:v>
                </c:pt>
                <c:pt idx="2966">
                  <c:v>53.349997999999999</c:v>
                </c:pt>
                <c:pt idx="2967">
                  <c:v>53.759998000000003</c:v>
                </c:pt>
                <c:pt idx="2968">
                  <c:v>53.32</c:v>
                </c:pt>
                <c:pt idx="2969">
                  <c:v>53.470001000000003</c:v>
                </c:pt>
                <c:pt idx="2970">
                  <c:v>54.029998999999997</c:v>
                </c:pt>
                <c:pt idx="2971">
                  <c:v>54.060001</c:v>
                </c:pt>
                <c:pt idx="2972">
                  <c:v>53.950001</c:v>
                </c:pt>
                <c:pt idx="2973">
                  <c:v>54.560001</c:v>
                </c:pt>
                <c:pt idx="2974">
                  <c:v>53.869999</c:v>
                </c:pt>
                <c:pt idx="2975">
                  <c:v>54.080002</c:v>
                </c:pt>
                <c:pt idx="2976">
                  <c:v>54.169998</c:v>
                </c:pt>
                <c:pt idx="2977">
                  <c:v>54.310001</c:v>
                </c:pt>
                <c:pt idx="2978">
                  <c:v>54.790000999999997</c:v>
                </c:pt>
                <c:pt idx="2979">
                  <c:v>54.91</c:v>
                </c:pt>
                <c:pt idx="2980">
                  <c:v>55.360000999999997</c:v>
                </c:pt>
                <c:pt idx="2981">
                  <c:v>55.200001</c:v>
                </c:pt>
                <c:pt idx="2982">
                  <c:v>54.91</c:v>
                </c:pt>
                <c:pt idx="2983">
                  <c:v>55.049999</c:v>
                </c:pt>
                <c:pt idx="2984">
                  <c:v>54.509998000000003</c:v>
                </c:pt>
                <c:pt idx="2985">
                  <c:v>54.34</c:v>
                </c:pt>
                <c:pt idx="2986">
                  <c:v>54.130001</c:v>
                </c:pt>
                <c:pt idx="2987">
                  <c:v>53.950001</c:v>
                </c:pt>
                <c:pt idx="2988">
                  <c:v>54.259998000000003</c:v>
                </c:pt>
                <c:pt idx="2989">
                  <c:v>53.77</c:v>
                </c:pt>
                <c:pt idx="2990">
                  <c:v>53.98</c:v>
                </c:pt>
                <c:pt idx="2991">
                  <c:v>54.389999000000003</c:v>
                </c:pt>
                <c:pt idx="2992">
                  <c:v>54.380001</c:v>
                </c:pt>
                <c:pt idx="2993">
                  <c:v>53.669998</c:v>
                </c:pt>
                <c:pt idx="2994">
                  <c:v>54.009998000000003</c:v>
                </c:pt>
                <c:pt idx="2995">
                  <c:v>53.740001999999997</c:v>
                </c:pt>
                <c:pt idx="2996">
                  <c:v>53.849997999999999</c:v>
                </c:pt>
                <c:pt idx="2997">
                  <c:v>54.09</c:v>
                </c:pt>
                <c:pt idx="2998">
                  <c:v>54.700001</c:v>
                </c:pt>
                <c:pt idx="2999">
                  <c:v>54.75</c:v>
                </c:pt>
                <c:pt idx="3000">
                  <c:v>54.619999</c:v>
                </c:pt>
                <c:pt idx="3001">
                  <c:v>54.490001999999997</c:v>
                </c:pt>
                <c:pt idx="3002">
                  <c:v>55.09</c:v>
                </c:pt>
                <c:pt idx="3003">
                  <c:v>54.490001999999997</c:v>
                </c:pt>
                <c:pt idx="3004">
                  <c:v>54.34</c:v>
                </c:pt>
                <c:pt idx="3005">
                  <c:v>54.279998999999997</c:v>
                </c:pt>
                <c:pt idx="3006">
                  <c:v>54.209999000000003</c:v>
                </c:pt>
                <c:pt idx="3007">
                  <c:v>54.450001</c:v>
                </c:pt>
                <c:pt idx="3008">
                  <c:v>54.23</c:v>
                </c:pt>
                <c:pt idx="3009">
                  <c:v>54.630001</c:v>
                </c:pt>
                <c:pt idx="3010">
                  <c:v>54.41</c:v>
                </c:pt>
                <c:pt idx="3011">
                  <c:v>53.77</c:v>
                </c:pt>
                <c:pt idx="3012">
                  <c:v>53.650002000000001</c:v>
                </c:pt>
                <c:pt idx="3013">
                  <c:v>53.310001</c:v>
                </c:pt>
                <c:pt idx="3014">
                  <c:v>53.599997999999999</c:v>
                </c:pt>
                <c:pt idx="3015">
                  <c:v>53.57</c:v>
                </c:pt>
                <c:pt idx="3016">
                  <c:v>53.740001999999997</c:v>
                </c:pt>
                <c:pt idx="3017">
                  <c:v>54.080002</c:v>
                </c:pt>
                <c:pt idx="3018">
                  <c:v>54.07</c:v>
                </c:pt>
                <c:pt idx="3019">
                  <c:v>53.93</c:v>
                </c:pt>
                <c:pt idx="3020">
                  <c:v>54.560001</c:v>
                </c:pt>
                <c:pt idx="3021">
                  <c:v>54.77</c:v>
                </c:pt>
                <c:pt idx="3022">
                  <c:v>54.41</c:v>
                </c:pt>
                <c:pt idx="3023">
                  <c:v>53.959999000000003</c:v>
                </c:pt>
                <c:pt idx="3024">
                  <c:v>54.080002</c:v>
                </c:pt>
                <c:pt idx="3025">
                  <c:v>53.73</c:v>
                </c:pt>
                <c:pt idx="3026">
                  <c:v>54.290000999999997</c:v>
                </c:pt>
                <c:pt idx="3027">
                  <c:v>54.849997999999999</c:v>
                </c:pt>
                <c:pt idx="3028">
                  <c:v>54.790000999999997</c:v>
                </c:pt>
                <c:pt idx="3029">
                  <c:v>54.810001</c:v>
                </c:pt>
                <c:pt idx="3030">
                  <c:v>55.139999000000003</c:v>
                </c:pt>
                <c:pt idx="3031">
                  <c:v>55.029998999999997</c:v>
                </c:pt>
                <c:pt idx="3032">
                  <c:v>55.990001999999997</c:v>
                </c:pt>
                <c:pt idx="3033">
                  <c:v>55.73</c:v>
                </c:pt>
                <c:pt idx="3034">
                  <c:v>56.049999</c:v>
                </c:pt>
                <c:pt idx="3035">
                  <c:v>57.259998000000003</c:v>
                </c:pt>
                <c:pt idx="3036">
                  <c:v>57.32</c:v>
                </c:pt>
                <c:pt idx="3037">
                  <c:v>57.57</c:v>
                </c:pt>
                <c:pt idx="3038">
                  <c:v>56.700001</c:v>
                </c:pt>
                <c:pt idx="3039">
                  <c:v>56.07</c:v>
                </c:pt>
                <c:pt idx="3040">
                  <c:v>56.330002</c:v>
                </c:pt>
                <c:pt idx="3041">
                  <c:v>55.860000999999997</c:v>
                </c:pt>
                <c:pt idx="3042">
                  <c:v>55.919998</c:v>
                </c:pt>
                <c:pt idx="3043">
                  <c:v>56.029998999999997</c:v>
                </c:pt>
                <c:pt idx="3044">
                  <c:v>56.07</c:v>
                </c:pt>
                <c:pt idx="3045">
                  <c:v>56.380001</c:v>
                </c:pt>
                <c:pt idx="3046">
                  <c:v>56.73</c:v>
                </c:pt>
                <c:pt idx="3047">
                  <c:v>55.59</c:v>
                </c:pt>
                <c:pt idx="3048">
                  <c:v>55.689999</c:v>
                </c:pt>
                <c:pt idx="3049">
                  <c:v>54.799999</c:v>
                </c:pt>
                <c:pt idx="3050">
                  <c:v>54.950001</c:v>
                </c:pt>
                <c:pt idx="3051">
                  <c:v>54.549999</c:v>
                </c:pt>
                <c:pt idx="3052">
                  <c:v>54.75</c:v>
                </c:pt>
                <c:pt idx="3053">
                  <c:v>55.380001</c:v>
                </c:pt>
                <c:pt idx="3054">
                  <c:v>53.669998</c:v>
                </c:pt>
                <c:pt idx="3055">
                  <c:v>53.029998999999997</c:v>
                </c:pt>
                <c:pt idx="3056">
                  <c:v>52.09</c:v>
                </c:pt>
                <c:pt idx="3057">
                  <c:v>51.75</c:v>
                </c:pt>
                <c:pt idx="3058">
                  <c:v>51.98</c:v>
                </c:pt>
                <c:pt idx="3059">
                  <c:v>52.07</c:v>
                </c:pt>
                <c:pt idx="3060">
                  <c:v>51.970001000000003</c:v>
                </c:pt>
                <c:pt idx="3061">
                  <c:v>52.009998000000003</c:v>
                </c:pt>
                <c:pt idx="3062">
                  <c:v>52.07</c:v>
                </c:pt>
                <c:pt idx="3063">
                  <c:v>52.02</c:v>
                </c:pt>
                <c:pt idx="3064">
                  <c:v>52.439999</c:v>
                </c:pt>
                <c:pt idx="3065">
                  <c:v>52.669998</c:v>
                </c:pt>
                <c:pt idx="3066">
                  <c:v>52.650002000000001</c:v>
                </c:pt>
                <c:pt idx="3067">
                  <c:v>52.59</c:v>
                </c:pt>
                <c:pt idx="3068">
                  <c:v>52.32</c:v>
                </c:pt>
                <c:pt idx="3069">
                  <c:v>52.060001</c:v>
                </c:pt>
                <c:pt idx="3070">
                  <c:v>51.380001</c:v>
                </c:pt>
                <c:pt idx="3071">
                  <c:v>51.369999</c:v>
                </c:pt>
                <c:pt idx="3072">
                  <c:v>51.52</c:v>
                </c:pt>
                <c:pt idx="3073">
                  <c:v>51.919998</c:v>
                </c:pt>
                <c:pt idx="3074">
                  <c:v>52</c:v>
                </c:pt>
                <c:pt idx="3075">
                  <c:v>51.639999000000003</c:v>
                </c:pt>
                <c:pt idx="3076">
                  <c:v>52.59</c:v>
                </c:pt>
                <c:pt idx="3077">
                  <c:v>52.349997999999999</c:v>
                </c:pt>
                <c:pt idx="3078">
                  <c:v>52.189999</c:v>
                </c:pt>
                <c:pt idx="3079">
                  <c:v>52.259998000000003</c:v>
                </c:pt>
                <c:pt idx="3080">
                  <c:v>52.360000999999997</c:v>
                </c:pt>
                <c:pt idx="3081">
                  <c:v>52.049999</c:v>
                </c:pt>
                <c:pt idx="3082">
                  <c:v>52.130001</c:v>
                </c:pt>
                <c:pt idx="3083">
                  <c:v>52.650002000000001</c:v>
                </c:pt>
                <c:pt idx="3084">
                  <c:v>52.740001999999997</c:v>
                </c:pt>
                <c:pt idx="3085">
                  <c:v>52.98</c:v>
                </c:pt>
                <c:pt idx="3086">
                  <c:v>53</c:v>
                </c:pt>
                <c:pt idx="3087">
                  <c:v>52.540000999999997</c:v>
                </c:pt>
                <c:pt idx="3088">
                  <c:v>52.82</c:v>
                </c:pt>
                <c:pt idx="3089">
                  <c:v>53.52</c:v>
                </c:pt>
                <c:pt idx="3090">
                  <c:v>53.630001</c:v>
                </c:pt>
                <c:pt idx="3091">
                  <c:v>53.5</c:v>
                </c:pt>
                <c:pt idx="3092">
                  <c:v>53.549999</c:v>
                </c:pt>
                <c:pt idx="3093">
                  <c:v>53.310001</c:v>
                </c:pt>
                <c:pt idx="3094">
                  <c:v>53.349997999999999</c:v>
                </c:pt>
                <c:pt idx="3095">
                  <c:v>53.689999</c:v>
                </c:pt>
                <c:pt idx="3096">
                  <c:v>53.580002</c:v>
                </c:pt>
                <c:pt idx="3097">
                  <c:v>53.369999</c:v>
                </c:pt>
                <c:pt idx="3098">
                  <c:v>53.91</c:v>
                </c:pt>
                <c:pt idx="3099">
                  <c:v>54.419998</c:v>
                </c:pt>
                <c:pt idx="3100">
                  <c:v>54.689999</c:v>
                </c:pt>
                <c:pt idx="3101">
                  <c:v>54.98</c:v>
                </c:pt>
                <c:pt idx="3102">
                  <c:v>55.040000999999997</c:v>
                </c:pt>
                <c:pt idx="3103">
                  <c:v>55.459999000000003</c:v>
                </c:pt>
                <c:pt idx="3104">
                  <c:v>55.369999</c:v>
                </c:pt>
                <c:pt idx="3105">
                  <c:v>55.07</c:v>
                </c:pt>
                <c:pt idx="3106">
                  <c:v>55.02</c:v>
                </c:pt>
                <c:pt idx="3107">
                  <c:v>55.099997999999999</c:v>
                </c:pt>
                <c:pt idx="3108">
                  <c:v>55.529998999999997</c:v>
                </c:pt>
                <c:pt idx="3109">
                  <c:v>55.169998</c:v>
                </c:pt>
                <c:pt idx="3110">
                  <c:v>55.720001000000003</c:v>
                </c:pt>
                <c:pt idx="3111">
                  <c:v>55.720001000000003</c:v>
                </c:pt>
                <c:pt idx="3112">
                  <c:v>56.060001</c:v>
                </c:pt>
                <c:pt idx="3113">
                  <c:v>55.540000999999997</c:v>
                </c:pt>
                <c:pt idx="3114">
                  <c:v>55.18</c:v>
                </c:pt>
                <c:pt idx="3115">
                  <c:v>55.48</c:v>
                </c:pt>
                <c:pt idx="3116">
                  <c:v>55.290000999999997</c:v>
                </c:pt>
                <c:pt idx="3117">
                  <c:v>55.220001000000003</c:v>
                </c:pt>
                <c:pt idx="3118">
                  <c:v>54.779998999999997</c:v>
                </c:pt>
                <c:pt idx="3119">
                  <c:v>54.560001</c:v>
                </c:pt>
                <c:pt idx="3120">
                  <c:v>54.619999</c:v>
                </c:pt>
                <c:pt idx="3121">
                  <c:v>54.700001</c:v>
                </c:pt>
                <c:pt idx="3122">
                  <c:v>55.220001000000003</c:v>
                </c:pt>
                <c:pt idx="3123">
                  <c:v>54.299999</c:v>
                </c:pt>
                <c:pt idx="3124">
                  <c:v>53.549999</c:v>
                </c:pt>
                <c:pt idx="3125">
                  <c:v>53.66</c:v>
                </c:pt>
                <c:pt idx="3126">
                  <c:v>53.759998000000003</c:v>
                </c:pt>
                <c:pt idx="3127">
                  <c:v>53.830002</c:v>
                </c:pt>
                <c:pt idx="3128">
                  <c:v>53.689999</c:v>
                </c:pt>
                <c:pt idx="3129">
                  <c:v>53.619999</c:v>
                </c:pt>
                <c:pt idx="3130">
                  <c:v>52.720001000000003</c:v>
                </c:pt>
                <c:pt idx="3131">
                  <c:v>52.619999</c:v>
                </c:pt>
                <c:pt idx="3132">
                  <c:v>52.91</c:v>
                </c:pt>
                <c:pt idx="3133">
                  <c:v>52.32</c:v>
                </c:pt>
                <c:pt idx="3134">
                  <c:v>52.830002</c:v>
                </c:pt>
                <c:pt idx="3135">
                  <c:v>52.82</c:v>
                </c:pt>
                <c:pt idx="3136">
                  <c:v>53.040000999999997</c:v>
                </c:pt>
                <c:pt idx="3137">
                  <c:v>53.290000999999997</c:v>
                </c:pt>
                <c:pt idx="3138">
                  <c:v>53.009998000000003</c:v>
                </c:pt>
                <c:pt idx="3139">
                  <c:v>53.290000999999997</c:v>
                </c:pt>
                <c:pt idx="3140">
                  <c:v>52.41</c:v>
                </c:pt>
                <c:pt idx="3141">
                  <c:v>52.290000999999997</c:v>
                </c:pt>
                <c:pt idx="3142">
                  <c:v>52.529998999999997</c:v>
                </c:pt>
                <c:pt idx="3143">
                  <c:v>52.639999000000003</c:v>
                </c:pt>
                <c:pt idx="3144">
                  <c:v>53.139999000000003</c:v>
                </c:pt>
                <c:pt idx="3145">
                  <c:v>53.509998000000003</c:v>
                </c:pt>
                <c:pt idx="3146">
                  <c:v>53.389999000000003</c:v>
                </c:pt>
                <c:pt idx="3147">
                  <c:v>53.720001000000003</c:v>
                </c:pt>
                <c:pt idx="3148">
                  <c:v>54.490001999999997</c:v>
                </c:pt>
                <c:pt idx="3149">
                  <c:v>54.080002</c:v>
                </c:pt>
                <c:pt idx="3150">
                  <c:v>53.869999</c:v>
                </c:pt>
                <c:pt idx="3151">
                  <c:v>53.939999</c:v>
                </c:pt>
                <c:pt idx="3152">
                  <c:v>54.02</c:v>
                </c:pt>
                <c:pt idx="3153">
                  <c:v>53.630001</c:v>
                </c:pt>
                <c:pt idx="3154">
                  <c:v>53.630001</c:v>
                </c:pt>
                <c:pt idx="3155">
                  <c:v>53.32</c:v>
                </c:pt>
                <c:pt idx="3156">
                  <c:v>53.970001000000003</c:v>
                </c:pt>
                <c:pt idx="3157">
                  <c:v>53.889999000000003</c:v>
                </c:pt>
                <c:pt idx="3158">
                  <c:v>54.470001000000003</c:v>
                </c:pt>
                <c:pt idx="3159">
                  <c:v>54.52</c:v>
                </c:pt>
                <c:pt idx="3160">
                  <c:v>53.970001000000003</c:v>
                </c:pt>
                <c:pt idx="3161">
                  <c:v>53.59</c:v>
                </c:pt>
                <c:pt idx="3162">
                  <c:v>53.25</c:v>
                </c:pt>
                <c:pt idx="3163">
                  <c:v>52.990001999999997</c:v>
                </c:pt>
                <c:pt idx="3164">
                  <c:v>52.709999000000003</c:v>
                </c:pt>
                <c:pt idx="3165">
                  <c:v>52.619999</c:v>
                </c:pt>
                <c:pt idx="3166">
                  <c:v>51.68</c:v>
                </c:pt>
                <c:pt idx="3167">
                  <c:v>51.279998999999997</c:v>
                </c:pt>
                <c:pt idx="3168">
                  <c:v>50.099997999999999</c:v>
                </c:pt>
                <c:pt idx="3169">
                  <c:v>50.849997999999999</c:v>
                </c:pt>
                <c:pt idx="3170">
                  <c:v>48.919998</c:v>
                </c:pt>
                <c:pt idx="3171">
                  <c:v>50.82</c:v>
                </c:pt>
                <c:pt idx="3172">
                  <c:v>48.41</c:v>
                </c:pt>
                <c:pt idx="3173">
                  <c:v>49.73</c:v>
                </c:pt>
                <c:pt idx="3174">
                  <c:v>49.75</c:v>
                </c:pt>
                <c:pt idx="3175">
                  <c:v>49.98</c:v>
                </c:pt>
                <c:pt idx="3176">
                  <c:v>51.919998</c:v>
                </c:pt>
                <c:pt idx="3177">
                  <c:v>51.549999</c:v>
                </c:pt>
                <c:pt idx="3178">
                  <c:v>51.790000999999997</c:v>
                </c:pt>
                <c:pt idx="3179">
                  <c:v>52.299999</c:v>
                </c:pt>
                <c:pt idx="3180">
                  <c:v>52.189999</c:v>
                </c:pt>
                <c:pt idx="3181">
                  <c:v>53.209999000000003</c:v>
                </c:pt>
                <c:pt idx="3182">
                  <c:v>53.369999</c:v>
                </c:pt>
                <c:pt idx="3183">
                  <c:v>52.700001</c:v>
                </c:pt>
                <c:pt idx="3184">
                  <c:v>52.900002000000001</c:v>
                </c:pt>
                <c:pt idx="3185">
                  <c:v>53.189999</c:v>
                </c:pt>
                <c:pt idx="3186">
                  <c:v>52.82</c:v>
                </c:pt>
                <c:pt idx="3187">
                  <c:v>53.189999</c:v>
                </c:pt>
                <c:pt idx="3188">
                  <c:v>52.650002000000001</c:v>
                </c:pt>
                <c:pt idx="3189">
                  <c:v>52.029998999999997</c:v>
                </c:pt>
                <c:pt idx="3190">
                  <c:v>51.68</c:v>
                </c:pt>
                <c:pt idx="3191">
                  <c:v>52.419998</c:v>
                </c:pt>
                <c:pt idx="3192">
                  <c:v>52.209999000000003</c:v>
                </c:pt>
                <c:pt idx="3193">
                  <c:v>51.360000999999997</c:v>
                </c:pt>
                <c:pt idx="3194">
                  <c:v>51.82</c:v>
                </c:pt>
                <c:pt idx="3195">
                  <c:v>51.59</c:v>
                </c:pt>
                <c:pt idx="3196">
                  <c:v>52.200001</c:v>
                </c:pt>
                <c:pt idx="3197">
                  <c:v>52.509998000000003</c:v>
                </c:pt>
                <c:pt idx="3198">
                  <c:v>52.650002000000001</c:v>
                </c:pt>
                <c:pt idx="3199">
                  <c:v>52.450001</c:v>
                </c:pt>
                <c:pt idx="3200">
                  <c:v>52.290000999999997</c:v>
                </c:pt>
                <c:pt idx="3201">
                  <c:v>51.32</c:v>
                </c:pt>
                <c:pt idx="3202">
                  <c:v>50.279998999999997</c:v>
                </c:pt>
                <c:pt idx="3203">
                  <c:v>50.799999</c:v>
                </c:pt>
                <c:pt idx="3204">
                  <c:v>51.830002</c:v>
                </c:pt>
                <c:pt idx="3205">
                  <c:v>52.029998999999997</c:v>
                </c:pt>
                <c:pt idx="3206">
                  <c:v>51.310001</c:v>
                </c:pt>
                <c:pt idx="3207">
                  <c:v>51.93</c:v>
                </c:pt>
                <c:pt idx="3208">
                  <c:v>51.900002000000001</c:v>
                </c:pt>
                <c:pt idx="3209">
                  <c:v>51.959999000000003</c:v>
                </c:pt>
                <c:pt idx="3210">
                  <c:v>52.880001</c:v>
                </c:pt>
                <c:pt idx="3211">
                  <c:v>52.650002000000001</c:v>
                </c:pt>
                <c:pt idx="3212">
                  <c:v>52.75</c:v>
                </c:pt>
                <c:pt idx="3213">
                  <c:v>53.700001</c:v>
                </c:pt>
                <c:pt idx="3214">
                  <c:v>54.810001</c:v>
                </c:pt>
                <c:pt idx="3215">
                  <c:v>54.720001000000003</c:v>
                </c:pt>
                <c:pt idx="3216">
                  <c:v>55.200001</c:v>
                </c:pt>
                <c:pt idx="3217">
                  <c:v>55.02</c:v>
                </c:pt>
                <c:pt idx="3218">
                  <c:v>55.459999000000003</c:v>
                </c:pt>
                <c:pt idx="3219">
                  <c:v>54.779998999999997</c:v>
                </c:pt>
                <c:pt idx="3220">
                  <c:v>55.889999000000003</c:v>
                </c:pt>
                <c:pt idx="3221">
                  <c:v>56.25</c:v>
                </c:pt>
                <c:pt idx="3222">
                  <c:v>56.369999</c:v>
                </c:pt>
                <c:pt idx="3223">
                  <c:v>56.919998</c:v>
                </c:pt>
                <c:pt idx="3224">
                  <c:v>56.779998999999997</c:v>
                </c:pt>
                <c:pt idx="3225">
                  <c:v>56.709999000000003</c:v>
                </c:pt>
                <c:pt idx="3226">
                  <c:v>57.369999</c:v>
                </c:pt>
                <c:pt idx="3227">
                  <c:v>57.810001</c:v>
                </c:pt>
                <c:pt idx="3228">
                  <c:v>57.150002000000001</c:v>
                </c:pt>
                <c:pt idx="3229">
                  <c:v>56.720001000000003</c:v>
                </c:pt>
                <c:pt idx="3230">
                  <c:v>56.23</c:v>
                </c:pt>
                <c:pt idx="3231">
                  <c:v>56.860000999999997</c:v>
                </c:pt>
                <c:pt idx="3232">
                  <c:v>57.419998</c:v>
                </c:pt>
                <c:pt idx="3233">
                  <c:v>57.5</c:v>
                </c:pt>
                <c:pt idx="3234">
                  <c:v>57.939999</c:v>
                </c:pt>
                <c:pt idx="3235">
                  <c:v>59.32</c:v>
                </c:pt>
                <c:pt idx="3236">
                  <c:v>58.049999</c:v>
                </c:pt>
                <c:pt idx="3237">
                  <c:v>58.130001</c:v>
                </c:pt>
                <c:pt idx="3238">
                  <c:v>59.200001</c:v>
                </c:pt>
                <c:pt idx="3239">
                  <c:v>58.889999000000003</c:v>
                </c:pt>
                <c:pt idx="3240">
                  <c:v>57.459999000000003</c:v>
                </c:pt>
                <c:pt idx="3241">
                  <c:v>56.68</c:v>
                </c:pt>
                <c:pt idx="3242">
                  <c:v>56.73</c:v>
                </c:pt>
                <c:pt idx="3243">
                  <c:v>57.23</c:v>
                </c:pt>
                <c:pt idx="3244">
                  <c:v>56.66</c:v>
                </c:pt>
                <c:pt idx="3245">
                  <c:v>56.849997999999999</c:v>
                </c:pt>
                <c:pt idx="3246">
                  <c:v>56.639999000000003</c:v>
                </c:pt>
                <c:pt idx="3247">
                  <c:v>56.889999000000003</c:v>
                </c:pt>
                <c:pt idx="3248">
                  <c:v>57.25</c:v>
                </c:pt>
                <c:pt idx="3249">
                  <c:v>58.169998</c:v>
                </c:pt>
                <c:pt idx="3250">
                  <c:v>58.900002000000001</c:v>
                </c:pt>
                <c:pt idx="3251">
                  <c:v>58.610000999999997</c:v>
                </c:pt>
                <c:pt idx="3252">
                  <c:v>58.09</c:v>
                </c:pt>
                <c:pt idx="3253">
                  <c:v>58.34</c:v>
                </c:pt>
                <c:pt idx="3254">
                  <c:v>58.779998999999997</c:v>
                </c:pt>
                <c:pt idx="3255">
                  <c:v>58.509998000000003</c:v>
                </c:pt>
                <c:pt idx="3256">
                  <c:v>57.98</c:v>
                </c:pt>
                <c:pt idx="3257">
                  <c:v>58.32</c:v>
                </c:pt>
                <c:pt idx="3258">
                  <c:v>58.09</c:v>
                </c:pt>
                <c:pt idx="3259">
                  <c:v>57.599997999999999</c:v>
                </c:pt>
                <c:pt idx="3260">
                  <c:v>57.650002000000001</c:v>
                </c:pt>
                <c:pt idx="3261">
                  <c:v>57.950001</c:v>
                </c:pt>
                <c:pt idx="3262">
                  <c:v>58.27</c:v>
                </c:pt>
                <c:pt idx="3263">
                  <c:v>57.779998999999997</c:v>
                </c:pt>
                <c:pt idx="3264">
                  <c:v>59.189999</c:v>
                </c:pt>
                <c:pt idx="3265">
                  <c:v>59.389999000000003</c:v>
                </c:pt>
                <c:pt idx="3266">
                  <c:v>59.189999</c:v>
                </c:pt>
                <c:pt idx="3267">
                  <c:v>59.990001999999997</c:v>
                </c:pt>
                <c:pt idx="3268">
                  <c:v>59.830002</c:v>
                </c:pt>
                <c:pt idx="3269">
                  <c:v>59.73</c:v>
                </c:pt>
                <c:pt idx="3270">
                  <c:v>59.990001999999997</c:v>
                </c:pt>
                <c:pt idx="3271">
                  <c:v>59.759998000000003</c:v>
                </c:pt>
                <c:pt idx="3272">
                  <c:v>60.330002</c:v>
                </c:pt>
                <c:pt idx="3273">
                  <c:v>59.709999000000003</c:v>
                </c:pt>
                <c:pt idx="3274">
                  <c:v>59.419998</c:v>
                </c:pt>
                <c:pt idx="3275">
                  <c:v>59</c:v>
                </c:pt>
                <c:pt idx="3276">
                  <c:v>59.18</c:v>
                </c:pt>
                <c:pt idx="3277">
                  <c:v>59.040000999999997</c:v>
                </c:pt>
                <c:pt idx="3278">
                  <c:v>59.400002000000001</c:v>
                </c:pt>
                <c:pt idx="3279">
                  <c:v>59.5</c:v>
                </c:pt>
                <c:pt idx="3280">
                  <c:v>59.540000999999997</c:v>
                </c:pt>
                <c:pt idx="3281">
                  <c:v>59.849997999999999</c:v>
                </c:pt>
                <c:pt idx="3282">
                  <c:v>60.009998000000003</c:v>
                </c:pt>
                <c:pt idx="3283">
                  <c:v>60.610000999999997</c:v>
                </c:pt>
                <c:pt idx="3284">
                  <c:v>61.009998000000003</c:v>
                </c:pt>
                <c:pt idx="3285">
                  <c:v>60.91</c:v>
                </c:pt>
                <c:pt idx="3286">
                  <c:v>61.389999000000003</c:v>
                </c:pt>
                <c:pt idx="3287">
                  <c:v>61.470001000000003</c:v>
                </c:pt>
                <c:pt idx="3288">
                  <c:v>60.970001000000003</c:v>
                </c:pt>
                <c:pt idx="3289">
                  <c:v>60.709999000000003</c:v>
                </c:pt>
                <c:pt idx="3290">
                  <c:v>61.299999</c:v>
                </c:pt>
                <c:pt idx="3291">
                  <c:v>61.360000999999997</c:v>
                </c:pt>
                <c:pt idx="3292">
                  <c:v>62.18</c:v>
                </c:pt>
                <c:pt idx="3293">
                  <c:v>61.939999</c:v>
                </c:pt>
                <c:pt idx="3294">
                  <c:v>62.029998999999997</c:v>
                </c:pt>
                <c:pt idx="3295">
                  <c:v>61.880001</c:v>
                </c:pt>
                <c:pt idx="3296">
                  <c:v>61.689999</c:v>
                </c:pt>
                <c:pt idx="3297">
                  <c:v>61.619999</c:v>
                </c:pt>
                <c:pt idx="3298">
                  <c:v>61.959999000000003</c:v>
                </c:pt>
                <c:pt idx="3299">
                  <c:v>61.900002000000001</c:v>
                </c:pt>
                <c:pt idx="3300">
                  <c:v>61.790000999999997</c:v>
                </c:pt>
                <c:pt idx="3301">
                  <c:v>62.220001000000003</c:v>
                </c:pt>
                <c:pt idx="3302">
                  <c:v>61.759998000000003</c:v>
                </c:pt>
                <c:pt idx="3303">
                  <c:v>62.040000999999997</c:v>
                </c:pt>
                <c:pt idx="3304">
                  <c:v>62.48</c:v>
                </c:pt>
                <c:pt idx="3305">
                  <c:v>60.07</c:v>
                </c:pt>
                <c:pt idx="3306">
                  <c:v>58.599997999999999</c:v>
                </c:pt>
                <c:pt idx="3307">
                  <c:v>58.540000999999997</c:v>
                </c:pt>
                <c:pt idx="3308">
                  <c:v>58.790000999999997</c:v>
                </c:pt>
                <c:pt idx="3309">
                  <c:v>58.459999000000003</c:v>
                </c:pt>
                <c:pt idx="3310">
                  <c:v>58.93</c:v>
                </c:pt>
                <c:pt idx="3311">
                  <c:v>59.080002</c:v>
                </c:pt>
                <c:pt idx="3312">
                  <c:v>58.82</c:v>
                </c:pt>
                <c:pt idx="3313">
                  <c:v>59.009998000000003</c:v>
                </c:pt>
                <c:pt idx="3314">
                  <c:v>59.400002000000001</c:v>
                </c:pt>
                <c:pt idx="3315">
                  <c:v>58.970001000000003</c:v>
                </c:pt>
                <c:pt idx="3316">
                  <c:v>59.860000999999997</c:v>
                </c:pt>
                <c:pt idx="3317">
                  <c:v>59.77</c:v>
                </c:pt>
                <c:pt idx="3318">
                  <c:v>60.080002</c:v>
                </c:pt>
                <c:pt idx="3319">
                  <c:v>60.68</c:v>
                </c:pt>
                <c:pt idx="3320">
                  <c:v>61</c:v>
                </c:pt>
                <c:pt idx="3321">
                  <c:v>61.080002</c:v>
                </c:pt>
                <c:pt idx="3322">
                  <c:v>61.23</c:v>
                </c:pt>
                <c:pt idx="3323">
                  <c:v>60.84</c:v>
                </c:pt>
                <c:pt idx="3324">
                  <c:v>60.740001999999997</c:v>
                </c:pt>
                <c:pt idx="3325">
                  <c:v>60.599997999999999</c:v>
                </c:pt>
                <c:pt idx="3326">
                  <c:v>60.560001</c:v>
                </c:pt>
                <c:pt idx="3327">
                  <c:v>60.650002000000001</c:v>
                </c:pt>
                <c:pt idx="3328">
                  <c:v>60.75</c:v>
                </c:pt>
                <c:pt idx="3329">
                  <c:v>61.200001</c:v>
                </c:pt>
                <c:pt idx="3330">
                  <c:v>61.09</c:v>
                </c:pt>
                <c:pt idx="3331">
                  <c:v>61.189999</c:v>
                </c:pt>
                <c:pt idx="3332">
                  <c:v>60.82</c:v>
                </c:pt>
                <c:pt idx="3333">
                  <c:v>61.200001</c:v>
                </c:pt>
                <c:pt idx="3334">
                  <c:v>61.360000999999997</c:v>
                </c:pt>
                <c:pt idx="3335">
                  <c:v>60.650002000000001</c:v>
                </c:pt>
                <c:pt idx="3336">
                  <c:v>60.259998000000003</c:v>
                </c:pt>
                <c:pt idx="3337">
                  <c:v>60.669998</c:v>
                </c:pt>
                <c:pt idx="3338">
                  <c:v>60.130001</c:v>
                </c:pt>
                <c:pt idx="3339">
                  <c:v>59.93</c:v>
                </c:pt>
                <c:pt idx="3340">
                  <c:v>59.799999</c:v>
                </c:pt>
                <c:pt idx="3341">
                  <c:v>60.139999000000003</c:v>
                </c:pt>
                <c:pt idx="3342">
                  <c:v>59.77</c:v>
                </c:pt>
                <c:pt idx="3343">
                  <c:v>60.580002</c:v>
                </c:pt>
                <c:pt idx="3344">
                  <c:v>61.869999</c:v>
                </c:pt>
                <c:pt idx="3345">
                  <c:v>62.060001</c:v>
                </c:pt>
                <c:pt idx="3346">
                  <c:v>61.75</c:v>
                </c:pt>
                <c:pt idx="3347">
                  <c:v>62.450001</c:v>
                </c:pt>
                <c:pt idx="3348">
                  <c:v>59.540000999999997</c:v>
                </c:pt>
                <c:pt idx="3349">
                  <c:v>57.77</c:v>
                </c:pt>
                <c:pt idx="3350">
                  <c:v>57.360000999999997</c:v>
                </c:pt>
                <c:pt idx="3351">
                  <c:v>58.950001</c:v>
                </c:pt>
                <c:pt idx="3352">
                  <c:v>59.029998999999997</c:v>
                </c:pt>
                <c:pt idx="3353">
                  <c:v>58.91</c:v>
                </c:pt>
                <c:pt idx="3354">
                  <c:v>59.07</c:v>
                </c:pt>
                <c:pt idx="3355">
                  <c:v>59.009998000000003</c:v>
                </c:pt>
                <c:pt idx="3356">
                  <c:v>58.990001999999997</c:v>
                </c:pt>
                <c:pt idx="3357">
                  <c:v>58.700001</c:v>
                </c:pt>
                <c:pt idx="3358">
                  <c:v>59.189999</c:v>
                </c:pt>
                <c:pt idx="3359">
                  <c:v>59.049999</c:v>
                </c:pt>
                <c:pt idx="3360">
                  <c:v>59.029998999999997</c:v>
                </c:pt>
                <c:pt idx="3361">
                  <c:v>59.189999</c:v>
                </c:pt>
                <c:pt idx="3362">
                  <c:v>59.419998</c:v>
                </c:pt>
                <c:pt idx="3363">
                  <c:v>59.07</c:v>
                </c:pt>
                <c:pt idx="3364">
                  <c:v>59.349997999999999</c:v>
                </c:pt>
                <c:pt idx="3365">
                  <c:v>59.189999</c:v>
                </c:pt>
                <c:pt idx="3366">
                  <c:v>61.68</c:v>
                </c:pt>
                <c:pt idx="3367">
                  <c:v>62.43</c:v>
                </c:pt>
                <c:pt idx="3368">
                  <c:v>63.040000999999997</c:v>
                </c:pt>
                <c:pt idx="3369">
                  <c:v>63.73</c:v>
                </c:pt>
                <c:pt idx="3370">
                  <c:v>64.580001999999993</c:v>
                </c:pt>
                <c:pt idx="3371">
                  <c:v>65.069999999999993</c:v>
                </c:pt>
                <c:pt idx="3372">
                  <c:v>65.309997999999993</c:v>
                </c:pt>
                <c:pt idx="3373">
                  <c:v>65.680000000000007</c:v>
                </c:pt>
                <c:pt idx="3374">
                  <c:v>65.440002000000007</c:v>
                </c:pt>
                <c:pt idx="3375">
                  <c:v>65.819999999999993</c:v>
                </c:pt>
                <c:pt idx="3376">
                  <c:v>65.550003000000004</c:v>
                </c:pt>
                <c:pt idx="3377">
                  <c:v>65.989998</c:v>
                </c:pt>
                <c:pt idx="3378">
                  <c:v>65.5</c:v>
                </c:pt>
                <c:pt idx="3379">
                  <c:v>65.930000000000007</c:v>
                </c:pt>
                <c:pt idx="3380">
                  <c:v>65.870002999999997</c:v>
                </c:pt>
                <c:pt idx="3381">
                  <c:v>68.220000999999996</c:v>
                </c:pt>
                <c:pt idx="3382">
                  <c:v>67.529999000000004</c:v>
                </c:pt>
                <c:pt idx="3383">
                  <c:v>67.720000999999996</c:v>
                </c:pt>
                <c:pt idx="3384">
                  <c:v>67.069999999999993</c:v>
                </c:pt>
                <c:pt idx="3385">
                  <c:v>67.629997000000003</c:v>
                </c:pt>
                <c:pt idx="3386">
                  <c:v>67.75</c:v>
                </c:pt>
                <c:pt idx="3387">
                  <c:v>68.120002999999997</c:v>
                </c:pt>
                <c:pt idx="3388">
                  <c:v>67.809997999999993</c:v>
                </c:pt>
                <c:pt idx="3389">
                  <c:v>68.519997000000004</c:v>
                </c:pt>
                <c:pt idx="3390">
                  <c:v>67.699996999999996</c:v>
                </c:pt>
                <c:pt idx="3391">
                  <c:v>67.300003000000004</c:v>
                </c:pt>
                <c:pt idx="3392">
                  <c:v>68.180000000000007</c:v>
                </c:pt>
                <c:pt idx="3393">
                  <c:v>68.580001999999993</c:v>
                </c:pt>
                <c:pt idx="3394">
                  <c:v>68.589995999999999</c:v>
                </c:pt>
                <c:pt idx="3395">
                  <c:v>68.300003000000004</c:v>
                </c:pt>
                <c:pt idx="3396">
                  <c:v>69.720000999999996</c:v>
                </c:pt>
                <c:pt idx="3397">
                  <c:v>69.349997999999999</c:v>
                </c:pt>
                <c:pt idx="3398">
                  <c:v>70.75</c:v>
                </c:pt>
                <c:pt idx="3399">
                  <c:v>71.080001999999993</c:v>
                </c:pt>
                <c:pt idx="3400">
                  <c:v>71.360000999999997</c:v>
                </c:pt>
                <c:pt idx="3401">
                  <c:v>71.760002</c:v>
                </c:pt>
                <c:pt idx="3402">
                  <c:v>72.110000999999997</c:v>
                </c:pt>
                <c:pt idx="3403">
                  <c:v>72.260002</c:v>
                </c:pt>
                <c:pt idx="3404">
                  <c:v>72.309997999999993</c:v>
                </c:pt>
                <c:pt idx="3405">
                  <c:v>73.180000000000007</c:v>
                </c:pt>
                <c:pt idx="3406">
                  <c:v>72.980002999999996</c:v>
                </c:pt>
                <c:pt idx="3407">
                  <c:v>73.099997999999999</c:v>
                </c:pt>
                <c:pt idx="3408">
                  <c:v>72.849997999999999</c:v>
                </c:pt>
                <c:pt idx="3409">
                  <c:v>71.529999000000004</c:v>
                </c:pt>
                <c:pt idx="3410">
                  <c:v>72.25</c:v>
                </c:pt>
                <c:pt idx="3411">
                  <c:v>71.849997999999999</c:v>
                </c:pt>
                <c:pt idx="3412">
                  <c:v>72.139999000000003</c:v>
                </c:pt>
                <c:pt idx="3413">
                  <c:v>72.080001999999993</c:v>
                </c:pt>
                <c:pt idx="3414">
                  <c:v>73.669998000000007</c:v>
                </c:pt>
                <c:pt idx="3415">
                  <c:v>74.519997000000004</c:v>
                </c:pt>
                <c:pt idx="3416">
                  <c:v>74.980002999999996</c:v>
                </c:pt>
                <c:pt idx="3417">
                  <c:v>74.430000000000007</c:v>
                </c:pt>
                <c:pt idx="3418">
                  <c:v>73.620002999999997</c:v>
                </c:pt>
                <c:pt idx="3419">
                  <c:v>74.050003000000004</c:v>
                </c:pt>
                <c:pt idx="3420">
                  <c:v>74.550003000000004</c:v>
                </c:pt>
                <c:pt idx="3421">
                  <c:v>74.279999000000004</c:v>
                </c:pt>
                <c:pt idx="3422">
                  <c:v>73.989998</c:v>
                </c:pt>
                <c:pt idx="3423">
                  <c:v>74.309997999999993</c:v>
                </c:pt>
                <c:pt idx="3424">
                  <c:v>73.849997999999999</c:v>
                </c:pt>
                <c:pt idx="3425">
                  <c:v>73.680000000000007</c:v>
                </c:pt>
                <c:pt idx="3426">
                  <c:v>73.400002000000001</c:v>
                </c:pt>
                <c:pt idx="3427">
                  <c:v>74.010002</c:v>
                </c:pt>
                <c:pt idx="3428">
                  <c:v>74.449996999999996</c:v>
                </c:pt>
                <c:pt idx="3429">
                  <c:v>72.150002000000001</c:v>
                </c:pt>
                <c:pt idx="3430">
                  <c:v>71.989998</c:v>
                </c:pt>
                <c:pt idx="3431">
                  <c:v>72.300003000000004</c:v>
                </c:pt>
                <c:pt idx="3432">
                  <c:v>71.430000000000007</c:v>
                </c:pt>
                <c:pt idx="3433">
                  <c:v>71.769997000000004</c:v>
                </c:pt>
                <c:pt idx="3434">
                  <c:v>71.559997999999993</c:v>
                </c:pt>
                <c:pt idx="3435">
                  <c:v>72.110000999999997</c:v>
                </c:pt>
                <c:pt idx="3436">
                  <c:v>72.5</c:v>
                </c:pt>
                <c:pt idx="3437">
                  <c:v>72.410004000000001</c:v>
                </c:pt>
                <c:pt idx="3438">
                  <c:v>72.769997000000004</c:v>
                </c:pt>
                <c:pt idx="3439">
                  <c:v>72.25</c:v>
                </c:pt>
                <c:pt idx="3440">
                  <c:v>72.599997999999999</c:v>
                </c:pt>
                <c:pt idx="3441">
                  <c:v>73.510002</c:v>
                </c:pt>
                <c:pt idx="3442">
                  <c:v>73.550003000000004</c:v>
                </c:pt>
                <c:pt idx="3443">
                  <c:v>74.809997999999993</c:v>
                </c:pt>
                <c:pt idx="3444">
                  <c:v>73.819999999999993</c:v>
                </c:pt>
                <c:pt idx="3445">
                  <c:v>73.510002</c:v>
                </c:pt>
                <c:pt idx="3446">
                  <c:v>74.059997999999993</c:v>
                </c:pt>
                <c:pt idx="3447">
                  <c:v>74.069999999999993</c:v>
                </c:pt>
                <c:pt idx="3448">
                  <c:v>75.139999000000003</c:v>
                </c:pt>
                <c:pt idx="3449">
                  <c:v>74.5</c:v>
                </c:pt>
                <c:pt idx="3450">
                  <c:v>73.989998</c:v>
                </c:pt>
                <c:pt idx="3451">
                  <c:v>73.949996999999996</c:v>
                </c:pt>
                <c:pt idx="3452">
                  <c:v>74.370002999999997</c:v>
                </c:pt>
                <c:pt idx="3453">
                  <c:v>74.75</c:v>
                </c:pt>
                <c:pt idx="3454">
                  <c:v>74.449996999999996</c:v>
                </c:pt>
                <c:pt idx="3455">
                  <c:v>74.739998</c:v>
                </c:pt>
                <c:pt idx="3456">
                  <c:v>74.260002</c:v>
                </c:pt>
                <c:pt idx="3457">
                  <c:v>74.190002000000007</c:v>
                </c:pt>
                <c:pt idx="3458">
                  <c:v>73.980002999999996</c:v>
                </c:pt>
                <c:pt idx="3459">
                  <c:v>73.800003000000004</c:v>
                </c:pt>
                <c:pt idx="3460">
                  <c:v>74.050003000000004</c:v>
                </c:pt>
                <c:pt idx="3461">
                  <c:v>73.75</c:v>
                </c:pt>
                <c:pt idx="3462">
                  <c:v>74.199996999999996</c:v>
                </c:pt>
                <c:pt idx="3463">
                  <c:v>74.720000999999996</c:v>
                </c:pt>
                <c:pt idx="3464">
                  <c:v>75.129997000000003</c:v>
                </c:pt>
                <c:pt idx="3465">
                  <c:v>75.25</c:v>
                </c:pt>
                <c:pt idx="3466">
                  <c:v>74.139999000000003</c:v>
                </c:pt>
                <c:pt idx="3467">
                  <c:v>75.419998000000007</c:v>
                </c:pt>
                <c:pt idx="3468">
                  <c:v>75.010002</c:v>
                </c:pt>
                <c:pt idx="3469">
                  <c:v>75.809997999999993</c:v>
                </c:pt>
                <c:pt idx="3470">
                  <c:v>77.150002000000001</c:v>
                </c:pt>
                <c:pt idx="3471">
                  <c:v>76.910004000000001</c:v>
                </c:pt>
                <c:pt idx="3472">
                  <c:v>77.029999000000004</c:v>
                </c:pt>
                <c:pt idx="3473">
                  <c:v>76.559997999999993</c:v>
                </c:pt>
                <c:pt idx="3474">
                  <c:v>75.620002999999997</c:v>
                </c:pt>
                <c:pt idx="3475">
                  <c:v>75.650002000000001</c:v>
                </c:pt>
                <c:pt idx="3476">
                  <c:v>74.760002</c:v>
                </c:pt>
                <c:pt idx="3477">
                  <c:v>74.819999999999993</c:v>
                </c:pt>
                <c:pt idx="3478">
                  <c:v>75.319999999999993</c:v>
                </c:pt>
                <c:pt idx="3479">
                  <c:v>75.110000999999997</c:v>
                </c:pt>
                <c:pt idx="3480">
                  <c:v>75.019997000000004</c:v>
                </c:pt>
                <c:pt idx="3481">
                  <c:v>73.449996999999996</c:v>
                </c:pt>
                <c:pt idx="3482">
                  <c:v>72.769997000000004</c:v>
                </c:pt>
                <c:pt idx="3483">
                  <c:v>73.139999000000003</c:v>
                </c:pt>
                <c:pt idx="3484">
                  <c:v>73.760002</c:v>
                </c:pt>
                <c:pt idx="3485">
                  <c:v>73.110000999999997</c:v>
                </c:pt>
                <c:pt idx="3486">
                  <c:v>72.480002999999996</c:v>
                </c:pt>
                <c:pt idx="3487">
                  <c:v>72.309997999999993</c:v>
                </c:pt>
                <c:pt idx="3488">
                  <c:v>72.480002999999996</c:v>
                </c:pt>
                <c:pt idx="3489">
                  <c:v>71.809997999999993</c:v>
                </c:pt>
                <c:pt idx="3490">
                  <c:v>71.309997999999993</c:v>
                </c:pt>
                <c:pt idx="3491">
                  <c:v>68.720000999999996</c:v>
                </c:pt>
                <c:pt idx="3492">
                  <c:v>68.029999000000004</c:v>
                </c:pt>
                <c:pt idx="3493">
                  <c:v>69.019997000000004</c:v>
                </c:pt>
                <c:pt idx="3494">
                  <c:v>69</c:v>
                </c:pt>
                <c:pt idx="3495">
                  <c:v>68.889999000000003</c:v>
                </c:pt>
                <c:pt idx="3496">
                  <c:v>70.199996999999996</c:v>
                </c:pt>
                <c:pt idx="3497">
                  <c:v>69.910004000000001</c:v>
                </c:pt>
                <c:pt idx="3498">
                  <c:v>69.5</c:v>
                </c:pt>
                <c:pt idx="3499">
                  <c:v>70.559997999999993</c:v>
                </c:pt>
                <c:pt idx="3500">
                  <c:v>70.830001999999993</c:v>
                </c:pt>
                <c:pt idx="3501">
                  <c:v>72.019997000000004</c:v>
                </c:pt>
                <c:pt idx="3502">
                  <c:v>71.339995999999999</c:v>
                </c:pt>
                <c:pt idx="3503">
                  <c:v>72.120002999999997</c:v>
                </c:pt>
                <c:pt idx="3504">
                  <c:v>71.650002000000001</c:v>
                </c:pt>
                <c:pt idx="3505">
                  <c:v>71.589995999999999</c:v>
                </c:pt>
                <c:pt idx="3506">
                  <c:v>72.290001000000004</c:v>
                </c:pt>
                <c:pt idx="3507">
                  <c:v>72.150002000000001</c:v>
                </c:pt>
                <c:pt idx="3508">
                  <c:v>70.889999000000003</c:v>
                </c:pt>
                <c:pt idx="3509">
                  <c:v>68.940002000000007</c:v>
                </c:pt>
                <c:pt idx="3510">
                  <c:v>69.040001000000004</c:v>
                </c:pt>
                <c:pt idx="3511">
                  <c:v>68.75</c:v>
                </c:pt>
                <c:pt idx="3512">
                  <c:v>69.199996999999996</c:v>
                </c:pt>
                <c:pt idx="3513">
                  <c:v>69.5</c:v>
                </c:pt>
                <c:pt idx="3514">
                  <c:v>68.519997000000004</c:v>
                </c:pt>
                <c:pt idx="3515">
                  <c:v>69</c:v>
                </c:pt>
                <c:pt idx="3516">
                  <c:v>68.650002000000001</c:v>
                </c:pt>
                <c:pt idx="3517">
                  <c:v>68.569999999999993</c:v>
                </c:pt>
                <c:pt idx="3518">
                  <c:v>67.989998</c:v>
                </c:pt>
                <c:pt idx="3519">
                  <c:v>68.190002000000007</c:v>
                </c:pt>
                <c:pt idx="3520">
                  <c:v>67.610000999999997</c:v>
                </c:pt>
                <c:pt idx="3521">
                  <c:v>68.230002999999996</c:v>
                </c:pt>
                <c:pt idx="3522">
                  <c:v>69.239998</c:v>
                </c:pt>
                <c:pt idx="3523">
                  <c:v>68.800003000000004</c:v>
                </c:pt>
                <c:pt idx="3524">
                  <c:v>69.059997999999993</c:v>
                </c:pt>
                <c:pt idx="3525">
                  <c:v>68.400002000000001</c:v>
                </c:pt>
                <c:pt idx="3526">
                  <c:v>68.589995999999999</c:v>
                </c:pt>
                <c:pt idx="3527">
                  <c:v>68.569999999999993</c:v>
                </c:pt>
                <c:pt idx="3528">
                  <c:v>68.360000999999997</c:v>
                </c:pt>
                <c:pt idx="3529">
                  <c:v>68.629997000000003</c:v>
                </c:pt>
                <c:pt idx="3530">
                  <c:v>68.300003000000004</c:v>
                </c:pt>
                <c:pt idx="3531">
                  <c:v>68.980002999999996</c:v>
                </c:pt>
                <c:pt idx="3532">
                  <c:v>69.209998999999996</c:v>
                </c:pt>
                <c:pt idx="3533">
                  <c:v>68.849997999999999</c:v>
                </c:pt>
                <c:pt idx="3534">
                  <c:v>69.199996999999996</c:v>
                </c:pt>
                <c:pt idx="3535">
                  <c:v>69.580001999999993</c:v>
                </c:pt>
                <c:pt idx="3536">
                  <c:v>69.489998</c:v>
                </c:pt>
                <c:pt idx="3537">
                  <c:v>69.790001000000004</c:v>
                </c:pt>
                <c:pt idx="3538">
                  <c:v>69</c:v>
                </c:pt>
                <c:pt idx="3539">
                  <c:v>69.349997999999999</c:v>
                </c:pt>
                <c:pt idx="3540">
                  <c:v>69.889999000000003</c:v>
                </c:pt>
                <c:pt idx="3541">
                  <c:v>69.75</c:v>
                </c:pt>
                <c:pt idx="3542">
                  <c:v>69.949996999999996</c:v>
                </c:pt>
                <c:pt idx="3543">
                  <c:v>70.489998</c:v>
                </c:pt>
                <c:pt idx="3544">
                  <c:v>69.629997000000003</c:v>
                </c:pt>
                <c:pt idx="3545">
                  <c:v>70.769997000000004</c:v>
                </c:pt>
                <c:pt idx="3546">
                  <c:v>71.309997999999993</c:v>
                </c:pt>
                <c:pt idx="3547">
                  <c:v>71.230002999999996</c:v>
                </c:pt>
                <c:pt idx="3548">
                  <c:v>71.480002999999996</c:v>
                </c:pt>
                <c:pt idx="3549">
                  <c:v>71.400002000000001</c:v>
                </c:pt>
                <c:pt idx="3550">
                  <c:v>71.400002000000001</c:v>
                </c:pt>
                <c:pt idx="3551">
                  <c:v>71.389999000000003</c:v>
                </c:pt>
                <c:pt idx="3552">
                  <c:v>70.819999999999993</c:v>
                </c:pt>
                <c:pt idx="3553">
                  <c:v>69.300003000000004</c:v>
                </c:pt>
                <c:pt idx="3554">
                  <c:v>68.760002</c:v>
                </c:pt>
                <c:pt idx="3555">
                  <c:v>69.209998999999996</c:v>
                </c:pt>
                <c:pt idx="3556">
                  <c:v>70.260002</c:v>
                </c:pt>
                <c:pt idx="3557">
                  <c:v>70.400002000000001</c:v>
                </c:pt>
                <c:pt idx="3558">
                  <c:v>70.440002000000007</c:v>
                </c:pt>
                <c:pt idx="3559">
                  <c:v>71.110000999999997</c:v>
                </c:pt>
                <c:pt idx="3560">
                  <c:v>71.660004000000001</c:v>
                </c:pt>
                <c:pt idx="3561">
                  <c:v>70.779999000000004</c:v>
                </c:pt>
                <c:pt idx="3562">
                  <c:v>71.739998</c:v>
                </c:pt>
                <c:pt idx="3563">
                  <c:v>73.260002</c:v>
                </c:pt>
                <c:pt idx="3564">
                  <c:v>73.720000999999996</c:v>
                </c:pt>
                <c:pt idx="3565">
                  <c:v>73.379997000000003</c:v>
                </c:pt>
                <c:pt idx="3566">
                  <c:v>73.319999999999993</c:v>
                </c:pt>
                <c:pt idx="3567">
                  <c:v>73.029999000000004</c:v>
                </c:pt>
                <c:pt idx="3568">
                  <c:v>72.980002999999996</c:v>
                </c:pt>
                <c:pt idx="3569">
                  <c:v>73.599997999999999</c:v>
                </c:pt>
                <c:pt idx="3570">
                  <c:v>73.650002000000001</c:v>
                </c:pt>
                <c:pt idx="3571">
                  <c:v>73.220000999999996</c:v>
                </c:pt>
                <c:pt idx="3572">
                  <c:v>72.5</c:v>
                </c:pt>
                <c:pt idx="3573">
                  <c:v>72.25</c:v>
                </c:pt>
                <c:pt idx="3574">
                  <c:v>72.449996999999996</c:v>
                </c:pt>
                <c:pt idx="3575">
                  <c:v>72.989998</c:v>
                </c:pt>
                <c:pt idx="3576">
                  <c:v>73.129997000000003</c:v>
                </c:pt>
                <c:pt idx="3577">
                  <c:v>74.279999000000004</c:v>
                </c:pt>
                <c:pt idx="3578">
                  <c:v>74.849997999999999</c:v>
                </c:pt>
                <c:pt idx="3579">
                  <c:v>74.769997000000004</c:v>
                </c:pt>
                <c:pt idx="3580">
                  <c:v>74.779999000000004</c:v>
                </c:pt>
                <c:pt idx="3581">
                  <c:v>74.830001999999993</c:v>
                </c:pt>
                <c:pt idx="3582">
                  <c:v>75.430000000000007</c:v>
                </c:pt>
                <c:pt idx="3583">
                  <c:v>76.019997000000004</c:v>
                </c:pt>
                <c:pt idx="3584">
                  <c:v>76</c:v>
                </c:pt>
                <c:pt idx="3585">
                  <c:v>76.199996999999996</c:v>
                </c:pt>
                <c:pt idx="3586">
                  <c:v>76.389999000000003</c:v>
                </c:pt>
                <c:pt idx="3587">
                  <c:v>77.290001000000004</c:v>
                </c:pt>
                <c:pt idx="3588">
                  <c:v>78.120002999999997</c:v>
                </c:pt>
                <c:pt idx="3589">
                  <c:v>77.370002999999997</c:v>
                </c:pt>
                <c:pt idx="3590">
                  <c:v>77.790001000000004</c:v>
                </c:pt>
                <c:pt idx="3591">
                  <c:v>78.559997999999993</c:v>
                </c:pt>
                <c:pt idx="3592">
                  <c:v>78.470000999999996</c:v>
                </c:pt>
                <c:pt idx="3593">
                  <c:v>78.680000000000007</c:v>
                </c:pt>
                <c:pt idx="3594">
                  <c:v>78.510002</c:v>
                </c:pt>
                <c:pt idx="3595">
                  <c:v>77.160004000000001</c:v>
                </c:pt>
                <c:pt idx="3596">
                  <c:v>78.290001000000004</c:v>
                </c:pt>
                <c:pt idx="3597">
                  <c:v>77.970000999999996</c:v>
                </c:pt>
                <c:pt idx="3598">
                  <c:v>79.089995999999999</c:v>
                </c:pt>
                <c:pt idx="3599">
                  <c:v>78.029999000000004</c:v>
                </c:pt>
                <c:pt idx="3600">
                  <c:v>78.650002000000001</c:v>
                </c:pt>
                <c:pt idx="3601">
                  <c:v>79.040001000000004</c:v>
                </c:pt>
                <c:pt idx="3602">
                  <c:v>78.389999000000003</c:v>
                </c:pt>
                <c:pt idx="3603">
                  <c:v>77.720000999999996</c:v>
                </c:pt>
                <c:pt idx="3604">
                  <c:v>78.059997999999993</c:v>
                </c:pt>
                <c:pt idx="3605">
                  <c:v>78.459998999999996</c:v>
                </c:pt>
                <c:pt idx="3606">
                  <c:v>79.25</c:v>
                </c:pt>
                <c:pt idx="3607">
                  <c:v>78.830001999999993</c:v>
                </c:pt>
                <c:pt idx="3608">
                  <c:v>78.830001999999993</c:v>
                </c:pt>
                <c:pt idx="3609">
                  <c:v>78.25</c:v>
                </c:pt>
                <c:pt idx="3610">
                  <c:v>78.400002000000001</c:v>
                </c:pt>
                <c:pt idx="3611">
                  <c:v>78.889999000000003</c:v>
                </c:pt>
                <c:pt idx="3612">
                  <c:v>78.5</c:v>
                </c:pt>
                <c:pt idx="3613">
                  <c:v>78.779999000000004</c:v>
                </c:pt>
                <c:pt idx="3614">
                  <c:v>79.860000999999997</c:v>
                </c:pt>
                <c:pt idx="3615">
                  <c:v>78.5</c:v>
                </c:pt>
                <c:pt idx="3616">
                  <c:v>77.870002999999997</c:v>
                </c:pt>
                <c:pt idx="3617">
                  <c:v>77.400002000000001</c:v>
                </c:pt>
                <c:pt idx="3618">
                  <c:v>77.389999000000003</c:v>
                </c:pt>
                <c:pt idx="3619">
                  <c:v>77.029999000000004</c:v>
                </c:pt>
                <c:pt idx="3620">
                  <c:v>76.330001999999993</c:v>
                </c:pt>
                <c:pt idx="3621">
                  <c:v>77.309997999999993</c:v>
                </c:pt>
                <c:pt idx="3622">
                  <c:v>77.319999999999993</c:v>
                </c:pt>
                <c:pt idx="3623">
                  <c:v>76.230002999999996</c:v>
                </c:pt>
                <c:pt idx="3624">
                  <c:v>75.629997000000003</c:v>
                </c:pt>
                <c:pt idx="3625">
                  <c:v>74.839995999999999</c:v>
                </c:pt>
                <c:pt idx="3626">
                  <c:v>75.690002000000007</c:v>
                </c:pt>
                <c:pt idx="3627">
                  <c:v>75.940002000000007</c:v>
                </c:pt>
                <c:pt idx="3628">
                  <c:v>75.25</c:v>
                </c:pt>
                <c:pt idx="3629">
                  <c:v>75.629997000000003</c:v>
                </c:pt>
                <c:pt idx="3630">
                  <c:v>76.330001999999993</c:v>
                </c:pt>
                <c:pt idx="3631">
                  <c:v>75.75</c:v>
                </c:pt>
                <c:pt idx="3632">
                  <c:v>75.25</c:v>
                </c:pt>
                <c:pt idx="3633">
                  <c:v>74.839995999999999</c:v>
                </c:pt>
                <c:pt idx="3634">
                  <c:v>75</c:v>
                </c:pt>
                <c:pt idx="3635">
                  <c:v>74.870002999999997</c:v>
                </c:pt>
                <c:pt idx="3636">
                  <c:v>74.949996999999996</c:v>
                </c:pt>
                <c:pt idx="3637">
                  <c:v>75.730002999999996</c:v>
                </c:pt>
                <c:pt idx="3638">
                  <c:v>74.459998999999996</c:v>
                </c:pt>
                <c:pt idx="3639">
                  <c:v>73.029999000000004</c:v>
                </c:pt>
                <c:pt idx="3640">
                  <c:v>73.510002</c:v>
                </c:pt>
                <c:pt idx="3641">
                  <c:v>74.199996999999996</c:v>
                </c:pt>
                <c:pt idx="3642">
                  <c:v>74.370002999999997</c:v>
                </c:pt>
                <c:pt idx="3643">
                  <c:v>75.010002</c:v>
                </c:pt>
                <c:pt idx="3644">
                  <c:v>75.260002</c:v>
                </c:pt>
                <c:pt idx="3645">
                  <c:v>74.489998</c:v>
                </c:pt>
                <c:pt idx="3646">
                  <c:v>74.589995999999999</c:v>
                </c:pt>
                <c:pt idx="3647">
                  <c:v>74.709998999999996</c:v>
                </c:pt>
                <c:pt idx="3648">
                  <c:v>74.760002</c:v>
                </c:pt>
                <c:pt idx="3649">
                  <c:v>75.209998999999996</c:v>
                </c:pt>
                <c:pt idx="3650">
                  <c:v>76.709998999999996</c:v>
                </c:pt>
                <c:pt idx="3651">
                  <c:v>77.029999000000004</c:v>
                </c:pt>
                <c:pt idx="3652">
                  <c:v>76.769997000000004</c:v>
                </c:pt>
                <c:pt idx="3653">
                  <c:v>77.629997000000003</c:v>
                </c:pt>
                <c:pt idx="3654">
                  <c:v>77.629997000000003</c:v>
                </c:pt>
                <c:pt idx="3655">
                  <c:v>77.029999000000004</c:v>
                </c:pt>
                <c:pt idx="3656">
                  <c:v>77.370002999999997</c:v>
                </c:pt>
                <c:pt idx="3657">
                  <c:v>77.199996999999996</c:v>
                </c:pt>
                <c:pt idx="3658">
                  <c:v>77.339995999999999</c:v>
                </c:pt>
                <c:pt idx="3659">
                  <c:v>78.080001999999993</c:v>
                </c:pt>
                <c:pt idx="3660">
                  <c:v>77.870002999999997</c:v>
                </c:pt>
                <c:pt idx="3661">
                  <c:v>78.550003000000004</c:v>
                </c:pt>
                <c:pt idx="3662">
                  <c:v>78.230002999999996</c:v>
                </c:pt>
                <c:pt idx="3663">
                  <c:v>78.010002</c:v>
                </c:pt>
                <c:pt idx="3664">
                  <c:v>78</c:v>
                </c:pt>
                <c:pt idx="3665">
                  <c:v>77.989998</c:v>
                </c:pt>
                <c:pt idx="3666">
                  <c:v>77.889999000000003</c:v>
                </c:pt>
                <c:pt idx="3667">
                  <c:v>77.940002000000007</c:v>
                </c:pt>
                <c:pt idx="3668">
                  <c:v>78.220000999999996</c:v>
                </c:pt>
                <c:pt idx="3669">
                  <c:v>78.75</c:v>
                </c:pt>
                <c:pt idx="3670">
                  <c:v>78.769997000000004</c:v>
                </c:pt>
                <c:pt idx="3671">
                  <c:v>77.870002999999997</c:v>
                </c:pt>
                <c:pt idx="3672">
                  <c:v>77.370002999999997</c:v>
                </c:pt>
                <c:pt idx="3673">
                  <c:v>77.25</c:v>
                </c:pt>
                <c:pt idx="3674">
                  <c:v>76.900002000000001</c:v>
                </c:pt>
                <c:pt idx="3675">
                  <c:v>77.080001999999993</c:v>
                </c:pt>
                <c:pt idx="3676">
                  <c:v>76.860000999999997</c:v>
                </c:pt>
                <c:pt idx="3677">
                  <c:v>76.400002000000001</c:v>
                </c:pt>
                <c:pt idx="3678">
                  <c:v>74.410004000000001</c:v>
                </c:pt>
                <c:pt idx="3679">
                  <c:v>74.110000999999997</c:v>
                </c:pt>
                <c:pt idx="3680">
                  <c:v>73.580001999999993</c:v>
                </c:pt>
                <c:pt idx="3681">
                  <c:v>73.230002999999996</c:v>
                </c:pt>
                <c:pt idx="3682">
                  <c:v>73.550003000000004</c:v>
                </c:pt>
                <c:pt idx="3683">
                  <c:v>73.459998999999996</c:v>
                </c:pt>
                <c:pt idx="3684">
                  <c:v>73.440002000000007</c:v>
                </c:pt>
                <c:pt idx="3685">
                  <c:v>73.029999000000004</c:v>
                </c:pt>
                <c:pt idx="3686">
                  <c:v>72.860000999999997</c:v>
                </c:pt>
                <c:pt idx="3687">
                  <c:v>72.379997000000003</c:v>
                </c:pt>
                <c:pt idx="3688">
                  <c:v>72.430000000000007</c:v>
                </c:pt>
                <c:pt idx="3689">
                  <c:v>72.980002999999996</c:v>
                </c:pt>
                <c:pt idx="3690">
                  <c:v>72.680000000000007</c:v>
                </c:pt>
                <c:pt idx="3691">
                  <c:v>72.910004000000001</c:v>
                </c:pt>
                <c:pt idx="3692">
                  <c:v>72.669998000000007</c:v>
                </c:pt>
                <c:pt idx="3693">
                  <c:v>72.589995999999999</c:v>
                </c:pt>
                <c:pt idx="3694">
                  <c:v>73.510002</c:v>
                </c:pt>
                <c:pt idx="3695">
                  <c:v>73.959998999999996</c:v>
                </c:pt>
                <c:pt idx="3696">
                  <c:v>74.050003000000004</c:v>
                </c:pt>
                <c:pt idx="3697">
                  <c:v>73.910004000000001</c:v>
                </c:pt>
                <c:pt idx="3698">
                  <c:v>74.360000999999997</c:v>
                </c:pt>
                <c:pt idx="3699">
                  <c:v>74.779999000000004</c:v>
                </c:pt>
                <c:pt idx="3700">
                  <c:v>75.150002000000001</c:v>
                </c:pt>
                <c:pt idx="3701">
                  <c:v>76.419998000000007</c:v>
                </c:pt>
                <c:pt idx="3702">
                  <c:v>76.209998999999996</c:v>
                </c:pt>
                <c:pt idx="3703">
                  <c:v>75.830001999999993</c:v>
                </c:pt>
                <c:pt idx="3704">
                  <c:v>76.419998000000007</c:v>
                </c:pt>
                <c:pt idx="3705">
                  <c:v>75.75</c:v>
                </c:pt>
                <c:pt idx="3706">
                  <c:v>74.650002000000001</c:v>
                </c:pt>
                <c:pt idx="3707">
                  <c:v>74.620002999999997</c:v>
                </c:pt>
                <c:pt idx="3708">
                  <c:v>74.360000999999997</c:v>
                </c:pt>
                <c:pt idx="3709">
                  <c:v>73.959998999999996</c:v>
                </c:pt>
                <c:pt idx="3710">
                  <c:v>73.589995999999999</c:v>
                </c:pt>
                <c:pt idx="3711">
                  <c:v>73.720000999999996</c:v>
                </c:pt>
                <c:pt idx="3712">
                  <c:v>73.160004000000001</c:v>
                </c:pt>
                <c:pt idx="3713">
                  <c:v>72.800003000000004</c:v>
                </c:pt>
                <c:pt idx="3714">
                  <c:v>71.870002999999997</c:v>
                </c:pt>
                <c:pt idx="3715">
                  <c:v>72.900002000000001</c:v>
                </c:pt>
                <c:pt idx="3716">
                  <c:v>73</c:v>
                </c:pt>
                <c:pt idx="3717">
                  <c:v>74.790001000000004</c:v>
                </c:pt>
                <c:pt idx="3718">
                  <c:v>74.819999999999993</c:v>
                </c:pt>
                <c:pt idx="3719">
                  <c:v>74.680000000000007</c:v>
                </c:pt>
                <c:pt idx="3720">
                  <c:v>74.370002999999997</c:v>
                </c:pt>
                <c:pt idx="3721">
                  <c:v>75.599997999999999</c:v>
                </c:pt>
                <c:pt idx="3722">
                  <c:v>75.779999000000004</c:v>
                </c:pt>
                <c:pt idx="3723">
                  <c:v>75.709998999999996</c:v>
                </c:pt>
                <c:pt idx="3724">
                  <c:v>75.150002000000001</c:v>
                </c:pt>
                <c:pt idx="3725">
                  <c:v>76.319999999999993</c:v>
                </c:pt>
                <c:pt idx="3726">
                  <c:v>75.900002000000001</c:v>
                </c:pt>
                <c:pt idx="3727">
                  <c:v>76.419998000000007</c:v>
                </c:pt>
                <c:pt idx="3728">
                  <c:v>76.080001999999993</c:v>
                </c:pt>
                <c:pt idx="3729">
                  <c:v>77.139999000000003</c:v>
                </c:pt>
                <c:pt idx="3730">
                  <c:v>77.059997999999993</c:v>
                </c:pt>
                <c:pt idx="3731">
                  <c:v>76.910004000000001</c:v>
                </c:pt>
                <c:pt idx="3732">
                  <c:v>76.75</c:v>
                </c:pt>
                <c:pt idx="3733">
                  <c:v>77.069999999999993</c:v>
                </c:pt>
                <c:pt idx="3734">
                  <c:v>77.330001999999993</c:v>
                </c:pt>
                <c:pt idx="3735">
                  <c:v>77.419998000000007</c:v>
                </c:pt>
                <c:pt idx="3736">
                  <c:v>78.160004000000001</c:v>
                </c:pt>
                <c:pt idx="3737">
                  <c:v>77.510002</c:v>
                </c:pt>
                <c:pt idx="3738">
                  <c:v>77.959998999999996</c:v>
                </c:pt>
                <c:pt idx="3739">
                  <c:v>79.010002</c:v>
                </c:pt>
                <c:pt idx="3740">
                  <c:v>78.709998999999996</c:v>
                </c:pt>
                <c:pt idx="3741">
                  <c:v>78.900002000000001</c:v>
                </c:pt>
                <c:pt idx="3742">
                  <c:v>79.080001999999993</c:v>
                </c:pt>
                <c:pt idx="3743">
                  <c:v>79.220000999999996</c:v>
                </c:pt>
                <c:pt idx="3744">
                  <c:v>79.220000999999996</c:v>
                </c:pt>
                <c:pt idx="3745">
                  <c:v>79.25</c:v>
                </c:pt>
                <c:pt idx="3746">
                  <c:v>78.900002000000001</c:v>
                </c:pt>
                <c:pt idx="3747">
                  <c:v>78.860000999999997</c:v>
                </c:pt>
                <c:pt idx="3748">
                  <c:v>79.809997999999993</c:v>
                </c:pt>
                <c:pt idx="3749">
                  <c:v>80.430000000000007</c:v>
                </c:pt>
                <c:pt idx="3750">
                  <c:v>80.680000000000007</c:v>
                </c:pt>
                <c:pt idx="3751">
                  <c:v>80.930000000000007</c:v>
                </c:pt>
                <c:pt idx="3752">
                  <c:v>81.010002</c:v>
                </c:pt>
                <c:pt idx="3753">
                  <c:v>81.110000999999997</c:v>
                </c:pt>
                <c:pt idx="3754">
                  <c:v>81.209998999999996</c:v>
                </c:pt>
                <c:pt idx="3755">
                  <c:v>80.220000999999996</c:v>
                </c:pt>
                <c:pt idx="3756">
                  <c:v>79.440002000000007</c:v>
                </c:pt>
                <c:pt idx="3757">
                  <c:v>79.940002000000007</c:v>
                </c:pt>
                <c:pt idx="3758">
                  <c:v>79.949996999999996</c:v>
                </c:pt>
                <c:pt idx="3759">
                  <c:v>79.080001999999993</c:v>
                </c:pt>
                <c:pt idx="3760">
                  <c:v>79.089995999999999</c:v>
                </c:pt>
                <c:pt idx="3761">
                  <c:v>78.5</c:v>
                </c:pt>
                <c:pt idx="3762">
                  <c:v>78.080001999999993</c:v>
                </c:pt>
                <c:pt idx="3763">
                  <c:v>77.739998</c:v>
                </c:pt>
                <c:pt idx="3764">
                  <c:v>77.25</c:v>
                </c:pt>
                <c:pt idx="3765">
                  <c:v>77.940002000000007</c:v>
                </c:pt>
                <c:pt idx="3766">
                  <c:v>77.239998</c:v>
                </c:pt>
                <c:pt idx="3767">
                  <c:v>77.430000000000007</c:v>
                </c:pt>
                <c:pt idx="3768">
                  <c:v>77.870002999999997</c:v>
                </c:pt>
                <c:pt idx="3769">
                  <c:v>78.010002</c:v>
                </c:pt>
                <c:pt idx="3770">
                  <c:v>78.389999000000003</c:v>
                </c:pt>
                <c:pt idx="3771">
                  <c:v>78.470000999999996</c:v>
                </c:pt>
                <c:pt idx="3772">
                  <c:v>78.629997000000003</c:v>
                </c:pt>
                <c:pt idx="3773">
                  <c:v>78.690002000000007</c:v>
                </c:pt>
                <c:pt idx="3774">
                  <c:v>78.910004000000001</c:v>
                </c:pt>
                <c:pt idx="3775">
                  <c:v>78.650002000000001</c:v>
                </c:pt>
                <c:pt idx="3776">
                  <c:v>78.209998999999996</c:v>
                </c:pt>
                <c:pt idx="3777">
                  <c:v>78.449996999999996</c:v>
                </c:pt>
                <c:pt idx="3778">
                  <c:v>77.830001999999993</c:v>
                </c:pt>
                <c:pt idx="3779">
                  <c:v>78.089995999999999</c:v>
                </c:pt>
                <c:pt idx="3780">
                  <c:v>78.040001000000004</c:v>
                </c:pt>
                <c:pt idx="3781">
                  <c:v>77.489998</c:v>
                </c:pt>
                <c:pt idx="3782">
                  <c:v>77.959998999999996</c:v>
                </c:pt>
                <c:pt idx="3783">
                  <c:v>77.660004000000001</c:v>
                </c:pt>
                <c:pt idx="3784">
                  <c:v>76.760002</c:v>
                </c:pt>
                <c:pt idx="3785">
                  <c:v>76.190002000000007</c:v>
                </c:pt>
                <c:pt idx="3786">
                  <c:v>75.839995999999999</c:v>
                </c:pt>
                <c:pt idx="3787">
                  <c:v>75.349997999999999</c:v>
                </c:pt>
                <c:pt idx="3788">
                  <c:v>74.959998999999996</c:v>
                </c:pt>
                <c:pt idx="3789">
                  <c:v>74.419998000000007</c:v>
                </c:pt>
                <c:pt idx="3790">
                  <c:v>74.150002000000001</c:v>
                </c:pt>
                <c:pt idx="3791">
                  <c:v>74.669998000000007</c:v>
                </c:pt>
                <c:pt idx="3792">
                  <c:v>74.099997999999999</c:v>
                </c:pt>
                <c:pt idx="3793">
                  <c:v>74.75</c:v>
                </c:pt>
                <c:pt idx="3794">
                  <c:v>74.680000000000007</c:v>
                </c:pt>
                <c:pt idx="3795">
                  <c:v>72.660004000000001</c:v>
                </c:pt>
                <c:pt idx="3796">
                  <c:v>72.730002999999996</c:v>
                </c:pt>
                <c:pt idx="3797">
                  <c:v>72.870002999999997</c:v>
                </c:pt>
                <c:pt idx="3798">
                  <c:v>72.819999999999993</c:v>
                </c:pt>
                <c:pt idx="3799">
                  <c:v>73.75</c:v>
                </c:pt>
                <c:pt idx="3800">
                  <c:v>73.760002</c:v>
                </c:pt>
                <c:pt idx="3801">
                  <c:v>74.800003000000004</c:v>
                </c:pt>
                <c:pt idx="3802">
                  <c:v>74.959998999999996</c:v>
                </c:pt>
                <c:pt idx="3803">
                  <c:v>75.360000999999997</c:v>
                </c:pt>
                <c:pt idx="3804">
                  <c:v>75.790001000000004</c:v>
                </c:pt>
                <c:pt idx="3805">
                  <c:v>75.330001999999993</c:v>
                </c:pt>
                <c:pt idx="3806">
                  <c:v>74.849997999999999</c:v>
                </c:pt>
                <c:pt idx="3807">
                  <c:v>73.519997000000004</c:v>
                </c:pt>
                <c:pt idx="3808">
                  <c:v>73.120002999999997</c:v>
                </c:pt>
                <c:pt idx="3809">
                  <c:v>73.349997999999999</c:v>
                </c:pt>
                <c:pt idx="3810">
                  <c:v>73.349997999999999</c:v>
                </c:pt>
                <c:pt idx="3811">
                  <c:v>74.779999000000004</c:v>
                </c:pt>
                <c:pt idx="3812">
                  <c:v>74.559997999999993</c:v>
                </c:pt>
                <c:pt idx="3813">
                  <c:v>74.699996999999996</c:v>
                </c:pt>
                <c:pt idx="3814">
                  <c:v>74.120002999999997</c:v>
                </c:pt>
                <c:pt idx="3815">
                  <c:v>75.129997000000003</c:v>
                </c:pt>
                <c:pt idx="3816">
                  <c:v>74.800003000000004</c:v>
                </c:pt>
                <c:pt idx="3817">
                  <c:v>74.879997000000003</c:v>
                </c:pt>
                <c:pt idx="3818">
                  <c:v>74.580001999999993</c:v>
                </c:pt>
                <c:pt idx="3819">
                  <c:v>74.430000000000007</c:v>
                </c:pt>
                <c:pt idx="3820">
                  <c:v>74.919998000000007</c:v>
                </c:pt>
                <c:pt idx="3821">
                  <c:v>75.529999000000004</c:v>
                </c:pt>
                <c:pt idx="3822">
                  <c:v>74.930000000000007</c:v>
                </c:pt>
                <c:pt idx="3823">
                  <c:v>74.279999000000004</c:v>
                </c:pt>
                <c:pt idx="3824">
                  <c:v>74.680000000000007</c:v>
                </c:pt>
                <c:pt idx="3825">
                  <c:v>74.769997000000004</c:v>
                </c:pt>
                <c:pt idx="3826">
                  <c:v>74.379997000000003</c:v>
                </c:pt>
                <c:pt idx="3827">
                  <c:v>75.379997000000003</c:v>
                </c:pt>
                <c:pt idx="3828">
                  <c:v>76.099997999999999</c:v>
                </c:pt>
                <c:pt idx="3829">
                  <c:v>76.760002</c:v>
                </c:pt>
                <c:pt idx="3830">
                  <c:v>76.870002999999997</c:v>
                </c:pt>
                <c:pt idx="3831">
                  <c:v>76.230002999999996</c:v>
                </c:pt>
                <c:pt idx="3832">
                  <c:v>76.139999000000003</c:v>
                </c:pt>
                <c:pt idx="3833">
                  <c:v>76.010002</c:v>
                </c:pt>
                <c:pt idx="3834">
                  <c:v>76.430000000000007</c:v>
                </c:pt>
                <c:pt idx="3835">
                  <c:v>76.769997000000004</c:v>
                </c:pt>
                <c:pt idx="3836">
                  <c:v>77.180000000000007</c:v>
                </c:pt>
                <c:pt idx="3837">
                  <c:v>77.459998999999996</c:v>
                </c:pt>
                <c:pt idx="3838">
                  <c:v>77.309997999999993</c:v>
                </c:pt>
                <c:pt idx="3839">
                  <c:v>77.309997999999993</c:v>
                </c:pt>
                <c:pt idx="3840">
                  <c:v>78.180000000000007</c:v>
                </c:pt>
                <c:pt idx="3841">
                  <c:v>77.970000999999996</c:v>
                </c:pt>
                <c:pt idx="3842">
                  <c:v>76.889999000000003</c:v>
                </c:pt>
                <c:pt idx="3843">
                  <c:v>76.5</c:v>
                </c:pt>
                <c:pt idx="3844">
                  <c:v>77.379997000000003</c:v>
                </c:pt>
                <c:pt idx="3845">
                  <c:v>76.879997000000003</c:v>
                </c:pt>
                <c:pt idx="3846">
                  <c:v>77.220000999999996</c:v>
                </c:pt>
                <c:pt idx="3847">
                  <c:v>77.660004000000001</c:v>
                </c:pt>
                <c:pt idx="3848">
                  <c:v>77.599997999999999</c:v>
                </c:pt>
                <c:pt idx="3849">
                  <c:v>77.559997999999993</c:v>
                </c:pt>
                <c:pt idx="3850">
                  <c:v>78.040001000000004</c:v>
                </c:pt>
                <c:pt idx="3851">
                  <c:v>78.309997999999993</c:v>
                </c:pt>
                <c:pt idx="3852">
                  <c:v>78.620002999999997</c:v>
                </c:pt>
                <c:pt idx="3853">
                  <c:v>79.760002</c:v>
                </c:pt>
                <c:pt idx="3854">
                  <c:v>79.669998000000007</c:v>
                </c:pt>
                <c:pt idx="3855">
                  <c:v>79.709998999999996</c:v>
                </c:pt>
                <c:pt idx="3856">
                  <c:v>79.699996999999996</c:v>
                </c:pt>
                <c:pt idx="3857">
                  <c:v>79.120002999999997</c:v>
                </c:pt>
                <c:pt idx="3858">
                  <c:v>78.620002999999997</c:v>
                </c:pt>
                <c:pt idx="3859">
                  <c:v>78.010002</c:v>
                </c:pt>
                <c:pt idx="3860">
                  <c:v>77.959998999999996</c:v>
                </c:pt>
                <c:pt idx="3861">
                  <c:v>78.690002000000007</c:v>
                </c:pt>
                <c:pt idx="3862">
                  <c:v>79.199996999999996</c:v>
                </c:pt>
                <c:pt idx="3863">
                  <c:v>79.150002000000001</c:v>
                </c:pt>
                <c:pt idx="3864">
                  <c:v>79.139999000000003</c:v>
                </c:pt>
                <c:pt idx="3865">
                  <c:v>78.739998</c:v>
                </c:pt>
                <c:pt idx="3866">
                  <c:v>76.830001999999993</c:v>
                </c:pt>
                <c:pt idx="3867">
                  <c:v>77.010002</c:v>
                </c:pt>
                <c:pt idx="3868">
                  <c:v>76.610000999999997</c:v>
                </c:pt>
                <c:pt idx="3869">
                  <c:v>75.690002000000007</c:v>
                </c:pt>
                <c:pt idx="3870">
                  <c:v>75.660004000000001</c:v>
                </c:pt>
                <c:pt idx="3871">
                  <c:v>75.389999000000003</c:v>
                </c:pt>
                <c:pt idx="3872">
                  <c:v>75.610000999999997</c:v>
                </c:pt>
                <c:pt idx="3873">
                  <c:v>75.589995999999999</c:v>
                </c:pt>
                <c:pt idx="3874">
                  <c:v>75.529999000000004</c:v>
                </c:pt>
                <c:pt idx="3875">
                  <c:v>75.980002999999996</c:v>
                </c:pt>
                <c:pt idx="3876">
                  <c:v>76.769997000000004</c:v>
                </c:pt>
                <c:pt idx="3877">
                  <c:v>76.760002</c:v>
                </c:pt>
                <c:pt idx="3878">
                  <c:v>76.709998999999996</c:v>
                </c:pt>
                <c:pt idx="3879">
                  <c:v>77.129997000000003</c:v>
                </c:pt>
                <c:pt idx="3880">
                  <c:v>77.319999999999993</c:v>
                </c:pt>
                <c:pt idx="3881">
                  <c:v>77.209998999999996</c:v>
                </c:pt>
                <c:pt idx="3882">
                  <c:v>77.010002</c:v>
                </c:pt>
                <c:pt idx="3883">
                  <c:v>76.620002999999997</c:v>
                </c:pt>
                <c:pt idx="3884">
                  <c:v>76.160004000000001</c:v>
                </c:pt>
                <c:pt idx="3885">
                  <c:v>75.730002999999996</c:v>
                </c:pt>
                <c:pt idx="3886">
                  <c:v>75.279999000000004</c:v>
                </c:pt>
                <c:pt idx="3887">
                  <c:v>75.339995999999999</c:v>
                </c:pt>
                <c:pt idx="3888">
                  <c:v>74.989998</c:v>
                </c:pt>
                <c:pt idx="3889">
                  <c:v>75.699996999999996</c:v>
                </c:pt>
                <c:pt idx="3890">
                  <c:v>75.870002999999997</c:v>
                </c:pt>
                <c:pt idx="3891">
                  <c:v>75.680000000000007</c:v>
                </c:pt>
                <c:pt idx="3892">
                  <c:v>75.790001000000004</c:v>
                </c:pt>
                <c:pt idx="3893">
                  <c:v>75.970000999999996</c:v>
                </c:pt>
                <c:pt idx="3894">
                  <c:v>75.620002999999997</c:v>
                </c:pt>
                <c:pt idx="3895">
                  <c:v>74.910004000000001</c:v>
                </c:pt>
                <c:pt idx="3896">
                  <c:v>75.339995999999999</c:v>
                </c:pt>
                <c:pt idx="3897">
                  <c:v>75.069999999999993</c:v>
                </c:pt>
                <c:pt idx="3898">
                  <c:v>75.279999000000004</c:v>
                </c:pt>
                <c:pt idx="3899">
                  <c:v>75.620002999999997</c:v>
                </c:pt>
                <c:pt idx="3900">
                  <c:v>75.75</c:v>
                </c:pt>
                <c:pt idx="3901">
                  <c:v>76.069999999999993</c:v>
                </c:pt>
                <c:pt idx="3902">
                  <c:v>76.650002000000001</c:v>
                </c:pt>
                <c:pt idx="3903">
                  <c:v>77.209998999999996</c:v>
                </c:pt>
                <c:pt idx="3904">
                  <c:v>77.059997999999993</c:v>
                </c:pt>
                <c:pt idx="3905">
                  <c:v>76.819999999999993</c:v>
                </c:pt>
                <c:pt idx="3906">
                  <c:v>76.550003000000004</c:v>
                </c:pt>
                <c:pt idx="3907">
                  <c:v>76.839995999999999</c:v>
                </c:pt>
                <c:pt idx="3908">
                  <c:v>76.860000999999997</c:v>
                </c:pt>
                <c:pt idx="3909">
                  <c:v>76.610000999999997</c:v>
                </c:pt>
                <c:pt idx="3910">
                  <c:v>77.089995999999999</c:v>
                </c:pt>
                <c:pt idx="3911">
                  <c:v>76.769997000000004</c:v>
                </c:pt>
                <c:pt idx="3912">
                  <c:v>76.639999000000003</c:v>
                </c:pt>
                <c:pt idx="3913">
                  <c:v>76.989998</c:v>
                </c:pt>
                <c:pt idx="3914">
                  <c:v>76.349997999999999</c:v>
                </c:pt>
                <c:pt idx="3915">
                  <c:v>75.970000999999996</c:v>
                </c:pt>
                <c:pt idx="3916">
                  <c:v>75.709998999999996</c:v>
                </c:pt>
                <c:pt idx="3917">
                  <c:v>75.440002000000007</c:v>
                </c:pt>
                <c:pt idx="3918">
                  <c:v>74.779999000000004</c:v>
                </c:pt>
                <c:pt idx="3919">
                  <c:v>73.580001999999993</c:v>
                </c:pt>
                <c:pt idx="3920">
                  <c:v>73.540001000000004</c:v>
                </c:pt>
                <c:pt idx="3921">
                  <c:v>73.540001000000004</c:v>
                </c:pt>
                <c:pt idx="3922">
                  <c:v>73.339995999999999</c:v>
                </c:pt>
                <c:pt idx="3923">
                  <c:v>74.199996999999996</c:v>
                </c:pt>
                <c:pt idx="3924">
                  <c:v>73.949996999999996</c:v>
                </c:pt>
                <c:pt idx="3925">
                  <c:v>74.669998000000007</c:v>
                </c:pt>
                <c:pt idx="3926">
                  <c:v>74.360000999999997</c:v>
                </c:pt>
                <c:pt idx="3927">
                  <c:v>74.220000999999996</c:v>
                </c:pt>
                <c:pt idx="3928">
                  <c:v>74.029999000000004</c:v>
                </c:pt>
                <c:pt idx="3929">
                  <c:v>74.389999000000003</c:v>
                </c:pt>
                <c:pt idx="3930">
                  <c:v>73.900002000000001</c:v>
                </c:pt>
                <c:pt idx="3931">
                  <c:v>74.489998</c:v>
                </c:pt>
                <c:pt idx="3932">
                  <c:v>74.879997000000003</c:v>
                </c:pt>
                <c:pt idx="3933">
                  <c:v>74.959998999999996</c:v>
                </c:pt>
                <c:pt idx="3934">
                  <c:v>75.550003000000004</c:v>
                </c:pt>
                <c:pt idx="3935">
                  <c:v>75.730002999999996</c:v>
                </c:pt>
                <c:pt idx="3936">
                  <c:v>75.690002000000007</c:v>
                </c:pt>
                <c:pt idx="3937">
                  <c:v>75.519997000000004</c:v>
                </c:pt>
                <c:pt idx="3938">
                  <c:v>75.849997999999999</c:v>
                </c:pt>
                <c:pt idx="3939">
                  <c:v>75.900002000000001</c:v>
                </c:pt>
                <c:pt idx="3940">
                  <c:v>75.5</c:v>
                </c:pt>
                <c:pt idx="3941">
                  <c:v>75.75</c:v>
                </c:pt>
                <c:pt idx="3942">
                  <c:v>76.010002</c:v>
                </c:pt>
                <c:pt idx="3943">
                  <c:v>76.559997999999993</c:v>
                </c:pt>
                <c:pt idx="3944">
                  <c:v>77.510002</c:v>
                </c:pt>
                <c:pt idx="3945">
                  <c:v>76.529999000000004</c:v>
                </c:pt>
                <c:pt idx="3946">
                  <c:v>76.739998</c:v>
                </c:pt>
                <c:pt idx="3947">
                  <c:v>76.510002</c:v>
                </c:pt>
                <c:pt idx="3948">
                  <c:v>76.099997999999999</c:v>
                </c:pt>
                <c:pt idx="3949">
                  <c:v>75.769997000000004</c:v>
                </c:pt>
                <c:pt idx="3950">
                  <c:v>75.809997999999993</c:v>
                </c:pt>
                <c:pt idx="3951">
                  <c:v>76.319999999999993</c:v>
                </c:pt>
                <c:pt idx="3952">
                  <c:v>76.239998</c:v>
                </c:pt>
                <c:pt idx="3953">
                  <c:v>76.220000999999996</c:v>
                </c:pt>
                <c:pt idx="3954">
                  <c:v>76.839995999999999</c:v>
                </c:pt>
                <c:pt idx="3955">
                  <c:v>76.309997999999993</c:v>
                </c:pt>
                <c:pt idx="3956">
                  <c:v>75.599997999999999</c:v>
                </c:pt>
                <c:pt idx="3957">
                  <c:v>77.080001999999993</c:v>
                </c:pt>
                <c:pt idx="3958">
                  <c:v>76.120002999999997</c:v>
                </c:pt>
                <c:pt idx="3959">
                  <c:v>76.489998</c:v>
                </c:pt>
                <c:pt idx="3960">
                  <c:v>76.080001999999993</c:v>
                </c:pt>
                <c:pt idx="3961">
                  <c:v>76.470000999999996</c:v>
                </c:pt>
                <c:pt idx="3962">
                  <c:v>76.120002999999997</c:v>
                </c:pt>
                <c:pt idx="3963">
                  <c:v>76.230002999999996</c:v>
                </c:pt>
                <c:pt idx="3964">
                  <c:v>77.319999999999993</c:v>
                </c:pt>
                <c:pt idx="3965">
                  <c:v>77.349997999999999</c:v>
                </c:pt>
                <c:pt idx="3966">
                  <c:v>77.300003000000004</c:v>
                </c:pt>
                <c:pt idx="3967">
                  <c:v>78.239998</c:v>
                </c:pt>
                <c:pt idx="3968">
                  <c:v>77.860000999999997</c:v>
                </c:pt>
                <c:pt idx="3969">
                  <c:v>78.290001000000004</c:v>
                </c:pt>
                <c:pt idx="3970">
                  <c:v>77.559997999999993</c:v>
                </c:pt>
                <c:pt idx="3971">
                  <c:v>77.980002999999996</c:v>
                </c:pt>
                <c:pt idx="3972">
                  <c:v>75.199996999999996</c:v>
                </c:pt>
                <c:pt idx="3973">
                  <c:v>73.819999999999993</c:v>
                </c:pt>
                <c:pt idx="3974">
                  <c:v>74.099997999999999</c:v>
                </c:pt>
                <c:pt idx="3975">
                  <c:v>75.139999000000003</c:v>
                </c:pt>
                <c:pt idx="3976">
                  <c:v>76.019997000000004</c:v>
                </c:pt>
                <c:pt idx="3977">
                  <c:v>76.029999000000004</c:v>
                </c:pt>
                <c:pt idx="3978">
                  <c:v>76.25</c:v>
                </c:pt>
                <c:pt idx="3979">
                  <c:v>76.379997000000003</c:v>
                </c:pt>
                <c:pt idx="3980">
                  <c:v>76.589995999999999</c:v>
                </c:pt>
                <c:pt idx="3981">
                  <c:v>76.349997999999999</c:v>
                </c:pt>
                <c:pt idx="3982">
                  <c:v>76.389999000000003</c:v>
                </c:pt>
                <c:pt idx="3983">
                  <c:v>76.449996999999996</c:v>
                </c:pt>
                <c:pt idx="3984">
                  <c:v>76.269997000000004</c:v>
                </c:pt>
                <c:pt idx="3985">
                  <c:v>76.279999000000004</c:v>
                </c:pt>
                <c:pt idx="3986">
                  <c:v>77.260002</c:v>
                </c:pt>
                <c:pt idx="3987">
                  <c:v>77.699996999999996</c:v>
                </c:pt>
                <c:pt idx="3988">
                  <c:v>77.809997999999993</c:v>
                </c:pt>
                <c:pt idx="3989">
                  <c:v>78.769997000000004</c:v>
                </c:pt>
                <c:pt idx="3990">
                  <c:v>79.440002000000007</c:v>
                </c:pt>
                <c:pt idx="3991">
                  <c:v>79.010002</c:v>
                </c:pt>
                <c:pt idx="3992">
                  <c:v>79.199996999999996</c:v>
                </c:pt>
                <c:pt idx="3993">
                  <c:v>82.940002000000007</c:v>
                </c:pt>
                <c:pt idx="3994">
                  <c:v>82.959998999999996</c:v>
                </c:pt>
                <c:pt idx="3995">
                  <c:v>83.57</c:v>
                </c:pt>
                <c:pt idx="3996">
                  <c:v>83.790001000000004</c:v>
                </c:pt>
                <c:pt idx="3997">
                  <c:v>84.989998</c:v>
                </c:pt>
                <c:pt idx="3998">
                  <c:v>84.580001999999993</c:v>
                </c:pt>
                <c:pt idx="3999">
                  <c:v>84.650002000000001</c:v>
                </c:pt>
                <c:pt idx="4000">
                  <c:v>85.400002000000001</c:v>
                </c:pt>
                <c:pt idx="4001">
                  <c:v>84.949996999999996</c:v>
                </c:pt>
                <c:pt idx="4002">
                  <c:v>84.980002999999996</c:v>
                </c:pt>
                <c:pt idx="4003">
                  <c:v>87.540001000000004</c:v>
                </c:pt>
                <c:pt idx="4004">
                  <c:v>86.220000999999996</c:v>
                </c:pt>
                <c:pt idx="4005">
                  <c:v>86.400002000000001</c:v>
                </c:pt>
                <c:pt idx="4006">
                  <c:v>84.940002000000007</c:v>
                </c:pt>
                <c:pt idx="4007">
                  <c:v>84.760002</c:v>
                </c:pt>
                <c:pt idx="4008">
                  <c:v>84.120002999999997</c:v>
                </c:pt>
                <c:pt idx="4009">
                  <c:v>84.230002999999996</c:v>
                </c:pt>
                <c:pt idx="4010">
                  <c:v>83.559997999999993</c:v>
                </c:pt>
                <c:pt idx="4011">
                  <c:v>82.980002999999996</c:v>
                </c:pt>
                <c:pt idx="4012">
                  <c:v>83.830001999999993</c:v>
                </c:pt>
                <c:pt idx="4013">
                  <c:v>83.809997999999993</c:v>
                </c:pt>
                <c:pt idx="4014">
                  <c:v>83.940002000000007</c:v>
                </c:pt>
                <c:pt idx="4015">
                  <c:v>82.959998999999996</c:v>
                </c:pt>
                <c:pt idx="4016">
                  <c:v>84.230002999999996</c:v>
                </c:pt>
                <c:pt idx="4017">
                  <c:v>85.940002000000007</c:v>
                </c:pt>
                <c:pt idx="4018">
                  <c:v>85.160004000000001</c:v>
                </c:pt>
                <c:pt idx="4019">
                  <c:v>86.379997000000003</c:v>
                </c:pt>
                <c:pt idx="4020">
                  <c:v>86.660004000000001</c:v>
                </c:pt>
                <c:pt idx="4021">
                  <c:v>86.43</c:v>
                </c:pt>
                <c:pt idx="4022">
                  <c:v>86.910004000000001</c:v>
                </c:pt>
                <c:pt idx="4023">
                  <c:v>86.639999000000003</c:v>
                </c:pt>
                <c:pt idx="4024">
                  <c:v>86.790001000000004</c:v>
                </c:pt>
                <c:pt idx="4025">
                  <c:v>85.879997000000003</c:v>
                </c:pt>
                <c:pt idx="4026">
                  <c:v>85.900002000000001</c:v>
                </c:pt>
                <c:pt idx="4027">
                  <c:v>85.650002000000001</c:v>
                </c:pt>
                <c:pt idx="4028">
                  <c:v>86.309997999999993</c:v>
                </c:pt>
                <c:pt idx="4029">
                  <c:v>88.599997999999999</c:v>
                </c:pt>
                <c:pt idx="4030">
                  <c:v>90.470000999999996</c:v>
                </c:pt>
                <c:pt idx="4031">
                  <c:v>89.349997999999999</c:v>
                </c:pt>
                <c:pt idx="4032">
                  <c:v>90.019997000000004</c:v>
                </c:pt>
                <c:pt idx="4033">
                  <c:v>89.309997999999993</c:v>
                </c:pt>
                <c:pt idx="4034">
                  <c:v>86.610000999999997</c:v>
                </c:pt>
                <c:pt idx="4035">
                  <c:v>87.379997000000003</c:v>
                </c:pt>
                <c:pt idx="4036">
                  <c:v>86.769997000000004</c:v>
                </c:pt>
                <c:pt idx="4037">
                  <c:v>86.690002000000007</c:v>
                </c:pt>
                <c:pt idx="4038">
                  <c:v>86.639999000000003</c:v>
                </c:pt>
                <c:pt idx="4039">
                  <c:v>88.300003000000004</c:v>
                </c:pt>
                <c:pt idx="4040">
                  <c:v>88.510002</c:v>
                </c:pt>
                <c:pt idx="4041">
                  <c:v>88.629997000000003</c:v>
                </c:pt>
                <c:pt idx="4042">
                  <c:v>87.529999000000004</c:v>
                </c:pt>
                <c:pt idx="4043">
                  <c:v>86.82</c:v>
                </c:pt>
                <c:pt idx="4044">
                  <c:v>87.720000999999996</c:v>
                </c:pt>
                <c:pt idx="4045">
                  <c:v>84.980002999999996</c:v>
                </c:pt>
                <c:pt idx="4046">
                  <c:v>85.709998999999996</c:v>
                </c:pt>
                <c:pt idx="4047">
                  <c:v>86.190002000000007</c:v>
                </c:pt>
                <c:pt idx="4048">
                  <c:v>86.650002000000001</c:v>
                </c:pt>
                <c:pt idx="4049">
                  <c:v>87.279999000000004</c:v>
                </c:pt>
                <c:pt idx="4050">
                  <c:v>87.330001999999993</c:v>
                </c:pt>
                <c:pt idx="4051">
                  <c:v>85.910004000000001</c:v>
                </c:pt>
                <c:pt idx="4052">
                  <c:v>87.290001000000004</c:v>
                </c:pt>
                <c:pt idx="4053">
                  <c:v>86.339995999999999</c:v>
                </c:pt>
                <c:pt idx="4054">
                  <c:v>85.889999000000003</c:v>
                </c:pt>
                <c:pt idx="4055">
                  <c:v>85.809997999999993</c:v>
                </c:pt>
                <c:pt idx="4056">
                  <c:v>85.959998999999996</c:v>
                </c:pt>
                <c:pt idx="4057">
                  <c:v>86.290001000000004</c:v>
                </c:pt>
                <c:pt idx="4058">
                  <c:v>83.519997000000004</c:v>
                </c:pt>
                <c:pt idx="4059">
                  <c:v>84.300003000000004</c:v>
                </c:pt>
                <c:pt idx="4060">
                  <c:v>84.599997999999999</c:v>
                </c:pt>
                <c:pt idx="4061">
                  <c:v>84.57</c:v>
                </c:pt>
                <c:pt idx="4062">
                  <c:v>83.57</c:v>
                </c:pt>
                <c:pt idx="4063">
                  <c:v>83.800003000000004</c:v>
                </c:pt>
                <c:pt idx="4064">
                  <c:v>83.93</c:v>
                </c:pt>
                <c:pt idx="4065">
                  <c:v>83.959998999999996</c:v>
                </c:pt>
                <c:pt idx="4066">
                  <c:v>83.370002999999997</c:v>
                </c:pt>
                <c:pt idx="4067">
                  <c:v>82.580001999999993</c:v>
                </c:pt>
                <c:pt idx="4068">
                  <c:v>83.57</c:v>
                </c:pt>
                <c:pt idx="4069">
                  <c:v>82.589995999999999</c:v>
                </c:pt>
                <c:pt idx="4070">
                  <c:v>82.879997000000003</c:v>
                </c:pt>
                <c:pt idx="4071">
                  <c:v>82.07</c:v>
                </c:pt>
                <c:pt idx="4072">
                  <c:v>80.690002000000007</c:v>
                </c:pt>
                <c:pt idx="4073">
                  <c:v>81.900002000000001</c:v>
                </c:pt>
                <c:pt idx="4074">
                  <c:v>81.900002000000001</c:v>
                </c:pt>
                <c:pt idx="4075">
                  <c:v>83.290001000000004</c:v>
                </c:pt>
                <c:pt idx="4076">
                  <c:v>82.620002999999997</c:v>
                </c:pt>
                <c:pt idx="4077">
                  <c:v>82.529999000000004</c:v>
                </c:pt>
                <c:pt idx="4078">
                  <c:v>81.519997000000004</c:v>
                </c:pt>
                <c:pt idx="4079">
                  <c:v>83.239998</c:v>
                </c:pt>
                <c:pt idx="4080">
                  <c:v>83.309997999999993</c:v>
                </c:pt>
                <c:pt idx="4081">
                  <c:v>83.050003000000004</c:v>
                </c:pt>
                <c:pt idx="4082">
                  <c:v>81.319999999999993</c:v>
                </c:pt>
                <c:pt idx="4083">
                  <c:v>81.889999000000003</c:v>
                </c:pt>
                <c:pt idx="4084">
                  <c:v>81.349997999999999</c:v>
                </c:pt>
                <c:pt idx="4085">
                  <c:v>82.529999000000004</c:v>
                </c:pt>
                <c:pt idx="4086">
                  <c:v>82.25</c:v>
                </c:pt>
                <c:pt idx="4087">
                  <c:v>80.709998999999996</c:v>
                </c:pt>
                <c:pt idx="4088">
                  <c:v>80.730002999999996</c:v>
                </c:pt>
                <c:pt idx="4089">
                  <c:v>80.989998</c:v>
                </c:pt>
                <c:pt idx="4090">
                  <c:v>80.5</c:v>
                </c:pt>
                <c:pt idx="4091">
                  <c:v>81.029999000000004</c:v>
                </c:pt>
                <c:pt idx="4092">
                  <c:v>80.839995999999999</c:v>
                </c:pt>
                <c:pt idx="4093">
                  <c:v>80.650002000000001</c:v>
                </c:pt>
                <c:pt idx="4094">
                  <c:v>80.290001000000004</c:v>
                </c:pt>
                <c:pt idx="4095">
                  <c:v>80.150002000000001</c:v>
                </c:pt>
                <c:pt idx="4096">
                  <c:v>79.739998</c:v>
                </c:pt>
                <c:pt idx="4097">
                  <c:v>79.239998</c:v>
                </c:pt>
                <c:pt idx="4098">
                  <c:v>77.879997000000003</c:v>
                </c:pt>
                <c:pt idx="4099">
                  <c:v>78.139999000000003</c:v>
                </c:pt>
                <c:pt idx="4100">
                  <c:v>78.029999000000004</c:v>
                </c:pt>
                <c:pt idx="4101">
                  <c:v>78.430000000000007</c:v>
                </c:pt>
                <c:pt idx="4102">
                  <c:v>79.180000000000007</c:v>
                </c:pt>
                <c:pt idx="4103">
                  <c:v>79.839995999999999</c:v>
                </c:pt>
                <c:pt idx="4104">
                  <c:v>79.370002999999997</c:v>
                </c:pt>
                <c:pt idx="4105">
                  <c:v>79.099997999999999</c:v>
                </c:pt>
                <c:pt idx="4106">
                  <c:v>77.879997000000003</c:v>
                </c:pt>
                <c:pt idx="4107">
                  <c:v>78.050003000000004</c:v>
                </c:pt>
                <c:pt idx="4108">
                  <c:v>78.599997999999999</c:v>
                </c:pt>
                <c:pt idx="4109">
                  <c:v>79.180000000000007</c:v>
                </c:pt>
                <c:pt idx="4110">
                  <c:v>78.129997000000003</c:v>
                </c:pt>
                <c:pt idx="4111">
                  <c:v>77.650002000000001</c:v>
                </c:pt>
                <c:pt idx="4112">
                  <c:v>78.029999000000004</c:v>
                </c:pt>
                <c:pt idx="4113">
                  <c:v>78.529999000000004</c:v>
                </c:pt>
                <c:pt idx="4114">
                  <c:v>78.099997999999999</c:v>
                </c:pt>
                <c:pt idx="4115">
                  <c:v>78.959998999999996</c:v>
                </c:pt>
                <c:pt idx="4116">
                  <c:v>78.160004000000001</c:v>
                </c:pt>
                <c:pt idx="4117">
                  <c:v>78.720000999999996</c:v>
                </c:pt>
                <c:pt idx="4118">
                  <c:v>79.239998</c:v>
                </c:pt>
                <c:pt idx="4119">
                  <c:v>79.919998000000007</c:v>
                </c:pt>
                <c:pt idx="4120">
                  <c:v>76.430000000000007</c:v>
                </c:pt>
                <c:pt idx="4121">
                  <c:v>75.900002000000001</c:v>
                </c:pt>
                <c:pt idx="4122">
                  <c:v>76.110000999999997</c:v>
                </c:pt>
                <c:pt idx="4123">
                  <c:v>75.860000999999997</c:v>
                </c:pt>
                <c:pt idx="4124">
                  <c:v>74.900002000000001</c:v>
                </c:pt>
                <c:pt idx="4125">
                  <c:v>75.190002000000007</c:v>
                </c:pt>
                <c:pt idx="4126">
                  <c:v>74.839995999999999</c:v>
                </c:pt>
                <c:pt idx="4127">
                  <c:v>74.269997000000004</c:v>
                </c:pt>
                <c:pt idx="4128">
                  <c:v>74.730002999999996</c:v>
                </c:pt>
                <c:pt idx="4129">
                  <c:v>74.529999000000004</c:v>
                </c:pt>
                <c:pt idx="4130">
                  <c:v>74.889999000000003</c:v>
                </c:pt>
                <c:pt idx="4131">
                  <c:v>74.150002000000001</c:v>
                </c:pt>
                <c:pt idx="4132">
                  <c:v>73.059997999999993</c:v>
                </c:pt>
                <c:pt idx="4133">
                  <c:v>72.610000999999997</c:v>
                </c:pt>
                <c:pt idx="4134">
                  <c:v>72.470000999999996</c:v>
                </c:pt>
                <c:pt idx="4135">
                  <c:v>72.930000000000007</c:v>
                </c:pt>
                <c:pt idx="4136">
                  <c:v>72.940002000000007</c:v>
                </c:pt>
                <c:pt idx="4137">
                  <c:v>72.430000000000007</c:v>
                </c:pt>
                <c:pt idx="4138">
                  <c:v>71.930000000000007</c:v>
                </c:pt>
                <c:pt idx="4139">
                  <c:v>72.349997999999999</c:v>
                </c:pt>
                <c:pt idx="4140">
                  <c:v>72.730002999999996</c:v>
                </c:pt>
                <c:pt idx="4141">
                  <c:v>72.980002999999996</c:v>
                </c:pt>
                <c:pt idx="4142">
                  <c:v>72.739998</c:v>
                </c:pt>
                <c:pt idx="4143">
                  <c:v>72.790001000000004</c:v>
                </c:pt>
                <c:pt idx="4144">
                  <c:v>72.569999999999993</c:v>
                </c:pt>
                <c:pt idx="4145">
                  <c:v>72.379997000000003</c:v>
                </c:pt>
                <c:pt idx="4146">
                  <c:v>71.860000999999997</c:v>
                </c:pt>
                <c:pt idx="4147">
                  <c:v>72.120002999999997</c:v>
                </c:pt>
                <c:pt idx="4148">
                  <c:v>71.419998000000007</c:v>
                </c:pt>
                <c:pt idx="4149">
                  <c:v>70.930000000000007</c:v>
                </c:pt>
                <c:pt idx="4150">
                  <c:v>71.879997000000003</c:v>
                </c:pt>
                <c:pt idx="4151">
                  <c:v>71.860000999999997</c:v>
                </c:pt>
                <c:pt idx="4152">
                  <c:v>72.529999000000004</c:v>
                </c:pt>
                <c:pt idx="4153">
                  <c:v>73.790001000000004</c:v>
                </c:pt>
                <c:pt idx="4154">
                  <c:v>73.059997999999993</c:v>
                </c:pt>
                <c:pt idx="4155">
                  <c:v>72.779999000000004</c:v>
                </c:pt>
                <c:pt idx="4156">
                  <c:v>73.120002999999997</c:v>
                </c:pt>
                <c:pt idx="4157">
                  <c:v>73.879997000000003</c:v>
                </c:pt>
                <c:pt idx="4158">
                  <c:v>73.790001000000004</c:v>
                </c:pt>
                <c:pt idx="4159">
                  <c:v>73.650002000000001</c:v>
                </c:pt>
                <c:pt idx="4160">
                  <c:v>73.830001999999993</c:v>
                </c:pt>
                <c:pt idx="4161">
                  <c:v>73.389999000000003</c:v>
                </c:pt>
                <c:pt idx="4162">
                  <c:v>73.099997999999999</c:v>
                </c:pt>
                <c:pt idx="4163">
                  <c:v>72.739998</c:v>
                </c:pt>
                <c:pt idx="4164">
                  <c:v>73.160004000000001</c:v>
                </c:pt>
                <c:pt idx="4165">
                  <c:v>72.510002</c:v>
                </c:pt>
                <c:pt idx="4166">
                  <c:v>71.580001999999993</c:v>
                </c:pt>
                <c:pt idx="4167">
                  <c:v>71.379997000000003</c:v>
                </c:pt>
                <c:pt idx="4168">
                  <c:v>72.099997999999999</c:v>
                </c:pt>
                <c:pt idx="4169">
                  <c:v>72.230002999999996</c:v>
                </c:pt>
                <c:pt idx="4170">
                  <c:v>72.160004000000001</c:v>
                </c:pt>
                <c:pt idx="4171">
                  <c:v>71.980002999999996</c:v>
                </c:pt>
                <c:pt idx="4172">
                  <c:v>72.180000000000007</c:v>
                </c:pt>
                <c:pt idx="4173">
                  <c:v>72.25</c:v>
                </c:pt>
                <c:pt idx="4174">
                  <c:v>73.510002</c:v>
                </c:pt>
                <c:pt idx="4175">
                  <c:v>72.790001000000004</c:v>
                </c:pt>
                <c:pt idx="4176">
                  <c:v>71.25</c:v>
                </c:pt>
                <c:pt idx="4177">
                  <c:v>71.480002999999996</c:v>
                </c:pt>
                <c:pt idx="4178">
                  <c:v>71.930000000000007</c:v>
                </c:pt>
                <c:pt idx="4179">
                  <c:v>72.580001999999993</c:v>
                </c:pt>
                <c:pt idx="4180">
                  <c:v>72.110000999999997</c:v>
                </c:pt>
                <c:pt idx="4181">
                  <c:v>72.379997000000003</c:v>
                </c:pt>
                <c:pt idx="4182">
                  <c:v>71.910004000000001</c:v>
                </c:pt>
                <c:pt idx="4183">
                  <c:v>69.480002999999996</c:v>
                </c:pt>
                <c:pt idx="4184">
                  <c:v>68.569999999999993</c:v>
                </c:pt>
                <c:pt idx="4185">
                  <c:v>68.430000000000007</c:v>
                </c:pt>
                <c:pt idx="4186">
                  <c:v>66.540001000000004</c:v>
                </c:pt>
                <c:pt idx="4187">
                  <c:v>63.950001</c:v>
                </c:pt>
                <c:pt idx="4188">
                  <c:v>63.099997999999999</c:v>
                </c:pt>
                <c:pt idx="4189">
                  <c:v>64.830001999999993</c:v>
                </c:pt>
                <c:pt idx="4190">
                  <c:v>66.080001999999993</c:v>
                </c:pt>
                <c:pt idx="4191">
                  <c:v>64.940002000000007</c:v>
                </c:pt>
                <c:pt idx="4192">
                  <c:v>64.730002999999996</c:v>
                </c:pt>
                <c:pt idx="4193">
                  <c:v>63.82</c:v>
                </c:pt>
                <c:pt idx="4194">
                  <c:v>64.440002000000007</c:v>
                </c:pt>
                <c:pt idx="4195">
                  <c:v>64.860000999999997</c:v>
                </c:pt>
                <c:pt idx="4196">
                  <c:v>63.889999000000003</c:v>
                </c:pt>
                <c:pt idx="4197">
                  <c:v>66.379997000000003</c:v>
                </c:pt>
                <c:pt idx="4198">
                  <c:v>65.120002999999997</c:v>
                </c:pt>
                <c:pt idx="4199">
                  <c:v>64.120002999999997</c:v>
                </c:pt>
                <c:pt idx="4200">
                  <c:v>64.650002000000001</c:v>
                </c:pt>
                <c:pt idx="4201">
                  <c:v>64.279999000000004</c:v>
                </c:pt>
                <c:pt idx="4202">
                  <c:v>64.319999999999993</c:v>
                </c:pt>
                <c:pt idx="4203">
                  <c:v>64.690002000000007</c:v>
                </c:pt>
                <c:pt idx="4204">
                  <c:v>64.470000999999996</c:v>
                </c:pt>
                <c:pt idx="4205">
                  <c:v>63.34</c:v>
                </c:pt>
                <c:pt idx="4206">
                  <c:v>63.720001000000003</c:v>
                </c:pt>
                <c:pt idx="4207">
                  <c:v>63.59</c:v>
                </c:pt>
                <c:pt idx="4208">
                  <c:v>63.720001000000003</c:v>
                </c:pt>
                <c:pt idx="4209">
                  <c:v>63.830002</c:v>
                </c:pt>
                <c:pt idx="4210">
                  <c:v>63.779998999999997</c:v>
                </c:pt>
                <c:pt idx="4211">
                  <c:v>63.66</c:v>
                </c:pt>
                <c:pt idx="4212">
                  <c:v>63.779998999999997</c:v>
                </c:pt>
                <c:pt idx="4213">
                  <c:v>64.839995999999999</c:v>
                </c:pt>
                <c:pt idx="4214">
                  <c:v>64.269997000000004</c:v>
                </c:pt>
                <c:pt idx="4215">
                  <c:v>64.980002999999996</c:v>
                </c:pt>
                <c:pt idx="4216">
                  <c:v>65.870002999999997</c:v>
                </c:pt>
                <c:pt idx="4217">
                  <c:v>65.680000000000007</c:v>
                </c:pt>
                <c:pt idx="4218">
                  <c:v>66.360000999999997</c:v>
                </c:pt>
                <c:pt idx="4219">
                  <c:v>66.879997000000003</c:v>
                </c:pt>
                <c:pt idx="4220">
                  <c:v>66.690002000000007</c:v>
                </c:pt>
                <c:pt idx="4221">
                  <c:v>66.930000000000007</c:v>
                </c:pt>
                <c:pt idx="4222">
                  <c:v>66.730002999999996</c:v>
                </c:pt>
                <c:pt idx="4223">
                  <c:v>60.029998999999997</c:v>
                </c:pt>
                <c:pt idx="4224">
                  <c:v>59.330002</c:v>
                </c:pt>
                <c:pt idx="4225">
                  <c:v>58.889999000000003</c:v>
                </c:pt>
                <c:pt idx="4226">
                  <c:v>58.849997999999999</c:v>
                </c:pt>
                <c:pt idx="4227">
                  <c:v>58.75</c:v>
                </c:pt>
                <c:pt idx="4228">
                  <c:v>58.639999000000003</c:v>
                </c:pt>
                <c:pt idx="4229">
                  <c:v>58.900002000000001</c:v>
                </c:pt>
                <c:pt idx="4230">
                  <c:v>58.299999</c:v>
                </c:pt>
                <c:pt idx="4231">
                  <c:v>58.02</c:v>
                </c:pt>
                <c:pt idx="4232">
                  <c:v>57.48</c:v>
                </c:pt>
                <c:pt idx="4233">
                  <c:v>57.639999000000003</c:v>
                </c:pt>
                <c:pt idx="4234">
                  <c:v>57.959999000000003</c:v>
                </c:pt>
                <c:pt idx="4235">
                  <c:v>57.240001999999997</c:v>
                </c:pt>
                <c:pt idx="4236">
                  <c:v>57.610000999999997</c:v>
                </c:pt>
                <c:pt idx="4237">
                  <c:v>58.110000999999997</c:v>
                </c:pt>
                <c:pt idx="4238">
                  <c:v>58.369999</c:v>
                </c:pt>
                <c:pt idx="4239">
                  <c:v>58.610000999999997</c:v>
                </c:pt>
                <c:pt idx="4240">
                  <c:v>58.779998999999997</c:v>
                </c:pt>
                <c:pt idx="4241">
                  <c:v>58.490001999999997</c:v>
                </c:pt>
                <c:pt idx="4242">
                  <c:v>58.68</c:v>
                </c:pt>
                <c:pt idx="4243">
                  <c:v>57.580002</c:v>
                </c:pt>
                <c:pt idx="4244">
                  <c:v>56.950001</c:v>
                </c:pt>
                <c:pt idx="4245">
                  <c:v>56.419998</c:v>
                </c:pt>
                <c:pt idx="4246">
                  <c:v>57.869999</c:v>
                </c:pt>
                <c:pt idx="4247">
                  <c:v>59.919998</c:v>
                </c:pt>
                <c:pt idx="4248">
                  <c:v>60.93</c:v>
                </c:pt>
                <c:pt idx="4249">
                  <c:v>60.700001</c:v>
                </c:pt>
                <c:pt idx="4250">
                  <c:v>60.07</c:v>
                </c:pt>
                <c:pt idx="4251">
                  <c:v>60.259998000000003</c:v>
                </c:pt>
                <c:pt idx="4252">
                  <c:v>59.919998</c:v>
                </c:pt>
                <c:pt idx="4253">
                  <c:v>60.240001999999997</c:v>
                </c:pt>
                <c:pt idx="4254">
                  <c:v>59.889999000000003</c:v>
                </c:pt>
                <c:pt idx="4255">
                  <c:v>58.84</c:v>
                </c:pt>
                <c:pt idx="4256">
                  <c:v>58.990001999999997</c:v>
                </c:pt>
                <c:pt idx="4257">
                  <c:v>58.349997999999999</c:v>
                </c:pt>
                <c:pt idx="4258">
                  <c:v>59.040000999999997</c:v>
                </c:pt>
                <c:pt idx="4259">
                  <c:v>59.66</c:v>
                </c:pt>
                <c:pt idx="4260">
                  <c:v>60.5</c:v>
                </c:pt>
                <c:pt idx="4261">
                  <c:v>59.610000999999997</c:v>
                </c:pt>
                <c:pt idx="4262">
                  <c:v>59.130001</c:v>
                </c:pt>
                <c:pt idx="4263">
                  <c:v>59.560001</c:v>
                </c:pt>
                <c:pt idx="4264">
                  <c:v>59.360000999999997</c:v>
                </c:pt>
                <c:pt idx="4265">
                  <c:v>60.389999000000003</c:v>
                </c:pt>
                <c:pt idx="4266">
                  <c:v>59.639999000000003</c:v>
                </c:pt>
                <c:pt idx="4267">
                  <c:v>60.299999</c:v>
                </c:pt>
                <c:pt idx="4268">
                  <c:v>58.98</c:v>
                </c:pt>
                <c:pt idx="4269">
                  <c:v>58.849997999999999</c:v>
                </c:pt>
                <c:pt idx="4270">
                  <c:v>59.549999</c:v>
                </c:pt>
                <c:pt idx="4271">
                  <c:v>60.540000999999997</c:v>
                </c:pt>
                <c:pt idx="4272">
                  <c:v>61.09</c:v>
                </c:pt>
                <c:pt idx="4273">
                  <c:v>60.830002</c:v>
                </c:pt>
                <c:pt idx="4274">
                  <c:v>60.75</c:v>
                </c:pt>
                <c:pt idx="4275">
                  <c:v>61.610000999999997</c:v>
                </c:pt>
                <c:pt idx="4276">
                  <c:v>61.68</c:v>
                </c:pt>
                <c:pt idx="4277">
                  <c:v>61.299999</c:v>
                </c:pt>
                <c:pt idx="4278">
                  <c:v>61.459999000000003</c:v>
                </c:pt>
                <c:pt idx="4279">
                  <c:v>62.919998</c:v>
                </c:pt>
                <c:pt idx="4280">
                  <c:v>63.549999</c:v>
                </c:pt>
                <c:pt idx="4281">
                  <c:v>65.029999000000004</c:v>
                </c:pt>
                <c:pt idx="4282">
                  <c:v>63.540000999999997</c:v>
                </c:pt>
                <c:pt idx="4283">
                  <c:v>64.220000999999996</c:v>
                </c:pt>
                <c:pt idx="4284">
                  <c:v>63.619999</c:v>
                </c:pt>
                <c:pt idx="4285">
                  <c:v>61.919998</c:v>
                </c:pt>
                <c:pt idx="4286">
                  <c:v>63.060001</c:v>
                </c:pt>
                <c:pt idx="4287">
                  <c:v>61.93</c:v>
                </c:pt>
                <c:pt idx="4288">
                  <c:v>62.560001</c:v>
                </c:pt>
                <c:pt idx="4289">
                  <c:v>60.84</c:v>
                </c:pt>
                <c:pt idx="4290">
                  <c:v>61.880001</c:v>
                </c:pt>
                <c:pt idx="4291">
                  <c:v>62.689999</c:v>
                </c:pt>
                <c:pt idx="4292">
                  <c:v>63.450001</c:v>
                </c:pt>
                <c:pt idx="4293">
                  <c:v>64</c:v>
                </c:pt>
                <c:pt idx="4294">
                  <c:v>63.950001</c:v>
                </c:pt>
                <c:pt idx="4295">
                  <c:v>64.220000999999996</c:v>
                </c:pt>
                <c:pt idx="4296">
                  <c:v>66.360000999999997</c:v>
                </c:pt>
                <c:pt idx="4297">
                  <c:v>67.5</c:v>
                </c:pt>
                <c:pt idx="4298">
                  <c:v>66.860000999999997</c:v>
                </c:pt>
                <c:pt idx="4299">
                  <c:v>66.269997000000004</c:v>
                </c:pt>
                <c:pt idx="4300">
                  <c:v>66.419998000000007</c:v>
                </c:pt>
                <c:pt idx="4301">
                  <c:v>67</c:v>
                </c:pt>
                <c:pt idx="4302">
                  <c:v>66.900002000000001</c:v>
                </c:pt>
                <c:pt idx="4303">
                  <c:v>65.809997999999993</c:v>
                </c:pt>
                <c:pt idx="4304">
                  <c:v>65.790001000000004</c:v>
                </c:pt>
                <c:pt idx="4305">
                  <c:v>65.319999999999993</c:v>
                </c:pt>
                <c:pt idx="4306">
                  <c:v>66.180000000000007</c:v>
                </c:pt>
                <c:pt idx="4307">
                  <c:v>65.900002000000001</c:v>
                </c:pt>
                <c:pt idx="4308">
                  <c:v>66.110000999999997</c:v>
                </c:pt>
                <c:pt idx="4309">
                  <c:v>64.120002999999997</c:v>
                </c:pt>
                <c:pt idx="4310">
                  <c:v>64.660004000000001</c:v>
                </c:pt>
                <c:pt idx="4311">
                  <c:v>65.629997000000003</c:v>
                </c:pt>
                <c:pt idx="4312">
                  <c:v>66.480002999999996</c:v>
                </c:pt>
                <c:pt idx="4313">
                  <c:v>67.120002999999997</c:v>
                </c:pt>
                <c:pt idx="4314">
                  <c:v>68.040001000000004</c:v>
                </c:pt>
                <c:pt idx="4315">
                  <c:v>66.510002</c:v>
                </c:pt>
                <c:pt idx="4316">
                  <c:v>66.339995999999999</c:v>
                </c:pt>
                <c:pt idx="4317">
                  <c:v>66.459998999999996</c:v>
                </c:pt>
                <c:pt idx="4318">
                  <c:v>66.209998999999996</c:v>
                </c:pt>
                <c:pt idx="4319">
                  <c:v>66.139999000000003</c:v>
                </c:pt>
                <c:pt idx="4320">
                  <c:v>66.779999000000004</c:v>
                </c:pt>
                <c:pt idx="4321">
                  <c:v>67.889999000000003</c:v>
                </c:pt>
                <c:pt idx="4322">
                  <c:v>68.040001000000004</c:v>
                </c:pt>
                <c:pt idx="4323">
                  <c:v>67.529999000000004</c:v>
                </c:pt>
                <c:pt idx="4324">
                  <c:v>67.410004000000001</c:v>
                </c:pt>
                <c:pt idx="4325">
                  <c:v>67.169998000000007</c:v>
                </c:pt>
                <c:pt idx="4326">
                  <c:v>67.360000999999997</c:v>
                </c:pt>
                <c:pt idx="4327">
                  <c:v>68.089995999999999</c:v>
                </c:pt>
                <c:pt idx="4328">
                  <c:v>67.989998</c:v>
                </c:pt>
                <c:pt idx="4329">
                  <c:v>67.449996999999996</c:v>
                </c:pt>
                <c:pt idx="4330">
                  <c:v>66.949996999999996</c:v>
                </c:pt>
                <c:pt idx="4331">
                  <c:v>67.970000999999996</c:v>
                </c:pt>
                <c:pt idx="4332">
                  <c:v>67.870002999999997</c:v>
                </c:pt>
                <c:pt idx="4333">
                  <c:v>67.459998999999996</c:v>
                </c:pt>
                <c:pt idx="4334">
                  <c:v>68</c:v>
                </c:pt>
                <c:pt idx="4335">
                  <c:v>68.120002999999997</c:v>
                </c:pt>
                <c:pt idx="4336">
                  <c:v>68.029999000000004</c:v>
                </c:pt>
                <c:pt idx="4337">
                  <c:v>68.800003000000004</c:v>
                </c:pt>
                <c:pt idx="4338">
                  <c:v>68.489998</c:v>
                </c:pt>
                <c:pt idx="4339">
                  <c:v>69.059997999999993</c:v>
                </c:pt>
                <c:pt idx="4340">
                  <c:v>69.099997999999999</c:v>
                </c:pt>
                <c:pt idx="4341">
                  <c:v>68.639999000000003</c:v>
                </c:pt>
                <c:pt idx="4342">
                  <c:v>69.040001000000004</c:v>
                </c:pt>
                <c:pt idx="4343">
                  <c:v>68.220000999999996</c:v>
                </c:pt>
                <c:pt idx="4344">
                  <c:v>68.059997999999993</c:v>
                </c:pt>
                <c:pt idx="4345">
                  <c:v>67.400002000000001</c:v>
                </c:pt>
                <c:pt idx="4346">
                  <c:v>68.800003000000004</c:v>
                </c:pt>
                <c:pt idx="4347">
                  <c:v>69.150002000000001</c:v>
                </c:pt>
                <c:pt idx="4348">
                  <c:v>68.800003000000004</c:v>
                </c:pt>
                <c:pt idx="4349">
                  <c:v>69.059997999999993</c:v>
                </c:pt>
                <c:pt idx="4350">
                  <c:v>69.860000999999997</c:v>
                </c:pt>
                <c:pt idx="4351">
                  <c:v>69.769997000000004</c:v>
                </c:pt>
                <c:pt idx="4352">
                  <c:v>69.209998999999996</c:v>
                </c:pt>
                <c:pt idx="4353">
                  <c:v>68.470000999999996</c:v>
                </c:pt>
                <c:pt idx="4354">
                  <c:v>68.720000999999996</c:v>
                </c:pt>
                <c:pt idx="4355">
                  <c:v>69.470000999999996</c:v>
                </c:pt>
                <c:pt idx="4356">
                  <c:v>69.300003000000004</c:v>
                </c:pt>
                <c:pt idx="4357">
                  <c:v>69.419998000000007</c:v>
                </c:pt>
                <c:pt idx="4358">
                  <c:v>68.910004000000001</c:v>
                </c:pt>
                <c:pt idx="4359">
                  <c:v>66.870002999999997</c:v>
                </c:pt>
                <c:pt idx="4360">
                  <c:v>67.589995999999999</c:v>
                </c:pt>
                <c:pt idx="4361">
                  <c:v>67</c:v>
                </c:pt>
                <c:pt idx="4362">
                  <c:v>67.190002000000007</c:v>
                </c:pt>
                <c:pt idx="4363">
                  <c:v>67.209998999999996</c:v>
                </c:pt>
                <c:pt idx="4364">
                  <c:v>68.25</c:v>
                </c:pt>
                <c:pt idx="4365">
                  <c:v>68.949996999999996</c:v>
                </c:pt>
                <c:pt idx="4366">
                  <c:v>68.790001000000004</c:v>
                </c:pt>
                <c:pt idx="4367">
                  <c:v>66.410004000000001</c:v>
                </c:pt>
                <c:pt idx="4368">
                  <c:v>66.849997999999999</c:v>
                </c:pt>
                <c:pt idx="4369">
                  <c:v>64.940002000000007</c:v>
                </c:pt>
                <c:pt idx="4370">
                  <c:v>66.019997000000004</c:v>
                </c:pt>
                <c:pt idx="4371">
                  <c:v>65.099997999999999</c:v>
                </c:pt>
                <c:pt idx="4372">
                  <c:v>63.150002000000001</c:v>
                </c:pt>
                <c:pt idx="4373">
                  <c:v>69.199996999999996</c:v>
                </c:pt>
                <c:pt idx="4374">
                  <c:v>69.860000999999997</c:v>
                </c:pt>
                <c:pt idx="4375">
                  <c:v>69.5</c:v>
                </c:pt>
                <c:pt idx="4376">
                  <c:v>70.239998</c:v>
                </c:pt>
                <c:pt idx="4377">
                  <c:v>70.480002999999996</c:v>
                </c:pt>
                <c:pt idx="4378">
                  <c:v>70.849997999999999</c:v>
                </c:pt>
                <c:pt idx="4379">
                  <c:v>70.75</c:v>
                </c:pt>
                <c:pt idx="4380">
                  <c:v>70.779999000000004</c:v>
                </c:pt>
                <c:pt idx="4381">
                  <c:v>70.5</c:v>
                </c:pt>
                <c:pt idx="4382">
                  <c:v>70.949996999999996</c:v>
                </c:pt>
                <c:pt idx="4383">
                  <c:v>70.870002999999997</c:v>
                </c:pt>
                <c:pt idx="4384">
                  <c:v>71.050003000000004</c:v>
                </c:pt>
                <c:pt idx="4385">
                  <c:v>71.029999000000004</c:v>
                </c:pt>
                <c:pt idx="4386">
                  <c:v>71.279999000000004</c:v>
                </c:pt>
                <c:pt idx="4387">
                  <c:v>71.089995999999999</c:v>
                </c:pt>
                <c:pt idx="4388">
                  <c:v>71.139999000000003</c:v>
                </c:pt>
                <c:pt idx="4389">
                  <c:v>70.529999000000004</c:v>
                </c:pt>
                <c:pt idx="4390">
                  <c:v>70.949996999999996</c:v>
                </c:pt>
                <c:pt idx="4391">
                  <c:v>71.120002999999997</c:v>
                </c:pt>
                <c:pt idx="4392">
                  <c:v>71.300003000000004</c:v>
                </c:pt>
                <c:pt idx="4393">
                  <c:v>70.949996999999996</c:v>
                </c:pt>
                <c:pt idx="4394">
                  <c:v>71.099997999999999</c:v>
                </c:pt>
                <c:pt idx="4395">
                  <c:v>71.459998999999996</c:v>
                </c:pt>
                <c:pt idx="4396">
                  <c:v>71.75</c:v>
                </c:pt>
                <c:pt idx="4397">
                  <c:v>72.099997999999999</c:v>
                </c:pt>
                <c:pt idx="4398">
                  <c:v>71.959998999999996</c:v>
                </c:pt>
                <c:pt idx="4399">
                  <c:v>71.5</c:v>
                </c:pt>
                <c:pt idx="4400">
                  <c:v>71.510002</c:v>
                </c:pt>
                <c:pt idx="4401">
                  <c:v>72.459998999999996</c:v>
                </c:pt>
                <c:pt idx="4402">
                  <c:v>73.019997000000004</c:v>
                </c:pt>
                <c:pt idx="4403">
                  <c:v>72.809997999999993</c:v>
                </c:pt>
                <c:pt idx="4404">
                  <c:v>73.139999000000003</c:v>
                </c:pt>
                <c:pt idx="4405">
                  <c:v>73.819999999999993</c:v>
                </c:pt>
                <c:pt idx="4406">
                  <c:v>73.529999000000004</c:v>
                </c:pt>
                <c:pt idx="4407">
                  <c:v>73.839995999999999</c:v>
                </c:pt>
                <c:pt idx="4408">
                  <c:v>74.059997999999993</c:v>
                </c:pt>
                <c:pt idx="4409">
                  <c:v>73.269997000000004</c:v>
                </c:pt>
                <c:pt idx="4410">
                  <c:v>73.620002999999997</c:v>
                </c:pt>
                <c:pt idx="4411">
                  <c:v>73.699996999999996</c:v>
                </c:pt>
                <c:pt idx="4412">
                  <c:v>73.669998000000007</c:v>
                </c:pt>
                <c:pt idx="4413">
                  <c:v>73.839995999999999</c:v>
                </c:pt>
                <c:pt idx="4414">
                  <c:v>73.660004000000001</c:v>
                </c:pt>
                <c:pt idx="4415">
                  <c:v>73.790001000000004</c:v>
                </c:pt>
                <c:pt idx="4416">
                  <c:v>73.519997000000004</c:v>
                </c:pt>
                <c:pt idx="4417">
                  <c:v>73.550003000000004</c:v>
                </c:pt>
                <c:pt idx="4418">
                  <c:v>73.75</c:v>
                </c:pt>
                <c:pt idx="4419">
                  <c:v>73.730002999999996</c:v>
                </c:pt>
                <c:pt idx="4420">
                  <c:v>73.319999999999993</c:v>
                </c:pt>
                <c:pt idx="4421">
                  <c:v>73.239998</c:v>
                </c:pt>
                <c:pt idx="4422">
                  <c:v>72.970000999999996</c:v>
                </c:pt>
                <c:pt idx="4423">
                  <c:v>73.779999000000004</c:v>
                </c:pt>
                <c:pt idx="4424">
                  <c:v>73.129997000000003</c:v>
                </c:pt>
                <c:pt idx="4425">
                  <c:v>72.940002000000007</c:v>
                </c:pt>
                <c:pt idx="4426">
                  <c:v>73.300003000000004</c:v>
                </c:pt>
                <c:pt idx="4427">
                  <c:v>73.760002</c:v>
                </c:pt>
                <c:pt idx="4428">
                  <c:v>73.339995999999999</c:v>
                </c:pt>
                <c:pt idx="4429">
                  <c:v>73.540001000000004</c:v>
                </c:pt>
                <c:pt idx="4430">
                  <c:v>73.949996999999996</c:v>
                </c:pt>
                <c:pt idx="4431">
                  <c:v>73.800003000000004</c:v>
                </c:pt>
                <c:pt idx="4432">
                  <c:v>73.889999000000003</c:v>
                </c:pt>
                <c:pt idx="4433">
                  <c:v>73.319999999999993</c:v>
                </c:pt>
                <c:pt idx="4434">
                  <c:v>72.889999000000003</c:v>
                </c:pt>
                <c:pt idx="4435">
                  <c:v>72.930000000000007</c:v>
                </c:pt>
                <c:pt idx="4436">
                  <c:v>74.300003000000004</c:v>
                </c:pt>
                <c:pt idx="4437">
                  <c:v>72.809997999999993</c:v>
                </c:pt>
                <c:pt idx="4438">
                  <c:v>72.699996999999996</c:v>
                </c:pt>
                <c:pt idx="4439">
                  <c:v>71.970000999999996</c:v>
                </c:pt>
                <c:pt idx="4440">
                  <c:v>72.230002999999996</c:v>
                </c:pt>
                <c:pt idx="4441">
                  <c:v>71.220000999999996</c:v>
                </c:pt>
                <c:pt idx="4442">
                  <c:v>71.139999000000003</c:v>
                </c:pt>
                <c:pt idx="4443">
                  <c:v>71.400002000000001</c:v>
                </c:pt>
                <c:pt idx="4444">
                  <c:v>71.309997999999993</c:v>
                </c:pt>
                <c:pt idx="4445">
                  <c:v>71.440002000000007</c:v>
                </c:pt>
                <c:pt idx="4446">
                  <c:v>72.839995999999999</c:v>
                </c:pt>
                <c:pt idx="4447">
                  <c:v>72.5</c:v>
                </c:pt>
                <c:pt idx="4448">
                  <c:v>73</c:v>
                </c:pt>
                <c:pt idx="4449">
                  <c:v>72.059997999999993</c:v>
                </c:pt>
                <c:pt idx="4450">
                  <c:v>71.830001999999993</c:v>
                </c:pt>
                <c:pt idx="4451">
                  <c:v>70.300003000000004</c:v>
                </c:pt>
                <c:pt idx="4452">
                  <c:v>71.940002000000007</c:v>
                </c:pt>
                <c:pt idx="4453">
                  <c:v>71.459998999999996</c:v>
                </c:pt>
                <c:pt idx="4454">
                  <c:v>71.519997000000004</c:v>
                </c:pt>
                <c:pt idx="4455">
                  <c:v>72.400002000000001</c:v>
                </c:pt>
                <c:pt idx="4456">
                  <c:v>72.870002999999997</c:v>
                </c:pt>
                <c:pt idx="4457">
                  <c:v>72.089995999999999</c:v>
                </c:pt>
                <c:pt idx="4458">
                  <c:v>71.970000999999996</c:v>
                </c:pt>
                <c:pt idx="4459">
                  <c:v>72.190002000000007</c:v>
                </c:pt>
                <c:pt idx="4460">
                  <c:v>72.269997000000004</c:v>
                </c:pt>
                <c:pt idx="4461">
                  <c:v>72.349997999999999</c:v>
                </c:pt>
                <c:pt idx="4462">
                  <c:v>71.620002999999997</c:v>
                </c:pt>
                <c:pt idx="4463">
                  <c:v>72.330001999999993</c:v>
                </c:pt>
                <c:pt idx="4464">
                  <c:v>71.790001000000004</c:v>
                </c:pt>
                <c:pt idx="4465">
                  <c:v>70.730002999999996</c:v>
                </c:pt>
                <c:pt idx="4466">
                  <c:v>72.120002999999997</c:v>
                </c:pt>
                <c:pt idx="4467">
                  <c:v>72.010002</c:v>
                </c:pt>
                <c:pt idx="4468">
                  <c:v>71.75</c:v>
                </c:pt>
                <c:pt idx="4469">
                  <c:v>71.669998000000007</c:v>
                </c:pt>
                <c:pt idx="4470">
                  <c:v>69.360000999999997</c:v>
                </c:pt>
                <c:pt idx="4471">
                  <c:v>68.699996999999996</c:v>
                </c:pt>
                <c:pt idx="4472">
                  <c:v>67.980002999999996</c:v>
                </c:pt>
                <c:pt idx="4473">
                  <c:v>67.389999000000003</c:v>
                </c:pt>
                <c:pt idx="4474">
                  <c:v>67.459998999999996</c:v>
                </c:pt>
                <c:pt idx="4475">
                  <c:v>68.230002999999996</c:v>
                </c:pt>
                <c:pt idx="4476">
                  <c:v>68.449996999999996</c:v>
                </c:pt>
                <c:pt idx="4477">
                  <c:v>68.220000999999996</c:v>
                </c:pt>
                <c:pt idx="4478">
                  <c:v>68.870002999999997</c:v>
                </c:pt>
                <c:pt idx="4479">
                  <c:v>68.889999000000003</c:v>
                </c:pt>
                <c:pt idx="4480">
                  <c:v>68.730002999999996</c:v>
                </c:pt>
                <c:pt idx="4481">
                  <c:v>68.339995999999999</c:v>
                </c:pt>
                <c:pt idx="4482">
                  <c:v>69.190002000000007</c:v>
                </c:pt>
                <c:pt idx="4483">
                  <c:v>69.360000999999997</c:v>
                </c:pt>
                <c:pt idx="4484">
                  <c:v>69.589995999999999</c:v>
                </c:pt>
                <c:pt idx="4485">
                  <c:v>69.830001999999993</c:v>
                </c:pt>
                <c:pt idx="4486">
                  <c:v>69.989998</c:v>
                </c:pt>
                <c:pt idx="4487">
                  <c:v>70.019997000000004</c:v>
                </c:pt>
                <c:pt idx="4488">
                  <c:v>69.300003000000004</c:v>
                </c:pt>
                <c:pt idx="4489">
                  <c:v>69.449996999999996</c:v>
                </c:pt>
                <c:pt idx="4490">
                  <c:v>69.629997000000003</c:v>
                </c:pt>
                <c:pt idx="4491">
                  <c:v>69.160004000000001</c:v>
                </c:pt>
                <c:pt idx="4492">
                  <c:v>69.779999000000004</c:v>
                </c:pt>
                <c:pt idx="4493">
                  <c:v>69.790001000000004</c:v>
                </c:pt>
                <c:pt idx="4494">
                  <c:v>71.099997999999999</c:v>
                </c:pt>
                <c:pt idx="4495">
                  <c:v>71.389999000000003</c:v>
                </c:pt>
                <c:pt idx="4496">
                  <c:v>71.230002999999996</c:v>
                </c:pt>
                <c:pt idx="4497">
                  <c:v>70.489998</c:v>
                </c:pt>
                <c:pt idx="4498">
                  <c:v>71.419998000000007</c:v>
                </c:pt>
                <c:pt idx="4499">
                  <c:v>71.389999000000003</c:v>
                </c:pt>
                <c:pt idx="4500">
                  <c:v>69.190002000000007</c:v>
                </c:pt>
                <c:pt idx="4501">
                  <c:v>68.540001000000004</c:v>
                </c:pt>
                <c:pt idx="4502">
                  <c:v>69.370002999999997</c:v>
                </c:pt>
                <c:pt idx="4503">
                  <c:v>70.120002999999997</c:v>
                </c:pt>
                <c:pt idx="4504">
                  <c:v>70.830001999999993</c:v>
                </c:pt>
                <c:pt idx="4505">
                  <c:v>71.230002999999996</c:v>
                </c:pt>
                <c:pt idx="4506">
                  <c:v>71.190002000000007</c:v>
                </c:pt>
                <c:pt idx="4507">
                  <c:v>71.370002999999997</c:v>
                </c:pt>
                <c:pt idx="4508">
                  <c:v>70.430000000000007</c:v>
                </c:pt>
                <c:pt idx="4509">
                  <c:v>70.669998000000007</c:v>
                </c:pt>
                <c:pt idx="4510">
                  <c:v>70.879997000000003</c:v>
                </c:pt>
                <c:pt idx="4511">
                  <c:v>69.940002000000007</c:v>
                </c:pt>
                <c:pt idx="4512">
                  <c:v>70.360000999999997</c:v>
                </c:pt>
                <c:pt idx="4513">
                  <c:v>70.599997999999999</c:v>
                </c:pt>
                <c:pt idx="4514">
                  <c:v>70.339995999999999</c:v>
                </c:pt>
                <c:pt idx="4515">
                  <c:v>70.080001999999993</c:v>
                </c:pt>
                <c:pt idx="4516">
                  <c:v>71.669998000000007</c:v>
                </c:pt>
                <c:pt idx="4517">
                  <c:v>71.800003000000004</c:v>
                </c:pt>
                <c:pt idx="4518">
                  <c:v>71.339995999999999</c:v>
                </c:pt>
                <c:pt idx="4519">
                  <c:v>71.080001999999993</c:v>
                </c:pt>
                <c:pt idx="4520">
                  <c:v>70.980002999999996</c:v>
                </c:pt>
                <c:pt idx="4521">
                  <c:v>71.580001999999993</c:v>
                </c:pt>
                <c:pt idx="4522">
                  <c:v>71.819999999999993</c:v>
                </c:pt>
                <c:pt idx="4523">
                  <c:v>71.239998</c:v>
                </c:pt>
                <c:pt idx="4524">
                  <c:v>69.589995999999999</c:v>
                </c:pt>
                <c:pt idx="4525">
                  <c:v>69.540001000000004</c:v>
                </c:pt>
                <c:pt idx="4526">
                  <c:v>69.699996999999996</c:v>
                </c:pt>
                <c:pt idx="4527">
                  <c:v>69.309997999999993</c:v>
                </c:pt>
                <c:pt idx="4528">
                  <c:v>69.260002</c:v>
                </c:pt>
                <c:pt idx="4529">
                  <c:v>69.120002999999997</c:v>
                </c:pt>
                <c:pt idx="4530">
                  <c:v>68.660004000000001</c:v>
                </c:pt>
                <c:pt idx="4531">
                  <c:v>69.059997999999993</c:v>
                </c:pt>
                <c:pt idx="4532">
                  <c:v>69.209998999999996</c:v>
                </c:pt>
                <c:pt idx="4533">
                  <c:v>68.260002</c:v>
                </c:pt>
                <c:pt idx="4534">
                  <c:v>68.709998999999996</c:v>
                </c:pt>
                <c:pt idx="4535">
                  <c:v>68.230002999999996</c:v>
                </c:pt>
                <c:pt idx="4536">
                  <c:v>68.529999000000004</c:v>
                </c:pt>
                <c:pt idx="4537">
                  <c:v>67.970000999999996</c:v>
                </c:pt>
                <c:pt idx="4538">
                  <c:v>67.129997000000003</c:v>
                </c:pt>
                <c:pt idx="4539">
                  <c:v>68.419998000000007</c:v>
                </c:pt>
                <c:pt idx="4540">
                  <c:v>68.110000999999997</c:v>
                </c:pt>
                <c:pt idx="4541">
                  <c:v>67.620002999999997</c:v>
                </c:pt>
                <c:pt idx="4542">
                  <c:v>67.180000000000007</c:v>
                </c:pt>
                <c:pt idx="4543">
                  <c:v>66.650002000000001</c:v>
                </c:pt>
                <c:pt idx="4544">
                  <c:v>67.400002000000001</c:v>
                </c:pt>
                <c:pt idx="4545">
                  <c:v>66.889999000000003</c:v>
                </c:pt>
                <c:pt idx="4546">
                  <c:v>66.730002999999996</c:v>
                </c:pt>
                <c:pt idx="4547">
                  <c:v>65.660004000000001</c:v>
                </c:pt>
                <c:pt idx="4548">
                  <c:v>66.419998000000007</c:v>
                </c:pt>
                <c:pt idx="4549">
                  <c:v>66.739998</c:v>
                </c:pt>
                <c:pt idx="4550">
                  <c:v>66.230002999999996</c:v>
                </c:pt>
                <c:pt idx="4551">
                  <c:v>66.699996999999996</c:v>
                </c:pt>
                <c:pt idx="4552">
                  <c:v>66.5</c:v>
                </c:pt>
                <c:pt idx="4553">
                  <c:v>66.400002000000001</c:v>
                </c:pt>
                <c:pt idx="4554">
                  <c:v>66.889999000000003</c:v>
                </c:pt>
                <c:pt idx="4555">
                  <c:v>67.809997999999993</c:v>
                </c:pt>
                <c:pt idx="4556">
                  <c:v>69.080001999999993</c:v>
                </c:pt>
                <c:pt idx="4557">
                  <c:v>68.019997000000004</c:v>
                </c:pt>
                <c:pt idx="4558">
                  <c:v>67.769997000000004</c:v>
                </c:pt>
                <c:pt idx="4559">
                  <c:v>68.660004000000001</c:v>
                </c:pt>
                <c:pt idx="4560">
                  <c:v>68.690002000000007</c:v>
                </c:pt>
                <c:pt idx="4561">
                  <c:v>68.870002999999997</c:v>
                </c:pt>
                <c:pt idx="4562">
                  <c:v>69.370002999999997</c:v>
                </c:pt>
                <c:pt idx="4563">
                  <c:v>71.449996999999996</c:v>
                </c:pt>
                <c:pt idx="4564">
                  <c:v>71.709998999999996</c:v>
                </c:pt>
                <c:pt idx="4565">
                  <c:v>71.309997999999993</c:v>
                </c:pt>
                <c:pt idx="4566">
                  <c:v>72.389999000000003</c:v>
                </c:pt>
                <c:pt idx="4567">
                  <c:v>71.739998</c:v>
                </c:pt>
                <c:pt idx="4568">
                  <c:v>70.930000000000007</c:v>
                </c:pt>
                <c:pt idx="4569">
                  <c:v>70.449996999999996</c:v>
                </c:pt>
                <c:pt idx="4570">
                  <c:v>70.760002</c:v>
                </c:pt>
                <c:pt idx="4571">
                  <c:v>70.029999000000004</c:v>
                </c:pt>
                <c:pt idx="4572">
                  <c:v>69.879997000000003</c:v>
                </c:pt>
                <c:pt idx="4573">
                  <c:v>69.870002999999997</c:v>
                </c:pt>
                <c:pt idx="4574">
                  <c:v>69.800003000000004</c:v>
                </c:pt>
                <c:pt idx="4575">
                  <c:v>69.860000999999997</c:v>
                </c:pt>
                <c:pt idx="4576">
                  <c:v>70.099997999999999</c:v>
                </c:pt>
                <c:pt idx="4577">
                  <c:v>69.949996999999996</c:v>
                </c:pt>
                <c:pt idx="4578">
                  <c:v>70.720000999999996</c:v>
                </c:pt>
                <c:pt idx="4579">
                  <c:v>70.580001999999993</c:v>
                </c:pt>
                <c:pt idx="4580">
                  <c:v>70.440002000000007</c:v>
                </c:pt>
                <c:pt idx="4581">
                  <c:v>69.889999000000003</c:v>
                </c:pt>
                <c:pt idx="4582">
                  <c:v>69.980002999999996</c:v>
                </c:pt>
                <c:pt idx="4583">
                  <c:v>69.900002000000001</c:v>
                </c:pt>
                <c:pt idx="4584">
                  <c:v>70.25</c:v>
                </c:pt>
                <c:pt idx="4585">
                  <c:v>69.860000999999997</c:v>
                </c:pt>
                <c:pt idx="4586">
                  <c:v>69.610000999999997</c:v>
                </c:pt>
                <c:pt idx="4587">
                  <c:v>69.660004000000001</c:v>
                </c:pt>
                <c:pt idx="4588">
                  <c:v>70.319999999999993</c:v>
                </c:pt>
                <c:pt idx="4589">
                  <c:v>70.739998</c:v>
                </c:pt>
                <c:pt idx="4590">
                  <c:v>71.589995999999999</c:v>
                </c:pt>
                <c:pt idx="4591">
                  <c:v>72.080001999999993</c:v>
                </c:pt>
                <c:pt idx="4592">
                  <c:v>71.830001999999993</c:v>
                </c:pt>
                <c:pt idx="4593">
                  <c:v>72.010002</c:v>
                </c:pt>
                <c:pt idx="4594">
                  <c:v>71.650002000000001</c:v>
                </c:pt>
                <c:pt idx="4595">
                  <c:v>71.430000000000007</c:v>
                </c:pt>
                <c:pt idx="4596">
                  <c:v>72.900002000000001</c:v>
                </c:pt>
                <c:pt idx="4597">
                  <c:v>73.059997999999993</c:v>
                </c:pt>
                <c:pt idx="4598">
                  <c:v>73.430000000000007</c:v>
                </c:pt>
                <c:pt idx="4599">
                  <c:v>73.440002000000007</c:v>
                </c:pt>
                <c:pt idx="4600">
                  <c:v>73.150002000000001</c:v>
                </c:pt>
                <c:pt idx="4601">
                  <c:v>73.489998</c:v>
                </c:pt>
                <c:pt idx="4602">
                  <c:v>73.889999000000003</c:v>
                </c:pt>
                <c:pt idx="4603">
                  <c:v>74.069999999999993</c:v>
                </c:pt>
                <c:pt idx="4604">
                  <c:v>74.800003000000004</c:v>
                </c:pt>
                <c:pt idx="4605">
                  <c:v>74.940002000000007</c:v>
                </c:pt>
                <c:pt idx="4606">
                  <c:v>74.779999000000004</c:v>
                </c:pt>
                <c:pt idx="4607">
                  <c:v>75.050003000000004</c:v>
                </c:pt>
                <c:pt idx="4608">
                  <c:v>75.430000000000007</c:v>
                </c:pt>
                <c:pt idx="4609">
                  <c:v>75.440002000000007</c:v>
                </c:pt>
                <c:pt idx="4610">
                  <c:v>75.180000000000007</c:v>
                </c:pt>
                <c:pt idx="4611">
                  <c:v>75.230002999999996</c:v>
                </c:pt>
                <c:pt idx="4612">
                  <c:v>75.519997000000004</c:v>
                </c:pt>
                <c:pt idx="4613">
                  <c:v>75.760002</c:v>
                </c:pt>
                <c:pt idx="4614">
                  <c:v>76.339995999999999</c:v>
                </c:pt>
                <c:pt idx="4615">
                  <c:v>76.5</c:v>
                </c:pt>
                <c:pt idx="4616">
                  <c:v>76.120002999999997</c:v>
                </c:pt>
                <c:pt idx="4617">
                  <c:v>76.720000999999996</c:v>
                </c:pt>
                <c:pt idx="4618">
                  <c:v>76.699996999999996</c:v>
                </c:pt>
                <c:pt idx="4619">
                  <c:v>76.129997000000003</c:v>
                </c:pt>
                <c:pt idx="4620">
                  <c:v>75.709998999999996</c:v>
                </c:pt>
                <c:pt idx="4621">
                  <c:v>76.290001000000004</c:v>
                </c:pt>
                <c:pt idx="4622">
                  <c:v>75.110000999999997</c:v>
                </c:pt>
                <c:pt idx="4623">
                  <c:v>75.120002999999997</c:v>
                </c:pt>
                <c:pt idx="4624">
                  <c:v>77.540001000000004</c:v>
                </c:pt>
                <c:pt idx="4625">
                  <c:v>78.769997000000004</c:v>
                </c:pt>
                <c:pt idx="4626">
                  <c:v>78.550003000000004</c:v>
                </c:pt>
                <c:pt idx="4627">
                  <c:v>78.489998</c:v>
                </c:pt>
                <c:pt idx="4628">
                  <c:v>78.150002000000001</c:v>
                </c:pt>
                <c:pt idx="4629">
                  <c:v>78.309997999999993</c:v>
                </c:pt>
                <c:pt idx="4630">
                  <c:v>78.129997000000003</c:v>
                </c:pt>
                <c:pt idx="4631">
                  <c:v>78.150002000000001</c:v>
                </c:pt>
                <c:pt idx="4632">
                  <c:v>78.599997999999999</c:v>
                </c:pt>
                <c:pt idx="4633">
                  <c:v>79.809997999999993</c:v>
                </c:pt>
                <c:pt idx="4634">
                  <c:v>79.620002999999997</c:v>
                </c:pt>
                <c:pt idx="4635">
                  <c:v>80.260002</c:v>
                </c:pt>
                <c:pt idx="4636">
                  <c:v>78.930000000000007</c:v>
                </c:pt>
                <c:pt idx="4637">
                  <c:v>79.150002000000001</c:v>
                </c:pt>
                <c:pt idx="4638">
                  <c:v>78.930000000000007</c:v>
                </c:pt>
                <c:pt idx="4639">
                  <c:v>79.419998000000007</c:v>
                </c:pt>
                <c:pt idx="4640">
                  <c:v>79.239998</c:v>
                </c:pt>
                <c:pt idx="4641">
                  <c:v>79.519997000000004</c:v>
                </c:pt>
                <c:pt idx="4642">
                  <c:v>79.900002000000001</c:v>
                </c:pt>
                <c:pt idx="4643">
                  <c:v>78.910004000000001</c:v>
                </c:pt>
                <c:pt idx="4644">
                  <c:v>75.239998</c:v>
                </c:pt>
                <c:pt idx="4645">
                  <c:v>75.5</c:v>
                </c:pt>
                <c:pt idx="4646">
                  <c:v>75.540001000000004</c:v>
                </c:pt>
                <c:pt idx="4647">
                  <c:v>76.239998</c:v>
                </c:pt>
                <c:pt idx="4648">
                  <c:v>75.519997000000004</c:v>
                </c:pt>
                <c:pt idx="4649">
                  <c:v>74.839995999999999</c:v>
                </c:pt>
                <c:pt idx="4650">
                  <c:v>75.5</c:v>
                </c:pt>
                <c:pt idx="4651">
                  <c:v>76.010002</c:v>
                </c:pt>
                <c:pt idx="4652">
                  <c:v>76.510002</c:v>
                </c:pt>
                <c:pt idx="4653">
                  <c:v>75.930000000000007</c:v>
                </c:pt>
                <c:pt idx="4654">
                  <c:v>75.680000000000007</c:v>
                </c:pt>
                <c:pt idx="4655">
                  <c:v>75.360000999999997</c:v>
                </c:pt>
                <c:pt idx="4656">
                  <c:v>75.319999999999993</c:v>
                </c:pt>
                <c:pt idx="4657">
                  <c:v>75.470000999999996</c:v>
                </c:pt>
                <c:pt idx="4658">
                  <c:v>75.330001999999993</c:v>
                </c:pt>
                <c:pt idx="4659">
                  <c:v>73.230002999999996</c:v>
                </c:pt>
                <c:pt idx="4660">
                  <c:v>73.470000999999996</c:v>
                </c:pt>
                <c:pt idx="4661">
                  <c:v>73.940002000000007</c:v>
                </c:pt>
                <c:pt idx="4662">
                  <c:v>75.050003000000004</c:v>
                </c:pt>
                <c:pt idx="4663">
                  <c:v>76.339995999999999</c:v>
                </c:pt>
                <c:pt idx="4664">
                  <c:v>76.370002999999997</c:v>
                </c:pt>
                <c:pt idx="4665">
                  <c:v>76.199996999999996</c:v>
                </c:pt>
                <c:pt idx="4666">
                  <c:v>75.870002999999997</c:v>
                </c:pt>
                <c:pt idx="4667">
                  <c:v>76.019997000000004</c:v>
                </c:pt>
                <c:pt idx="4668">
                  <c:v>76.150002000000001</c:v>
                </c:pt>
                <c:pt idx="4669">
                  <c:v>76.889999000000003</c:v>
                </c:pt>
                <c:pt idx="4670">
                  <c:v>78.519997000000004</c:v>
                </c:pt>
                <c:pt idx="4671">
                  <c:v>78.900002000000001</c:v>
                </c:pt>
                <c:pt idx="4672">
                  <c:v>79.779999000000004</c:v>
                </c:pt>
                <c:pt idx="4673">
                  <c:v>79.809997999999993</c:v>
                </c:pt>
                <c:pt idx="4674">
                  <c:v>79.989998</c:v>
                </c:pt>
                <c:pt idx="4675">
                  <c:v>80.5</c:v>
                </c:pt>
                <c:pt idx="4676">
                  <c:v>80.529999000000004</c:v>
                </c:pt>
                <c:pt idx="4677">
                  <c:v>80.870002999999997</c:v>
                </c:pt>
                <c:pt idx="4678">
                  <c:v>80.480002999999996</c:v>
                </c:pt>
                <c:pt idx="4679">
                  <c:v>81.279999000000004</c:v>
                </c:pt>
                <c:pt idx="4680">
                  <c:v>81.589995999999999</c:v>
                </c:pt>
                <c:pt idx="4681">
                  <c:v>81.610000999999997</c:v>
                </c:pt>
                <c:pt idx="4682">
                  <c:v>80.660004000000001</c:v>
                </c:pt>
                <c:pt idx="4683">
                  <c:v>80.400002000000001</c:v>
                </c:pt>
                <c:pt idx="4684">
                  <c:v>80.699996999999996</c:v>
                </c:pt>
                <c:pt idx="4685">
                  <c:v>80.769997000000004</c:v>
                </c:pt>
                <c:pt idx="4686">
                  <c:v>80.980002999999996</c:v>
                </c:pt>
                <c:pt idx="4687">
                  <c:v>79.699996999999996</c:v>
                </c:pt>
                <c:pt idx="4688">
                  <c:v>79.309997999999993</c:v>
                </c:pt>
                <c:pt idx="4689">
                  <c:v>79.709998999999996</c:v>
                </c:pt>
                <c:pt idx="4690">
                  <c:v>80.019997000000004</c:v>
                </c:pt>
                <c:pt idx="4691">
                  <c:v>79.959998999999996</c:v>
                </c:pt>
                <c:pt idx="4692">
                  <c:v>78.339995999999999</c:v>
                </c:pt>
                <c:pt idx="4693">
                  <c:v>78.629997000000003</c:v>
                </c:pt>
                <c:pt idx="4694">
                  <c:v>78.029999000000004</c:v>
                </c:pt>
                <c:pt idx="4695">
                  <c:v>78.769997000000004</c:v>
                </c:pt>
                <c:pt idx="4696">
                  <c:v>78.540001000000004</c:v>
                </c:pt>
                <c:pt idx="4697">
                  <c:v>78.069999999999993</c:v>
                </c:pt>
                <c:pt idx="4698">
                  <c:v>78.370002999999997</c:v>
                </c:pt>
                <c:pt idx="4699">
                  <c:v>79.800003000000004</c:v>
                </c:pt>
                <c:pt idx="4700">
                  <c:v>80.080001999999993</c:v>
                </c:pt>
                <c:pt idx="4701">
                  <c:v>80.120002999999997</c:v>
                </c:pt>
                <c:pt idx="4702">
                  <c:v>78.879997000000003</c:v>
                </c:pt>
                <c:pt idx="4703">
                  <c:v>79.080001999999993</c:v>
                </c:pt>
                <c:pt idx="4704">
                  <c:v>79.610000999999997</c:v>
                </c:pt>
                <c:pt idx="4705">
                  <c:v>79.860000999999997</c:v>
                </c:pt>
                <c:pt idx="4706">
                  <c:v>79.680000000000007</c:v>
                </c:pt>
                <c:pt idx="4707">
                  <c:v>80.379997000000003</c:v>
                </c:pt>
                <c:pt idx="4708">
                  <c:v>80</c:v>
                </c:pt>
                <c:pt idx="4709">
                  <c:v>80.050003000000004</c:v>
                </c:pt>
                <c:pt idx="4710">
                  <c:v>80.5</c:v>
                </c:pt>
                <c:pt idx="4711">
                  <c:v>80.010002</c:v>
                </c:pt>
                <c:pt idx="4712">
                  <c:v>79.529999000000004</c:v>
                </c:pt>
                <c:pt idx="4713">
                  <c:v>79.150002000000001</c:v>
                </c:pt>
                <c:pt idx="4714">
                  <c:v>79.389999000000003</c:v>
                </c:pt>
                <c:pt idx="4715">
                  <c:v>79.290001000000004</c:v>
                </c:pt>
                <c:pt idx="4716">
                  <c:v>78.949996999999996</c:v>
                </c:pt>
                <c:pt idx="4717">
                  <c:v>78.139999000000003</c:v>
                </c:pt>
                <c:pt idx="4718">
                  <c:v>78.449996999999996</c:v>
                </c:pt>
                <c:pt idx="4719">
                  <c:v>79.220000999999996</c:v>
                </c:pt>
                <c:pt idx="4720">
                  <c:v>79.089995999999999</c:v>
                </c:pt>
                <c:pt idx="4721">
                  <c:v>79.410004000000001</c:v>
                </c:pt>
                <c:pt idx="4722">
                  <c:v>79</c:v>
                </c:pt>
                <c:pt idx="4723">
                  <c:v>80.529999000000004</c:v>
                </c:pt>
                <c:pt idx="4724">
                  <c:v>84.129997000000003</c:v>
                </c:pt>
                <c:pt idx="4725">
                  <c:v>85.730002999999996</c:v>
                </c:pt>
                <c:pt idx="4726">
                  <c:v>86.099997999999999</c:v>
                </c:pt>
                <c:pt idx="4727">
                  <c:v>86.620002999999997</c:v>
                </c:pt>
                <c:pt idx="4728">
                  <c:v>85.739998</c:v>
                </c:pt>
                <c:pt idx="4729">
                  <c:v>85.980002999999996</c:v>
                </c:pt>
                <c:pt idx="4730">
                  <c:v>86.220000999999996</c:v>
                </c:pt>
                <c:pt idx="4731">
                  <c:v>86.400002000000001</c:v>
                </c:pt>
                <c:pt idx="4732">
                  <c:v>87.440002000000007</c:v>
                </c:pt>
                <c:pt idx="4733">
                  <c:v>88.650002000000001</c:v>
                </c:pt>
                <c:pt idx="4734">
                  <c:v>87.980002999999996</c:v>
                </c:pt>
                <c:pt idx="4735">
                  <c:v>88.480002999999996</c:v>
                </c:pt>
                <c:pt idx="4736">
                  <c:v>88.620002999999997</c:v>
                </c:pt>
                <c:pt idx="4737">
                  <c:v>88.169998000000007</c:v>
                </c:pt>
                <c:pt idx="4738">
                  <c:v>86.949996999999996</c:v>
                </c:pt>
                <c:pt idx="4739">
                  <c:v>87.309997999999993</c:v>
                </c:pt>
                <c:pt idx="4740">
                  <c:v>87.940002000000007</c:v>
                </c:pt>
                <c:pt idx="4741">
                  <c:v>88.800003000000004</c:v>
                </c:pt>
                <c:pt idx="4742">
                  <c:v>89.68</c:v>
                </c:pt>
                <c:pt idx="4743">
                  <c:v>88.699996999999996</c:v>
                </c:pt>
                <c:pt idx="4744">
                  <c:v>88.949996999999996</c:v>
                </c:pt>
                <c:pt idx="4745">
                  <c:v>90.260002</c:v>
                </c:pt>
                <c:pt idx="4746">
                  <c:v>90.300003000000004</c:v>
                </c:pt>
                <c:pt idx="4747">
                  <c:v>90.919998000000007</c:v>
                </c:pt>
                <c:pt idx="4748">
                  <c:v>90.989998</c:v>
                </c:pt>
                <c:pt idx="4749">
                  <c:v>91.089995999999999</c:v>
                </c:pt>
                <c:pt idx="4750">
                  <c:v>89.830001999999993</c:v>
                </c:pt>
                <c:pt idx="4751">
                  <c:v>99.620002999999997</c:v>
                </c:pt>
                <c:pt idx="4752">
                  <c:v>97.470000999999996</c:v>
                </c:pt>
                <c:pt idx="4753">
                  <c:v>97.480002999999996</c:v>
                </c:pt>
                <c:pt idx="4754">
                  <c:v>96.519997000000004</c:v>
                </c:pt>
                <c:pt idx="4755">
                  <c:v>96.410004000000001</c:v>
                </c:pt>
                <c:pt idx="4756">
                  <c:v>96.620002999999997</c:v>
                </c:pt>
                <c:pt idx="4757">
                  <c:v>96.620002999999997</c:v>
                </c:pt>
                <c:pt idx="4758">
                  <c:v>96.769997000000004</c:v>
                </c:pt>
                <c:pt idx="4759">
                  <c:v>97.559997999999993</c:v>
                </c:pt>
                <c:pt idx="4760">
                  <c:v>97.230002999999996</c:v>
                </c:pt>
                <c:pt idx="4761">
                  <c:v>97.349997999999999</c:v>
                </c:pt>
                <c:pt idx="4762">
                  <c:v>97.010002</c:v>
                </c:pt>
                <c:pt idx="4763">
                  <c:v>97.830001999999993</c:v>
                </c:pt>
                <c:pt idx="4764">
                  <c:v>97.279999000000004</c:v>
                </c:pt>
                <c:pt idx="4765">
                  <c:v>96.779999000000004</c:v>
                </c:pt>
                <c:pt idx="4766">
                  <c:v>96.550003000000004</c:v>
                </c:pt>
                <c:pt idx="4767">
                  <c:v>96.93</c:v>
                </c:pt>
                <c:pt idx="4768">
                  <c:v>96.699996999999996</c:v>
                </c:pt>
                <c:pt idx="4769">
                  <c:v>97.760002</c:v>
                </c:pt>
                <c:pt idx="4770">
                  <c:v>97.129997000000003</c:v>
                </c:pt>
                <c:pt idx="4771">
                  <c:v>97.110000999999997</c:v>
                </c:pt>
                <c:pt idx="4772">
                  <c:v>97.900002000000001</c:v>
                </c:pt>
                <c:pt idx="4773">
                  <c:v>98.800003000000004</c:v>
                </c:pt>
                <c:pt idx="4774">
                  <c:v>98.75</c:v>
                </c:pt>
                <c:pt idx="4775">
                  <c:v>98.059997999999993</c:v>
                </c:pt>
                <c:pt idx="4776">
                  <c:v>98.209998999999996</c:v>
                </c:pt>
                <c:pt idx="4777">
                  <c:v>99.160004000000001</c:v>
                </c:pt>
                <c:pt idx="4778">
                  <c:v>99.260002</c:v>
                </c:pt>
                <c:pt idx="4779">
                  <c:v>99.400002000000001</c:v>
                </c:pt>
                <c:pt idx="4780">
                  <c:v>98.75</c:v>
                </c:pt>
                <c:pt idx="4781">
                  <c:v>98.589995999999999</c:v>
                </c:pt>
                <c:pt idx="4782">
                  <c:v>99.449996999999996</c:v>
                </c:pt>
                <c:pt idx="4783">
                  <c:v>99.540001000000004</c:v>
                </c:pt>
                <c:pt idx="4784">
                  <c:v>100.129997</c:v>
                </c:pt>
                <c:pt idx="4785">
                  <c:v>101.610001</c:v>
                </c:pt>
                <c:pt idx="4786">
                  <c:v>100.389999</c:v>
                </c:pt>
                <c:pt idx="4787">
                  <c:v>99.669998000000007</c:v>
                </c:pt>
                <c:pt idx="4788">
                  <c:v>100.019997</c:v>
                </c:pt>
                <c:pt idx="4789">
                  <c:v>100.870003</c:v>
                </c:pt>
                <c:pt idx="4790">
                  <c:v>100.69000200000001</c:v>
                </c:pt>
                <c:pt idx="4791">
                  <c:v>102.699997</c:v>
                </c:pt>
                <c:pt idx="4792">
                  <c:v>104.300003</c:v>
                </c:pt>
                <c:pt idx="4793">
                  <c:v>104.589996</c:v>
                </c:pt>
                <c:pt idx="4794">
                  <c:v>105.449997</c:v>
                </c:pt>
                <c:pt idx="4795">
                  <c:v>105.900002</c:v>
                </c:pt>
                <c:pt idx="4796">
                  <c:v>105.790001</c:v>
                </c:pt>
                <c:pt idx="4797">
                  <c:v>106.599998</c:v>
                </c:pt>
                <c:pt idx="4798">
                  <c:v>108.389999</c:v>
                </c:pt>
                <c:pt idx="4799">
                  <c:v>109.550003</c:v>
                </c:pt>
                <c:pt idx="4800">
                  <c:v>107.730003</c:v>
                </c:pt>
                <c:pt idx="4801">
                  <c:v>106.599998</c:v>
                </c:pt>
                <c:pt idx="4802">
                  <c:v>105.519997</c:v>
                </c:pt>
                <c:pt idx="4803">
                  <c:v>104.480003</c:v>
                </c:pt>
                <c:pt idx="4804">
                  <c:v>100.089996</c:v>
                </c:pt>
                <c:pt idx="4805">
                  <c:v>100.900002</c:v>
                </c:pt>
                <c:pt idx="4806">
                  <c:v>102.849998</c:v>
                </c:pt>
                <c:pt idx="4807">
                  <c:v>100.019997</c:v>
                </c:pt>
                <c:pt idx="4808">
                  <c:v>99.370002999999997</c:v>
                </c:pt>
                <c:pt idx="4809">
                  <c:v>99.550003000000004</c:v>
                </c:pt>
                <c:pt idx="4810">
                  <c:v>100.980003</c:v>
                </c:pt>
                <c:pt idx="4811">
                  <c:v>101.699997</c:v>
                </c:pt>
                <c:pt idx="4812">
                  <c:v>103.230003</c:v>
                </c:pt>
                <c:pt idx="4813">
                  <c:v>104.779999</c:v>
                </c:pt>
                <c:pt idx="4814">
                  <c:v>94.110000999999997</c:v>
                </c:pt>
                <c:pt idx="4815">
                  <c:v>91.519997000000004</c:v>
                </c:pt>
                <c:pt idx="4816">
                  <c:v>92.769997000000004</c:v>
                </c:pt>
                <c:pt idx="4817">
                  <c:v>92.889999000000003</c:v>
                </c:pt>
                <c:pt idx="4818">
                  <c:v>93.120002999999997</c:v>
                </c:pt>
                <c:pt idx="4819">
                  <c:v>91.519997000000004</c:v>
                </c:pt>
                <c:pt idx="4820">
                  <c:v>90.010002</c:v>
                </c:pt>
                <c:pt idx="4821">
                  <c:v>89.080001999999993</c:v>
                </c:pt>
                <c:pt idx="4822">
                  <c:v>88.769997000000004</c:v>
                </c:pt>
                <c:pt idx="4823">
                  <c:v>89.980002999999996</c:v>
                </c:pt>
                <c:pt idx="4824">
                  <c:v>89.059997999999993</c:v>
                </c:pt>
                <c:pt idx="4825">
                  <c:v>87.739998</c:v>
                </c:pt>
                <c:pt idx="4826">
                  <c:v>87.919998000000007</c:v>
                </c:pt>
                <c:pt idx="4827">
                  <c:v>88.720000999999996</c:v>
                </c:pt>
                <c:pt idx="4828">
                  <c:v>88.07</c:v>
                </c:pt>
                <c:pt idx="4829">
                  <c:v>88.300003000000004</c:v>
                </c:pt>
                <c:pt idx="4830">
                  <c:v>87.669998000000007</c:v>
                </c:pt>
                <c:pt idx="4831">
                  <c:v>87.510002</c:v>
                </c:pt>
                <c:pt idx="4832">
                  <c:v>89.169998000000007</c:v>
                </c:pt>
                <c:pt idx="4833">
                  <c:v>87.449996999999996</c:v>
                </c:pt>
                <c:pt idx="4834">
                  <c:v>87.949996999999996</c:v>
                </c:pt>
                <c:pt idx="4835">
                  <c:v>88.18</c:v>
                </c:pt>
                <c:pt idx="4836">
                  <c:v>87.139999000000003</c:v>
                </c:pt>
                <c:pt idx="4837">
                  <c:v>85.419998000000007</c:v>
                </c:pt>
                <c:pt idx="4838">
                  <c:v>87.5</c:v>
                </c:pt>
                <c:pt idx="4839">
                  <c:v>86.050003000000004</c:v>
                </c:pt>
                <c:pt idx="4840">
                  <c:v>87.769997000000004</c:v>
                </c:pt>
                <c:pt idx="4841">
                  <c:v>88.970000999999996</c:v>
                </c:pt>
                <c:pt idx="4842">
                  <c:v>85.550003000000004</c:v>
                </c:pt>
                <c:pt idx="4843">
                  <c:v>86.800003000000004</c:v>
                </c:pt>
                <c:pt idx="4844">
                  <c:v>87.220000999999996</c:v>
                </c:pt>
                <c:pt idx="4845">
                  <c:v>87.809997999999993</c:v>
                </c:pt>
                <c:pt idx="4846">
                  <c:v>86.690002000000007</c:v>
                </c:pt>
                <c:pt idx="4847">
                  <c:v>86.279999000000004</c:v>
                </c:pt>
                <c:pt idx="4848">
                  <c:v>86.449996999999996</c:v>
                </c:pt>
                <c:pt idx="4849">
                  <c:v>85.910004000000001</c:v>
                </c:pt>
                <c:pt idx="4850">
                  <c:v>85.43</c:v>
                </c:pt>
                <c:pt idx="4851">
                  <c:v>86.019997000000004</c:v>
                </c:pt>
                <c:pt idx="4852">
                  <c:v>86.839995999999999</c:v>
                </c:pt>
                <c:pt idx="4853">
                  <c:v>87.900002000000001</c:v>
                </c:pt>
                <c:pt idx="4854">
                  <c:v>87.57</c:v>
                </c:pt>
                <c:pt idx="4855">
                  <c:v>87.889999000000003</c:v>
                </c:pt>
                <c:pt idx="4856">
                  <c:v>86.980002999999996</c:v>
                </c:pt>
                <c:pt idx="4857">
                  <c:v>86.099997999999999</c:v>
                </c:pt>
                <c:pt idx="4858">
                  <c:v>86.529999000000004</c:v>
                </c:pt>
                <c:pt idx="4859">
                  <c:v>87.169998000000007</c:v>
                </c:pt>
                <c:pt idx="4860">
                  <c:v>87.940002000000007</c:v>
                </c:pt>
                <c:pt idx="4861">
                  <c:v>87.290001000000004</c:v>
                </c:pt>
                <c:pt idx="4862">
                  <c:v>88.459998999999996</c:v>
                </c:pt>
                <c:pt idx="4863">
                  <c:v>87.410004000000001</c:v>
                </c:pt>
                <c:pt idx="4864">
                  <c:v>86.339995999999999</c:v>
                </c:pt>
                <c:pt idx="4865">
                  <c:v>86.230002999999996</c:v>
                </c:pt>
                <c:pt idx="4866">
                  <c:v>87.529999000000004</c:v>
                </c:pt>
                <c:pt idx="4867">
                  <c:v>85.470000999999996</c:v>
                </c:pt>
                <c:pt idx="4868">
                  <c:v>85.739998</c:v>
                </c:pt>
                <c:pt idx="4869">
                  <c:v>83.059997999999993</c:v>
                </c:pt>
                <c:pt idx="4870">
                  <c:v>82.690002000000007</c:v>
                </c:pt>
                <c:pt idx="4871">
                  <c:v>83.379997000000003</c:v>
                </c:pt>
                <c:pt idx="4872">
                  <c:v>84.389999000000003</c:v>
                </c:pt>
                <c:pt idx="4873">
                  <c:v>84.519997000000004</c:v>
                </c:pt>
                <c:pt idx="4874">
                  <c:v>86.129997000000003</c:v>
                </c:pt>
                <c:pt idx="4875">
                  <c:v>84.489998</c:v>
                </c:pt>
                <c:pt idx="4876">
                  <c:v>83.639999000000003</c:v>
                </c:pt>
                <c:pt idx="4877">
                  <c:v>84.510002</c:v>
                </c:pt>
                <c:pt idx="4878">
                  <c:v>83.370002999999997</c:v>
                </c:pt>
                <c:pt idx="4879">
                  <c:v>83.010002</c:v>
                </c:pt>
                <c:pt idx="4880">
                  <c:v>82.849997999999999</c:v>
                </c:pt>
                <c:pt idx="4881">
                  <c:v>82.459998999999996</c:v>
                </c:pt>
                <c:pt idx="4882">
                  <c:v>82.400002000000001</c:v>
                </c:pt>
                <c:pt idx="4883">
                  <c:v>84.120002999999997</c:v>
                </c:pt>
                <c:pt idx="4884">
                  <c:v>82.540001000000004</c:v>
                </c:pt>
                <c:pt idx="4885">
                  <c:v>82.989998</c:v>
                </c:pt>
                <c:pt idx="4886">
                  <c:v>85.419998000000007</c:v>
                </c:pt>
                <c:pt idx="4887">
                  <c:v>84.620002999999997</c:v>
                </c:pt>
                <c:pt idx="4888">
                  <c:v>84.559997999999993</c:v>
                </c:pt>
                <c:pt idx="4889">
                  <c:v>84.949996999999996</c:v>
                </c:pt>
                <c:pt idx="4890">
                  <c:v>84.360000999999997</c:v>
                </c:pt>
                <c:pt idx="4891">
                  <c:v>84.300003000000004</c:v>
                </c:pt>
                <c:pt idx="4892">
                  <c:v>84.099997999999999</c:v>
                </c:pt>
                <c:pt idx="4893">
                  <c:v>84.089995999999999</c:v>
                </c:pt>
                <c:pt idx="4894">
                  <c:v>83.790001000000004</c:v>
                </c:pt>
                <c:pt idx="4895">
                  <c:v>83.699996999999996</c:v>
                </c:pt>
                <c:pt idx="4896">
                  <c:v>83</c:v>
                </c:pt>
                <c:pt idx="4897">
                  <c:v>83.610000999999997</c:v>
                </c:pt>
                <c:pt idx="4898">
                  <c:v>83.610000999999997</c:v>
                </c:pt>
                <c:pt idx="4899">
                  <c:v>84.209998999999996</c:v>
                </c:pt>
                <c:pt idx="4900">
                  <c:v>84.82</c:v>
                </c:pt>
                <c:pt idx="4901">
                  <c:v>86.470000999999996</c:v>
                </c:pt>
                <c:pt idx="4902">
                  <c:v>85.980002999999996</c:v>
                </c:pt>
                <c:pt idx="4903">
                  <c:v>86.889999000000003</c:v>
                </c:pt>
                <c:pt idx="4904">
                  <c:v>85.860000999999997</c:v>
                </c:pt>
                <c:pt idx="4905">
                  <c:v>85.650002000000001</c:v>
                </c:pt>
                <c:pt idx="4906">
                  <c:v>84</c:v>
                </c:pt>
                <c:pt idx="4907">
                  <c:v>84.440002000000007</c:v>
                </c:pt>
                <c:pt idx="4908">
                  <c:v>84.57</c:v>
                </c:pt>
                <c:pt idx="4909">
                  <c:v>84.510002</c:v>
                </c:pt>
                <c:pt idx="4910">
                  <c:v>85.93</c:v>
                </c:pt>
                <c:pt idx="4911">
                  <c:v>87.209998999999996</c:v>
                </c:pt>
                <c:pt idx="4912">
                  <c:v>86.529999000000004</c:v>
                </c:pt>
                <c:pt idx="4913">
                  <c:v>86.519997000000004</c:v>
                </c:pt>
                <c:pt idx="4914">
                  <c:v>87.699996999999996</c:v>
                </c:pt>
                <c:pt idx="4915">
                  <c:v>87.639999000000003</c:v>
                </c:pt>
                <c:pt idx="4916">
                  <c:v>88.190002000000007</c:v>
                </c:pt>
                <c:pt idx="4917">
                  <c:v>88.07</c:v>
                </c:pt>
                <c:pt idx="4918">
                  <c:v>87.720000999999996</c:v>
                </c:pt>
                <c:pt idx="4919">
                  <c:v>88.059997999999993</c:v>
                </c:pt>
                <c:pt idx="4920">
                  <c:v>87.629997000000003</c:v>
                </c:pt>
                <c:pt idx="4921">
                  <c:v>87.959998999999996</c:v>
                </c:pt>
                <c:pt idx="4922">
                  <c:v>87.900002000000001</c:v>
                </c:pt>
                <c:pt idx="4923">
                  <c:v>88.230002999999996</c:v>
                </c:pt>
                <c:pt idx="4924">
                  <c:v>88.129997000000003</c:v>
                </c:pt>
                <c:pt idx="4925">
                  <c:v>88.879997000000003</c:v>
                </c:pt>
                <c:pt idx="4926">
                  <c:v>89.230002999999996</c:v>
                </c:pt>
                <c:pt idx="4927">
                  <c:v>88.239998</c:v>
                </c:pt>
                <c:pt idx="4928">
                  <c:v>88.760002</c:v>
                </c:pt>
                <c:pt idx="4929">
                  <c:v>89.599997999999999</c:v>
                </c:pt>
                <c:pt idx="4930">
                  <c:v>89.669998000000007</c:v>
                </c:pt>
                <c:pt idx="4931">
                  <c:v>89.769997000000004</c:v>
                </c:pt>
                <c:pt idx="4932">
                  <c:v>90.050003000000004</c:v>
                </c:pt>
                <c:pt idx="4933">
                  <c:v>89.010002</c:v>
                </c:pt>
                <c:pt idx="4934">
                  <c:v>90.18</c:v>
                </c:pt>
                <c:pt idx="4935">
                  <c:v>89.639999000000003</c:v>
                </c:pt>
                <c:pt idx="4936">
                  <c:v>90.849997999999999</c:v>
                </c:pt>
                <c:pt idx="4937">
                  <c:v>90.220000999999996</c:v>
                </c:pt>
                <c:pt idx="4938">
                  <c:v>98.639999000000003</c:v>
                </c:pt>
                <c:pt idx="4939">
                  <c:v>97.849997999999999</c:v>
                </c:pt>
                <c:pt idx="4940">
                  <c:v>96</c:v>
                </c:pt>
                <c:pt idx="4941">
                  <c:v>96.080001999999993</c:v>
                </c:pt>
                <c:pt idx="4942">
                  <c:v>95.669998000000007</c:v>
                </c:pt>
                <c:pt idx="4943">
                  <c:v>95.18</c:v>
                </c:pt>
                <c:pt idx="4944">
                  <c:v>94.949996999999996</c:v>
                </c:pt>
                <c:pt idx="4945">
                  <c:v>94.540001000000004</c:v>
                </c:pt>
                <c:pt idx="4946">
                  <c:v>96.07</c:v>
                </c:pt>
                <c:pt idx="4947">
                  <c:v>95.639999000000003</c:v>
                </c:pt>
                <c:pt idx="4948">
                  <c:v>96.099997999999999</c:v>
                </c:pt>
                <c:pt idx="4949">
                  <c:v>95.860000999999997</c:v>
                </c:pt>
                <c:pt idx="4950">
                  <c:v>95.360000999999997</c:v>
                </c:pt>
                <c:pt idx="4951">
                  <c:v>96.620002999999997</c:v>
                </c:pt>
                <c:pt idx="4952">
                  <c:v>96.449996999999996</c:v>
                </c:pt>
                <c:pt idx="4953">
                  <c:v>95.830001999999993</c:v>
                </c:pt>
                <c:pt idx="4954">
                  <c:v>96.900002000000001</c:v>
                </c:pt>
                <c:pt idx="4955">
                  <c:v>96.639999000000003</c:v>
                </c:pt>
                <c:pt idx="4956">
                  <c:v>95.970000999999996</c:v>
                </c:pt>
                <c:pt idx="4957">
                  <c:v>95.120002999999997</c:v>
                </c:pt>
                <c:pt idx="4958">
                  <c:v>94.589995999999999</c:v>
                </c:pt>
                <c:pt idx="4959">
                  <c:v>94.82</c:v>
                </c:pt>
                <c:pt idx="4960">
                  <c:v>95.43</c:v>
                </c:pt>
                <c:pt idx="4961">
                  <c:v>95.239998</c:v>
                </c:pt>
                <c:pt idx="4962">
                  <c:v>95.75</c:v>
                </c:pt>
                <c:pt idx="4963">
                  <c:v>95.900002000000001</c:v>
                </c:pt>
                <c:pt idx="4964">
                  <c:v>94.919998000000007</c:v>
                </c:pt>
                <c:pt idx="4965">
                  <c:v>95.099997999999999</c:v>
                </c:pt>
                <c:pt idx="4966">
                  <c:v>94.589995999999999</c:v>
                </c:pt>
                <c:pt idx="4967">
                  <c:v>94.129997000000003</c:v>
                </c:pt>
                <c:pt idx="4968">
                  <c:v>93.910004000000001</c:v>
                </c:pt>
                <c:pt idx="4969">
                  <c:v>94.400002000000001</c:v>
                </c:pt>
                <c:pt idx="4970">
                  <c:v>95.150002000000001</c:v>
                </c:pt>
                <c:pt idx="4971">
                  <c:v>94.07</c:v>
                </c:pt>
                <c:pt idx="4972">
                  <c:v>94.209998999999996</c:v>
                </c:pt>
                <c:pt idx="4973">
                  <c:v>93.309997999999993</c:v>
                </c:pt>
                <c:pt idx="4974">
                  <c:v>94.690002000000007</c:v>
                </c:pt>
                <c:pt idx="4975">
                  <c:v>97.080001999999993</c:v>
                </c:pt>
                <c:pt idx="4976">
                  <c:v>95.760002</c:v>
                </c:pt>
                <c:pt idx="4977">
                  <c:v>93.919998000000007</c:v>
                </c:pt>
                <c:pt idx="4978">
                  <c:v>94.809997999999993</c:v>
                </c:pt>
                <c:pt idx="4979">
                  <c:v>93.82</c:v>
                </c:pt>
                <c:pt idx="4980">
                  <c:v>95.809997999999993</c:v>
                </c:pt>
                <c:pt idx="4981">
                  <c:v>96.559997999999993</c:v>
                </c:pt>
                <c:pt idx="4982">
                  <c:v>96.169998000000007</c:v>
                </c:pt>
                <c:pt idx="4983">
                  <c:v>97.150002000000001</c:v>
                </c:pt>
                <c:pt idx="4984">
                  <c:v>97.139999000000003</c:v>
                </c:pt>
                <c:pt idx="4985">
                  <c:v>97.800003000000004</c:v>
                </c:pt>
                <c:pt idx="4986">
                  <c:v>97.559997999999993</c:v>
                </c:pt>
                <c:pt idx="4987">
                  <c:v>99.18</c:v>
                </c:pt>
                <c:pt idx="4988">
                  <c:v>98.940002000000007</c:v>
                </c:pt>
                <c:pt idx="4989">
                  <c:v>99.800003000000004</c:v>
                </c:pt>
                <c:pt idx="4990">
                  <c:v>102.41999800000001</c:v>
                </c:pt>
                <c:pt idx="4991">
                  <c:v>100.279999</c:v>
                </c:pt>
                <c:pt idx="4992">
                  <c:v>100.58000199999999</c:v>
                </c:pt>
                <c:pt idx="4993">
                  <c:v>101.339996</c:v>
                </c:pt>
                <c:pt idx="4994">
                  <c:v>102.910004</c:v>
                </c:pt>
                <c:pt idx="4995">
                  <c:v>103.33000199999999</c:v>
                </c:pt>
                <c:pt idx="4996">
                  <c:v>104.32</c:v>
                </c:pt>
                <c:pt idx="4997">
                  <c:v>104.879997</c:v>
                </c:pt>
                <c:pt idx="4998">
                  <c:v>105.55999799999999</c:v>
                </c:pt>
                <c:pt idx="4999">
                  <c:v>103.870003</c:v>
                </c:pt>
                <c:pt idx="5000">
                  <c:v>102.94000200000001</c:v>
                </c:pt>
                <c:pt idx="5001">
                  <c:v>101.529999</c:v>
                </c:pt>
                <c:pt idx="5002">
                  <c:v>99.540001000000004</c:v>
                </c:pt>
                <c:pt idx="5003">
                  <c:v>97.690002000000007</c:v>
                </c:pt>
                <c:pt idx="5004">
                  <c:v>96.779999000000004</c:v>
                </c:pt>
                <c:pt idx="5005">
                  <c:v>94.160004000000001</c:v>
                </c:pt>
                <c:pt idx="5006">
                  <c:v>94.169998000000007</c:v>
                </c:pt>
                <c:pt idx="5007">
                  <c:v>95.099997999999999</c:v>
                </c:pt>
                <c:pt idx="5008">
                  <c:v>95.150002000000001</c:v>
                </c:pt>
                <c:pt idx="5009">
                  <c:v>95.040001000000004</c:v>
                </c:pt>
                <c:pt idx="5010">
                  <c:v>97.459998999999996</c:v>
                </c:pt>
                <c:pt idx="5011">
                  <c:v>97.290001000000004</c:v>
                </c:pt>
                <c:pt idx="5012">
                  <c:v>97.650002000000001</c:v>
                </c:pt>
                <c:pt idx="5013">
                  <c:v>98.75</c:v>
                </c:pt>
                <c:pt idx="5014">
                  <c:v>95.809997999999993</c:v>
                </c:pt>
                <c:pt idx="5015">
                  <c:v>94.769997000000004</c:v>
                </c:pt>
                <c:pt idx="5016">
                  <c:v>93.190002000000007</c:v>
                </c:pt>
                <c:pt idx="5017">
                  <c:v>93.940002000000007</c:v>
                </c:pt>
                <c:pt idx="5018">
                  <c:v>93.849997999999999</c:v>
                </c:pt>
                <c:pt idx="5019">
                  <c:v>93.110000999999997</c:v>
                </c:pt>
                <c:pt idx="5020">
                  <c:v>92.959998999999996</c:v>
                </c:pt>
                <c:pt idx="5021">
                  <c:v>91.849997999999999</c:v>
                </c:pt>
                <c:pt idx="5022">
                  <c:v>90.769997000000004</c:v>
                </c:pt>
                <c:pt idx="5023">
                  <c:v>91.080001999999993</c:v>
                </c:pt>
                <c:pt idx="5024">
                  <c:v>90.550003000000004</c:v>
                </c:pt>
                <c:pt idx="5025">
                  <c:v>87.279999000000004</c:v>
                </c:pt>
                <c:pt idx="5026">
                  <c:v>87.129997000000003</c:v>
                </c:pt>
                <c:pt idx="5027">
                  <c:v>85.82</c:v>
                </c:pt>
                <c:pt idx="5028">
                  <c:v>90.410004000000001</c:v>
                </c:pt>
                <c:pt idx="5029">
                  <c:v>91.589995999999999</c:v>
                </c:pt>
                <c:pt idx="5030">
                  <c:v>92.129997000000003</c:v>
                </c:pt>
                <c:pt idx="5031">
                  <c:v>93.150002000000001</c:v>
                </c:pt>
                <c:pt idx="5032">
                  <c:v>93.339995999999999</c:v>
                </c:pt>
                <c:pt idx="5033">
                  <c:v>92.860000999999997</c:v>
                </c:pt>
                <c:pt idx="5034">
                  <c:v>93.440002000000007</c:v>
                </c:pt>
                <c:pt idx="5035">
                  <c:v>94.540001000000004</c:v>
                </c:pt>
                <c:pt idx="5036">
                  <c:v>95.199996999999996</c:v>
                </c:pt>
                <c:pt idx="5037">
                  <c:v>94.889999000000003</c:v>
                </c:pt>
                <c:pt idx="5038">
                  <c:v>94.959998999999996</c:v>
                </c:pt>
                <c:pt idx="5039">
                  <c:v>94.839995999999999</c:v>
                </c:pt>
                <c:pt idx="5040">
                  <c:v>94.949996999999996</c:v>
                </c:pt>
                <c:pt idx="5041">
                  <c:v>96.25</c:v>
                </c:pt>
                <c:pt idx="5042">
                  <c:v>96.349997999999999</c:v>
                </c:pt>
                <c:pt idx="5043">
                  <c:v>96.739998</c:v>
                </c:pt>
                <c:pt idx="5044">
                  <c:v>97.730002999999996</c:v>
                </c:pt>
                <c:pt idx="5045">
                  <c:v>97.489998</c:v>
                </c:pt>
                <c:pt idx="5046">
                  <c:v>98.709998999999996</c:v>
                </c:pt>
                <c:pt idx="5047">
                  <c:v>98.360000999999997</c:v>
                </c:pt>
                <c:pt idx="5048">
                  <c:v>96.940002000000007</c:v>
                </c:pt>
                <c:pt idx="5049">
                  <c:v>97.059997999999993</c:v>
                </c:pt>
                <c:pt idx="5050">
                  <c:v>96.709998999999996</c:v>
                </c:pt>
                <c:pt idx="5051">
                  <c:v>94.800003000000004</c:v>
                </c:pt>
                <c:pt idx="5052">
                  <c:v>95.830001999999993</c:v>
                </c:pt>
                <c:pt idx="5053">
                  <c:v>93.860000999999997</c:v>
                </c:pt>
                <c:pt idx="5054">
                  <c:v>94.769997000000004</c:v>
                </c:pt>
                <c:pt idx="5055">
                  <c:v>95.599997999999999</c:v>
                </c:pt>
                <c:pt idx="5056">
                  <c:v>95.639999000000003</c:v>
                </c:pt>
                <c:pt idx="5057">
                  <c:v>96.730002999999996</c:v>
                </c:pt>
                <c:pt idx="5058">
                  <c:v>95.580001999999993</c:v>
                </c:pt>
                <c:pt idx="5059">
                  <c:v>96.199996999999996</c:v>
                </c:pt>
                <c:pt idx="5060">
                  <c:v>96.970000999999996</c:v>
                </c:pt>
                <c:pt idx="5061">
                  <c:v>97.940002000000007</c:v>
                </c:pt>
                <c:pt idx="5062">
                  <c:v>98.519997000000004</c:v>
                </c:pt>
                <c:pt idx="5063">
                  <c:v>99.989998</c:v>
                </c:pt>
                <c:pt idx="5064">
                  <c:v>102.199997</c:v>
                </c:pt>
                <c:pt idx="5065">
                  <c:v>99.879997000000003</c:v>
                </c:pt>
                <c:pt idx="5066">
                  <c:v>99.389999000000003</c:v>
                </c:pt>
                <c:pt idx="5067">
                  <c:v>99.550003000000004</c:v>
                </c:pt>
                <c:pt idx="5068">
                  <c:v>99.120002999999997</c:v>
                </c:pt>
                <c:pt idx="5069">
                  <c:v>98.690002000000007</c:v>
                </c:pt>
                <c:pt idx="5070">
                  <c:v>98.110000999999997</c:v>
                </c:pt>
                <c:pt idx="5071">
                  <c:v>98.989998</c:v>
                </c:pt>
                <c:pt idx="5072">
                  <c:v>97.93</c:v>
                </c:pt>
                <c:pt idx="5073">
                  <c:v>97.849997999999999</c:v>
                </c:pt>
                <c:pt idx="5074">
                  <c:v>98.339995999999999</c:v>
                </c:pt>
                <c:pt idx="5075">
                  <c:v>98.260002</c:v>
                </c:pt>
                <c:pt idx="5076">
                  <c:v>97.449996999999996</c:v>
                </c:pt>
                <c:pt idx="5077">
                  <c:v>97.589995999999999</c:v>
                </c:pt>
                <c:pt idx="5078">
                  <c:v>98.480002999999996</c:v>
                </c:pt>
                <c:pt idx="5079">
                  <c:v>98.370002999999997</c:v>
                </c:pt>
                <c:pt idx="5080">
                  <c:v>99.029999000000004</c:v>
                </c:pt>
                <c:pt idx="5081">
                  <c:v>98.220000999999996</c:v>
                </c:pt>
                <c:pt idx="5082">
                  <c:v>98.419998000000007</c:v>
                </c:pt>
                <c:pt idx="5083">
                  <c:v>99.660004000000001</c:v>
                </c:pt>
                <c:pt idx="5084">
                  <c:v>99.849997999999999</c:v>
                </c:pt>
                <c:pt idx="5085">
                  <c:v>98.639999000000003</c:v>
                </c:pt>
                <c:pt idx="5086">
                  <c:v>99.059997999999993</c:v>
                </c:pt>
                <c:pt idx="5087">
                  <c:v>98.279999000000004</c:v>
                </c:pt>
                <c:pt idx="5088">
                  <c:v>98.169998000000007</c:v>
                </c:pt>
                <c:pt idx="5089">
                  <c:v>98.32</c:v>
                </c:pt>
                <c:pt idx="5090">
                  <c:v>97.209998999999996</c:v>
                </c:pt>
                <c:pt idx="5091">
                  <c:v>97.129997000000003</c:v>
                </c:pt>
                <c:pt idx="5092">
                  <c:v>97.529999000000004</c:v>
                </c:pt>
                <c:pt idx="5093">
                  <c:v>97.82</c:v>
                </c:pt>
                <c:pt idx="5094">
                  <c:v>96.940002000000007</c:v>
                </c:pt>
                <c:pt idx="5095">
                  <c:v>97.190002000000007</c:v>
                </c:pt>
                <c:pt idx="5096">
                  <c:v>98.110000999999997</c:v>
                </c:pt>
                <c:pt idx="5097">
                  <c:v>98.830001999999993</c:v>
                </c:pt>
                <c:pt idx="5098">
                  <c:v>99.230002999999996</c:v>
                </c:pt>
                <c:pt idx="5099">
                  <c:v>98.690002000000007</c:v>
                </c:pt>
                <c:pt idx="5100">
                  <c:v>99.599997999999999</c:v>
                </c:pt>
                <c:pt idx="5101">
                  <c:v>100.800003</c:v>
                </c:pt>
                <c:pt idx="5102">
                  <c:v>101.55999799999999</c:v>
                </c:pt>
                <c:pt idx="5103">
                  <c:v>102.43</c:v>
                </c:pt>
                <c:pt idx="5104">
                  <c:v>102.93</c:v>
                </c:pt>
                <c:pt idx="5105">
                  <c:v>103.160004</c:v>
                </c:pt>
                <c:pt idx="5106">
                  <c:v>103.18</c:v>
                </c:pt>
                <c:pt idx="5107">
                  <c:v>102.370003</c:v>
                </c:pt>
                <c:pt idx="5108">
                  <c:v>103.07</c:v>
                </c:pt>
                <c:pt idx="5109">
                  <c:v>103.529999</c:v>
                </c:pt>
                <c:pt idx="5110">
                  <c:v>103.519997</c:v>
                </c:pt>
                <c:pt idx="5111">
                  <c:v>101.529999</c:v>
                </c:pt>
                <c:pt idx="5112">
                  <c:v>101.55999799999999</c:v>
                </c:pt>
                <c:pt idx="5113">
                  <c:v>102.839996</c:v>
                </c:pt>
                <c:pt idx="5114">
                  <c:v>101.360001</c:v>
                </c:pt>
                <c:pt idx="5115">
                  <c:v>101.150002</c:v>
                </c:pt>
                <c:pt idx="5116">
                  <c:v>102.08000199999999</c:v>
                </c:pt>
                <c:pt idx="5117">
                  <c:v>102.459999</c:v>
                </c:pt>
                <c:pt idx="5118">
                  <c:v>101.300003</c:v>
                </c:pt>
                <c:pt idx="5119">
                  <c:v>100.300003</c:v>
                </c:pt>
                <c:pt idx="5120">
                  <c:v>99.540001000000004</c:v>
                </c:pt>
                <c:pt idx="5121">
                  <c:v>101.910004</c:v>
                </c:pt>
                <c:pt idx="5122">
                  <c:v>99.889999000000003</c:v>
                </c:pt>
                <c:pt idx="5123">
                  <c:v>100.290001</c:v>
                </c:pt>
                <c:pt idx="5124">
                  <c:v>99.879997000000003</c:v>
                </c:pt>
                <c:pt idx="5125">
                  <c:v>101.30999799999999</c:v>
                </c:pt>
                <c:pt idx="5126">
                  <c:v>100.860001</c:v>
                </c:pt>
                <c:pt idx="5127">
                  <c:v>101.519997</c:v>
                </c:pt>
                <c:pt idx="5128">
                  <c:v>101.120003</c:v>
                </c:pt>
                <c:pt idx="5129">
                  <c:v>102.230003</c:v>
                </c:pt>
                <c:pt idx="5130">
                  <c:v>101.860001</c:v>
                </c:pt>
                <c:pt idx="5131">
                  <c:v>102.66999800000001</c:v>
                </c:pt>
                <c:pt idx="5132">
                  <c:v>102.41999800000001</c:v>
                </c:pt>
                <c:pt idx="5133">
                  <c:v>102.120003</c:v>
                </c:pt>
                <c:pt idx="5134">
                  <c:v>102.19000200000001</c:v>
                </c:pt>
                <c:pt idx="5135">
                  <c:v>101.44000200000001</c:v>
                </c:pt>
                <c:pt idx="5136">
                  <c:v>101.959999</c:v>
                </c:pt>
                <c:pt idx="5137">
                  <c:v>102.55999799999999</c:v>
                </c:pt>
                <c:pt idx="5138">
                  <c:v>104.41999800000001</c:v>
                </c:pt>
                <c:pt idx="5139">
                  <c:v>105.110001</c:v>
                </c:pt>
                <c:pt idx="5140">
                  <c:v>106.05999799999999</c:v>
                </c:pt>
                <c:pt idx="5141">
                  <c:v>107.519997</c:v>
                </c:pt>
                <c:pt idx="5142">
                  <c:v>107.94000200000001</c:v>
                </c:pt>
                <c:pt idx="5143">
                  <c:v>108.82</c:v>
                </c:pt>
                <c:pt idx="5144">
                  <c:v>108.650002</c:v>
                </c:pt>
                <c:pt idx="5145">
                  <c:v>109.07</c:v>
                </c:pt>
                <c:pt idx="5146">
                  <c:v>109.160004</c:v>
                </c:pt>
                <c:pt idx="5147">
                  <c:v>109.650002</c:v>
                </c:pt>
                <c:pt idx="5148">
                  <c:v>109.620003</c:v>
                </c:pt>
                <c:pt idx="5149">
                  <c:v>110.32</c:v>
                </c:pt>
                <c:pt idx="5150">
                  <c:v>111.129997</c:v>
                </c:pt>
                <c:pt idx="5151">
                  <c:v>111.239998</c:v>
                </c:pt>
                <c:pt idx="5152">
                  <c:v>110.720001</c:v>
                </c:pt>
                <c:pt idx="5153">
                  <c:v>110.160004</c:v>
                </c:pt>
                <c:pt idx="5154">
                  <c:v>110.099998</c:v>
                </c:pt>
                <c:pt idx="5155">
                  <c:v>110.489998</c:v>
                </c:pt>
                <c:pt idx="5156">
                  <c:v>110.620003</c:v>
                </c:pt>
                <c:pt idx="5157">
                  <c:v>111.599998</c:v>
                </c:pt>
                <c:pt idx="5158">
                  <c:v>112.32</c:v>
                </c:pt>
                <c:pt idx="5159">
                  <c:v>111.980003</c:v>
                </c:pt>
                <c:pt idx="5160">
                  <c:v>112.720001</c:v>
                </c:pt>
                <c:pt idx="5161">
                  <c:v>112.879997</c:v>
                </c:pt>
                <c:pt idx="5162">
                  <c:v>112.980003</c:v>
                </c:pt>
                <c:pt idx="5163">
                  <c:v>113.91999800000001</c:v>
                </c:pt>
                <c:pt idx="5164">
                  <c:v>114.599998</c:v>
                </c:pt>
                <c:pt idx="5165">
                  <c:v>114.980003</c:v>
                </c:pt>
                <c:pt idx="5166">
                  <c:v>114.760002</c:v>
                </c:pt>
                <c:pt idx="5167">
                  <c:v>114.599998</c:v>
                </c:pt>
                <c:pt idx="5168">
                  <c:v>114.720001</c:v>
                </c:pt>
                <c:pt idx="5169">
                  <c:v>113.900002</c:v>
                </c:pt>
                <c:pt idx="5170">
                  <c:v>112.82</c:v>
                </c:pt>
                <c:pt idx="5171">
                  <c:v>112.089996</c:v>
                </c:pt>
                <c:pt idx="5172">
                  <c:v>112</c:v>
                </c:pt>
                <c:pt idx="5173">
                  <c:v>112.220001</c:v>
                </c:pt>
                <c:pt idx="5174">
                  <c:v>113.019997</c:v>
                </c:pt>
                <c:pt idx="5175">
                  <c:v>112.269997</c:v>
                </c:pt>
                <c:pt idx="5176">
                  <c:v>112.05999799999999</c:v>
                </c:pt>
                <c:pt idx="5177">
                  <c:v>110.379997</c:v>
                </c:pt>
                <c:pt idx="5178">
                  <c:v>109.379997</c:v>
                </c:pt>
                <c:pt idx="5179">
                  <c:v>109.400002</c:v>
                </c:pt>
                <c:pt idx="5180">
                  <c:v>105.82</c:v>
                </c:pt>
                <c:pt idx="5181">
                  <c:v>107.269997</c:v>
                </c:pt>
                <c:pt idx="5182">
                  <c:v>108.199997</c:v>
                </c:pt>
                <c:pt idx="5183">
                  <c:v>108.519997</c:v>
                </c:pt>
                <c:pt idx="5184">
                  <c:v>107.279999</c:v>
                </c:pt>
                <c:pt idx="5185">
                  <c:v>105.220001</c:v>
                </c:pt>
                <c:pt idx="5186">
                  <c:v>107.410004</c:v>
                </c:pt>
                <c:pt idx="5187">
                  <c:v>106.199997</c:v>
                </c:pt>
                <c:pt idx="5188">
                  <c:v>112.69000200000001</c:v>
                </c:pt>
                <c:pt idx="5189">
                  <c:v>112.989998</c:v>
                </c:pt>
                <c:pt idx="5190">
                  <c:v>113.80999799999999</c:v>
                </c:pt>
                <c:pt idx="5191">
                  <c:v>112.050003</c:v>
                </c:pt>
                <c:pt idx="5192">
                  <c:v>112.019997</c:v>
                </c:pt>
                <c:pt idx="5193">
                  <c:v>111.910004</c:v>
                </c:pt>
                <c:pt idx="5194">
                  <c:v>110.83000199999999</c:v>
                </c:pt>
                <c:pt idx="5195">
                  <c:v>111.989998</c:v>
                </c:pt>
                <c:pt idx="5196">
                  <c:v>112.41999800000001</c:v>
                </c:pt>
                <c:pt idx="5197">
                  <c:v>112.720001</c:v>
                </c:pt>
                <c:pt idx="5198">
                  <c:v>114.08000199999999</c:v>
                </c:pt>
                <c:pt idx="5199">
                  <c:v>114.260002</c:v>
                </c:pt>
                <c:pt idx="5200">
                  <c:v>114.639999</c:v>
                </c:pt>
                <c:pt idx="5201">
                  <c:v>115.910004</c:v>
                </c:pt>
                <c:pt idx="5202">
                  <c:v>115.44000200000001</c:v>
                </c:pt>
                <c:pt idx="5203">
                  <c:v>114.730003</c:v>
                </c:pt>
                <c:pt idx="5204">
                  <c:v>116.33000199999999</c:v>
                </c:pt>
                <c:pt idx="5205">
                  <c:v>116.050003</c:v>
                </c:pt>
                <c:pt idx="5206">
                  <c:v>116.019997</c:v>
                </c:pt>
                <c:pt idx="5207">
                  <c:v>116.91999800000001</c:v>
                </c:pt>
                <c:pt idx="5208">
                  <c:v>117.43</c:v>
                </c:pt>
                <c:pt idx="5209">
                  <c:v>115.57</c:v>
                </c:pt>
                <c:pt idx="5210">
                  <c:v>116.510002</c:v>
                </c:pt>
                <c:pt idx="5211">
                  <c:v>117.160004</c:v>
                </c:pt>
                <c:pt idx="5212">
                  <c:v>117.110001</c:v>
                </c:pt>
                <c:pt idx="5213">
                  <c:v>116.980003</c:v>
                </c:pt>
                <c:pt idx="5214">
                  <c:v>117.620003</c:v>
                </c:pt>
                <c:pt idx="5215">
                  <c:v>118.400002</c:v>
                </c:pt>
                <c:pt idx="5216">
                  <c:v>118.470001</c:v>
                </c:pt>
                <c:pt idx="5217">
                  <c:v>118.300003</c:v>
                </c:pt>
                <c:pt idx="5218">
                  <c:v>118.449997</c:v>
                </c:pt>
                <c:pt idx="5219">
                  <c:v>118.68</c:v>
                </c:pt>
                <c:pt idx="5220">
                  <c:v>117.849998</c:v>
                </c:pt>
                <c:pt idx="5221">
                  <c:v>116.120003</c:v>
                </c:pt>
                <c:pt idx="5222">
                  <c:v>116.30999799999999</c:v>
                </c:pt>
                <c:pt idx="5223">
                  <c:v>118.160004</c:v>
                </c:pt>
                <c:pt idx="5224">
                  <c:v>117.230003</c:v>
                </c:pt>
                <c:pt idx="5225">
                  <c:v>117.58000199999999</c:v>
                </c:pt>
                <c:pt idx="5226">
                  <c:v>118.93</c:v>
                </c:pt>
                <c:pt idx="5227">
                  <c:v>119.610001</c:v>
                </c:pt>
                <c:pt idx="5228">
                  <c:v>120.239998</c:v>
                </c:pt>
                <c:pt idx="5229">
                  <c:v>119.16999800000001</c:v>
                </c:pt>
                <c:pt idx="5230">
                  <c:v>119.529999</c:v>
                </c:pt>
                <c:pt idx="5231">
                  <c:v>119.41999800000001</c:v>
                </c:pt>
                <c:pt idx="5232">
                  <c:v>119.839996</c:v>
                </c:pt>
                <c:pt idx="5233">
                  <c:v>119.139999</c:v>
                </c:pt>
                <c:pt idx="5234">
                  <c:v>119.739998</c:v>
                </c:pt>
                <c:pt idx="5235">
                  <c:v>119.58000199999999</c:v>
                </c:pt>
                <c:pt idx="5236">
                  <c:v>119.349998</c:v>
                </c:pt>
                <c:pt idx="5237">
                  <c:v>119.099998</c:v>
                </c:pt>
                <c:pt idx="5238">
                  <c:v>119.040001</c:v>
                </c:pt>
                <c:pt idx="5239">
                  <c:v>119.220001</c:v>
                </c:pt>
                <c:pt idx="5240">
                  <c:v>117.150002</c:v>
                </c:pt>
                <c:pt idx="5241">
                  <c:v>118.099998</c:v>
                </c:pt>
                <c:pt idx="5242">
                  <c:v>117.260002</c:v>
                </c:pt>
                <c:pt idx="5243">
                  <c:v>117.620003</c:v>
                </c:pt>
                <c:pt idx="5244">
                  <c:v>117.57</c:v>
                </c:pt>
                <c:pt idx="5245">
                  <c:v>118.860001</c:v>
                </c:pt>
                <c:pt idx="5246">
                  <c:v>119.5</c:v>
                </c:pt>
                <c:pt idx="5247">
                  <c:v>120.230003</c:v>
                </c:pt>
                <c:pt idx="5248">
                  <c:v>119.44000200000001</c:v>
                </c:pt>
                <c:pt idx="5249">
                  <c:v>119.040001</c:v>
                </c:pt>
                <c:pt idx="5250">
                  <c:v>119.120003</c:v>
                </c:pt>
                <c:pt idx="5251">
                  <c:v>120.980003</c:v>
                </c:pt>
                <c:pt idx="5252">
                  <c:v>120.650002</c:v>
                </c:pt>
                <c:pt idx="5253">
                  <c:v>118.870003</c:v>
                </c:pt>
                <c:pt idx="5254">
                  <c:v>120.25</c:v>
                </c:pt>
                <c:pt idx="5255">
                  <c:v>119.889999</c:v>
                </c:pt>
                <c:pt idx="5256">
                  <c:v>119.129997</c:v>
                </c:pt>
                <c:pt idx="5257">
                  <c:v>119.860001</c:v>
                </c:pt>
                <c:pt idx="5258">
                  <c:v>119.360001</c:v>
                </c:pt>
                <c:pt idx="5259">
                  <c:v>118.91999800000001</c:v>
                </c:pt>
                <c:pt idx="5260">
                  <c:v>119.19000200000001</c:v>
                </c:pt>
                <c:pt idx="5261">
                  <c:v>118.760002</c:v>
                </c:pt>
                <c:pt idx="5262">
                  <c:v>119.089996</c:v>
                </c:pt>
                <c:pt idx="5263">
                  <c:v>119.279999</c:v>
                </c:pt>
                <c:pt idx="5264">
                  <c:v>118.66999800000001</c:v>
                </c:pt>
                <c:pt idx="5265">
                  <c:v>118.69000200000001</c:v>
                </c:pt>
                <c:pt idx="5266">
                  <c:v>118.660004</c:v>
                </c:pt>
                <c:pt idx="5267">
                  <c:v>119.779999</c:v>
                </c:pt>
                <c:pt idx="5268">
                  <c:v>119.360001</c:v>
                </c:pt>
                <c:pt idx="5269">
                  <c:v>119.139999</c:v>
                </c:pt>
                <c:pt idx="5270">
                  <c:v>119</c:v>
                </c:pt>
                <c:pt idx="5271">
                  <c:v>119.760002</c:v>
                </c:pt>
                <c:pt idx="5272">
                  <c:v>120.290001</c:v>
                </c:pt>
                <c:pt idx="5273">
                  <c:v>120.540001</c:v>
                </c:pt>
                <c:pt idx="5274">
                  <c:v>121.279999</c:v>
                </c:pt>
                <c:pt idx="5275">
                  <c:v>119.860001</c:v>
                </c:pt>
                <c:pt idx="5276">
                  <c:v>120.08000199999999</c:v>
                </c:pt>
                <c:pt idx="5277">
                  <c:v>120.290001</c:v>
                </c:pt>
                <c:pt idx="5278">
                  <c:v>119.029999</c:v>
                </c:pt>
                <c:pt idx="5279">
                  <c:v>119.510002</c:v>
                </c:pt>
                <c:pt idx="5280">
                  <c:v>119.519997</c:v>
                </c:pt>
                <c:pt idx="5281">
                  <c:v>119.589996</c:v>
                </c:pt>
                <c:pt idx="5282">
                  <c:v>119.400002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AF-4A84-B325-A3974B434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2155960"/>
        <c:axId val="61216252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'Walmart Share History'!$B$1</c15:sqref>
                        </c15:formulaRef>
                      </c:ext>
                    </c:extLst>
                    <c:strCache>
                      <c:ptCount val="1"/>
                      <c:pt idx="0">
                        <c:v>Open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'Walmart Share History'!$A$2:$A$5284</c15:sqref>
                        </c15:formulaRef>
                      </c:ext>
                    </c:extLst>
                    <c:numCache>
                      <c:formatCode>m/d/yy</c:formatCode>
                      <c:ptCount val="5283"/>
                      <c:pt idx="0">
                        <c:v>36160</c:v>
                      </c:pt>
                      <c:pt idx="1">
                        <c:v>36164</c:v>
                      </c:pt>
                      <c:pt idx="2">
                        <c:v>36165</c:v>
                      </c:pt>
                      <c:pt idx="3">
                        <c:v>36166</c:v>
                      </c:pt>
                      <c:pt idx="4">
                        <c:v>36167</c:v>
                      </c:pt>
                      <c:pt idx="5">
                        <c:v>36168</c:v>
                      </c:pt>
                      <c:pt idx="6">
                        <c:v>36171</c:v>
                      </c:pt>
                      <c:pt idx="7">
                        <c:v>36172</c:v>
                      </c:pt>
                      <c:pt idx="8">
                        <c:v>36173</c:v>
                      </c:pt>
                      <c:pt idx="9">
                        <c:v>36174</c:v>
                      </c:pt>
                      <c:pt idx="10">
                        <c:v>36175</c:v>
                      </c:pt>
                      <c:pt idx="11">
                        <c:v>36179</c:v>
                      </c:pt>
                      <c:pt idx="12">
                        <c:v>36180</c:v>
                      </c:pt>
                      <c:pt idx="13">
                        <c:v>36181</c:v>
                      </c:pt>
                      <c:pt idx="14">
                        <c:v>36182</c:v>
                      </c:pt>
                      <c:pt idx="15">
                        <c:v>36185</c:v>
                      </c:pt>
                      <c:pt idx="16">
                        <c:v>36186</c:v>
                      </c:pt>
                      <c:pt idx="17">
                        <c:v>36187</c:v>
                      </c:pt>
                      <c:pt idx="18">
                        <c:v>36188</c:v>
                      </c:pt>
                      <c:pt idx="19">
                        <c:v>36189</c:v>
                      </c:pt>
                      <c:pt idx="20">
                        <c:v>36192</c:v>
                      </c:pt>
                      <c:pt idx="21">
                        <c:v>36193</c:v>
                      </c:pt>
                      <c:pt idx="22">
                        <c:v>36194</c:v>
                      </c:pt>
                      <c:pt idx="23">
                        <c:v>36195</c:v>
                      </c:pt>
                      <c:pt idx="24">
                        <c:v>36196</c:v>
                      </c:pt>
                      <c:pt idx="25">
                        <c:v>36199</c:v>
                      </c:pt>
                      <c:pt idx="26">
                        <c:v>36200</c:v>
                      </c:pt>
                      <c:pt idx="27">
                        <c:v>36201</c:v>
                      </c:pt>
                      <c:pt idx="28">
                        <c:v>36202</c:v>
                      </c:pt>
                      <c:pt idx="29">
                        <c:v>36203</c:v>
                      </c:pt>
                      <c:pt idx="30">
                        <c:v>36207</c:v>
                      </c:pt>
                      <c:pt idx="31">
                        <c:v>36208</c:v>
                      </c:pt>
                      <c:pt idx="32">
                        <c:v>36209</c:v>
                      </c:pt>
                      <c:pt idx="33">
                        <c:v>36210</c:v>
                      </c:pt>
                      <c:pt idx="34">
                        <c:v>36213</c:v>
                      </c:pt>
                      <c:pt idx="35">
                        <c:v>36214</c:v>
                      </c:pt>
                      <c:pt idx="36">
                        <c:v>36215</c:v>
                      </c:pt>
                      <c:pt idx="37">
                        <c:v>36216</c:v>
                      </c:pt>
                      <c:pt idx="38">
                        <c:v>36217</c:v>
                      </c:pt>
                      <c:pt idx="39">
                        <c:v>36220</c:v>
                      </c:pt>
                      <c:pt idx="40">
                        <c:v>36221</c:v>
                      </c:pt>
                      <c:pt idx="41">
                        <c:v>36222</c:v>
                      </c:pt>
                      <c:pt idx="42">
                        <c:v>36223</c:v>
                      </c:pt>
                      <c:pt idx="43">
                        <c:v>36224</c:v>
                      </c:pt>
                      <c:pt idx="44">
                        <c:v>36227</c:v>
                      </c:pt>
                      <c:pt idx="45">
                        <c:v>36228</c:v>
                      </c:pt>
                      <c:pt idx="46">
                        <c:v>36229</c:v>
                      </c:pt>
                      <c:pt idx="47">
                        <c:v>36230</c:v>
                      </c:pt>
                      <c:pt idx="48">
                        <c:v>36231</c:v>
                      </c:pt>
                      <c:pt idx="49">
                        <c:v>36234</c:v>
                      </c:pt>
                      <c:pt idx="50">
                        <c:v>36235</c:v>
                      </c:pt>
                      <c:pt idx="51">
                        <c:v>36236</c:v>
                      </c:pt>
                      <c:pt idx="52">
                        <c:v>36237</c:v>
                      </c:pt>
                      <c:pt idx="53">
                        <c:v>36238</c:v>
                      </c:pt>
                      <c:pt idx="54">
                        <c:v>36241</c:v>
                      </c:pt>
                      <c:pt idx="55">
                        <c:v>36242</c:v>
                      </c:pt>
                      <c:pt idx="56">
                        <c:v>36243</c:v>
                      </c:pt>
                      <c:pt idx="57">
                        <c:v>36244</c:v>
                      </c:pt>
                      <c:pt idx="58">
                        <c:v>36245</c:v>
                      </c:pt>
                      <c:pt idx="59">
                        <c:v>36248</c:v>
                      </c:pt>
                      <c:pt idx="60">
                        <c:v>36249</c:v>
                      </c:pt>
                      <c:pt idx="61">
                        <c:v>36250</c:v>
                      </c:pt>
                      <c:pt idx="62">
                        <c:v>36251</c:v>
                      </c:pt>
                      <c:pt idx="63">
                        <c:v>36255</c:v>
                      </c:pt>
                      <c:pt idx="64">
                        <c:v>36256</c:v>
                      </c:pt>
                      <c:pt idx="65">
                        <c:v>36257</c:v>
                      </c:pt>
                      <c:pt idx="66">
                        <c:v>36258</c:v>
                      </c:pt>
                      <c:pt idx="67">
                        <c:v>36259</c:v>
                      </c:pt>
                      <c:pt idx="68">
                        <c:v>36262</c:v>
                      </c:pt>
                      <c:pt idx="69">
                        <c:v>36263</c:v>
                      </c:pt>
                      <c:pt idx="70">
                        <c:v>36264</c:v>
                      </c:pt>
                      <c:pt idx="71">
                        <c:v>36265</c:v>
                      </c:pt>
                      <c:pt idx="72">
                        <c:v>36266</c:v>
                      </c:pt>
                      <c:pt idx="73">
                        <c:v>36269</c:v>
                      </c:pt>
                      <c:pt idx="74">
                        <c:v>36270</c:v>
                      </c:pt>
                      <c:pt idx="75">
                        <c:v>36271</c:v>
                      </c:pt>
                      <c:pt idx="76">
                        <c:v>36272</c:v>
                      </c:pt>
                      <c:pt idx="77">
                        <c:v>36273</c:v>
                      </c:pt>
                      <c:pt idx="78">
                        <c:v>36276</c:v>
                      </c:pt>
                      <c:pt idx="79">
                        <c:v>36277</c:v>
                      </c:pt>
                      <c:pt idx="80">
                        <c:v>36278</c:v>
                      </c:pt>
                      <c:pt idx="81">
                        <c:v>36279</c:v>
                      </c:pt>
                      <c:pt idx="82">
                        <c:v>36280</c:v>
                      </c:pt>
                      <c:pt idx="83">
                        <c:v>36283</c:v>
                      </c:pt>
                      <c:pt idx="84">
                        <c:v>36284</c:v>
                      </c:pt>
                      <c:pt idx="85">
                        <c:v>36285</c:v>
                      </c:pt>
                      <c:pt idx="86">
                        <c:v>36286</c:v>
                      </c:pt>
                      <c:pt idx="87">
                        <c:v>36287</c:v>
                      </c:pt>
                      <c:pt idx="88">
                        <c:v>36290</c:v>
                      </c:pt>
                      <c:pt idx="89">
                        <c:v>36291</c:v>
                      </c:pt>
                      <c:pt idx="90">
                        <c:v>36292</c:v>
                      </c:pt>
                      <c:pt idx="91">
                        <c:v>36293</c:v>
                      </c:pt>
                      <c:pt idx="92">
                        <c:v>36294</c:v>
                      </c:pt>
                      <c:pt idx="93">
                        <c:v>36297</c:v>
                      </c:pt>
                      <c:pt idx="94">
                        <c:v>36298</c:v>
                      </c:pt>
                      <c:pt idx="95">
                        <c:v>36299</c:v>
                      </c:pt>
                      <c:pt idx="96">
                        <c:v>36300</c:v>
                      </c:pt>
                      <c:pt idx="97">
                        <c:v>36301</c:v>
                      </c:pt>
                      <c:pt idx="98">
                        <c:v>36304</c:v>
                      </c:pt>
                      <c:pt idx="99">
                        <c:v>36305</c:v>
                      </c:pt>
                      <c:pt idx="100">
                        <c:v>36306</c:v>
                      </c:pt>
                      <c:pt idx="101">
                        <c:v>36307</c:v>
                      </c:pt>
                      <c:pt idx="102">
                        <c:v>36308</c:v>
                      </c:pt>
                      <c:pt idx="103">
                        <c:v>36312</c:v>
                      </c:pt>
                      <c:pt idx="104">
                        <c:v>36313</c:v>
                      </c:pt>
                      <c:pt idx="105">
                        <c:v>36314</c:v>
                      </c:pt>
                      <c:pt idx="106">
                        <c:v>36315</c:v>
                      </c:pt>
                      <c:pt idx="107">
                        <c:v>36318</c:v>
                      </c:pt>
                      <c:pt idx="108">
                        <c:v>36319</c:v>
                      </c:pt>
                      <c:pt idx="109">
                        <c:v>36320</c:v>
                      </c:pt>
                      <c:pt idx="110">
                        <c:v>36321</c:v>
                      </c:pt>
                      <c:pt idx="111">
                        <c:v>36322</c:v>
                      </c:pt>
                      <c:pt idx="112">
                        <c:v>36325</c:v>
                      </c:pt>
                      <c:pt idx="113">
                        <c:v>36326</c:v>
                      </c:pt>
                      <c:pt idx="114">
                        <c:v>36327</c:v>
                      </c:pt>
                      <c:pt idx="115">
                        <c:v>36328</c:v>
                      </c:pt>
                      <c:pt idx="116">
                        <c:v>36329</c:v>
                      </c:pt>
                      <c:pt idx="117">
                        <c:v>36332</c:v>
                      </c:pt>
                      <c:pt idx="118">
                        <c:v>36333</c:v>
                      </c:pt>
                      <c:pt idx="119">
                        <c:v>36334</c:v>
                      </c:pt>
                      <c:pt idx="120">
                        <c:v>36335</c:v>
                      </c:pt>
                      <c:pt idx="121">
                        <c:v>36336</c:v>
                      </c:pt>
                      <c:pt idx="122">
                        <c:v>36339</c:v>
                      </c:pt>
                      <c:pt idx="123">
                        <c:v>36340</c:v>
                      </c:pt>
                      <c:pt idx="124">
                        <c:v>36341</c:v>
                      </c:pt>
                      <c:pt idx="125">
                        <c:v>36342</c:v>
                      </c:pt>
                      <c:pt idx="126">
                        <c:v>36343</c:v>
                      </c:pt>
                      <c:pt idx="127">
                        <c:v>36347</c:v>
                      </c:pt>
                      <c:pt idx="128">
                        <c:v>36348</c:v>
                      </c:pt>
                      <c:pt idx="129">
                        <c:v>36349</c:v>
                      </c:pt>
                      <c:pt idx="130">
                        <c:v>36350</c:v>
                      </c:pt>
                      <c:pt idx="131">
                        <c:v>36353</c:v>
                      </c:pt>
                      <c:pt idx="132">
                        <c:v>36354</c:v>
                      </c:pt>
                      <c:pt idx="133">
                        <c:v>36355</c:v>
                      </c:pt>
                      <c:pt idx="134">
                        <c:v>36356</c:v>
                      </c:pt>
                      <c:pt idx="135">
                        <c:v>36357</c:v>
                      </c:pt>
                      <c:pt idx="136">
                        <c:v>36360</c:v>
                      </c:pt>
                      <c:pt idx="137">
                        <c:v>36361</c:v>
                      </c:pt>
                      <c:pt idx="138">
                        <c:v>36362</c:v>
                      </c:pt>
                      <c:pt idx="139">
                        <c:v>36363</c:v>
                      </c:pt>
                      <c:pt idx="140">
                        <c:v>36364</c:v>
                      </c:pt>
                      <c:pt idx="141">
                        <c:v>36367</c:v>
                      </c:pt>
                      <c:pt idx="142">
                        <c:v>36368</c:v>
                      </c:pt>
                      <c:pt idx="143">
                        <c:v>36369</c:v>
                      </c:pt>
                      <c:pt idx="144">
                        <c:v>36370</c:v>
                      </c:pt>
                      <c:pt idx="145">
                        <c:v>36371</c:v>
                      </c:pt>
                      <c:pt idx="146">
                        <c:v>36374</c:v>
                      </c:pt>
                      <c:pt idx="147">
                        <c:v>36375</c:v>
                      </c:pt>
                      <c:pt idx="148">
                        <c:v>36376</c:v>
                      </c:pt>
                      <c:pt idx="149">
                        <c:v>36377</c:v>
                      </c:pt>
                      <c:pt idx="150">
                        <c:v>36378</c:v>
                      </c:pt>
                      <c:pt idx="151">
                        <c:v>36381</c:v>
                      </c:pt>
                      <c:pt idx="152">
                        <c:v>36382</c:v>
                      </c:pt>
                      <c:pt idx="153">
                        <c:v>36383</c:v>
                      </c:pt>
                      <c:pt idx="154">
                        <c:v>36384</c:v>
                      </c:pt>
                      <c:pt idx="155">
                        <c:v>36385</c:v>
                      </c:pt>
                      <c:pt idx="156">
                        <c:v>36388</c:v>
                      </c:pt>
                      <c:pt idx="157">
                        <c:v>36389</c:v>
                      </c:pt>
                      <c:pt idx="158">
                        <c:v>36390</c:v>
                      </c:pt>
                      <c:pt idx="159">
                        <c:v>36391</c:v>
                      </c:pt>
                      <c:pt idx="160">
                        <c:v>36392</c:v>
                      </c:pt>
                      <c:pt idx="161">
                        <c:v>36395</c:v>
                      </c:pt>
                      <c:pt idx="162">
                        <c:v>36396</c:v>
                      </c:pt>
                      <c:pt idx="163">
                        <c:v>36397</c:v>
                      </c:pt>
                      <c:pt idx="164">
                        <c:v>36398</c:v>
                      </c:pt>
                      <c:pt idx="165">
                        <c:v>36399</c:v>
                      </c:pt>
                      <c:pt idx="166">
                        <c:v>36402</c:v>
                      </c:pt>
                      <c:pt idx="167">
                        <c:v>36403</c:v>
                      </c:pt>
                      <c:pt idx="168">
                        <c:v>36404</c:v>
                      </c:pt>
                      <c:pt idx="169">
                        <c:v>36405</c:v>
                      </c:pt>
                      <c:pt idx="170">
                        <c:v>36406</c:v>
                      </c:pt>
                      <c:pt idx="171">
                        <c:v>36410</c:v>
                      </c:pt>
                      <c:pt idx="172">
                        <c:v>36411</c:v>
                      </c:pt>
                      <c:pt idx="173">
                        <c:v>36412</c:v>
                      </c:pt>
                      <c:pt idx="174">
                        <c:v>36413</c:v>
                      </c:pt>
                      <c:pt idx="175">
                        <c:v>36416</c:v>
                      </c:pt>
                      <c:pt idx="176">
                        <c:v>36417</c:v>
                      </c:pt>
                      <c:pt idx="177">
                        <c:v>36418</c:v>
                      </c:pt>
                      <c:pt idx="178">
                        <c:v>36419</c:v>
                      </c:pt>
                      <c:pt idx="179">
                        <c:v>36420</c:v>
                      </c:pt>
                      <c:pt idx="180">
                        <c:v>36423</c:v>
                      </c:pt>
                      <c:pt idx="181">
                        <c:v>36424</c:v>
                      </c:pt>
                      <c:pt idx="182">
                        <c:v>36425</c:v>
                      </c:pt>
                      <c:pt idx="183">
                        <c:v>36426</c:v>
                      </c:pt>
                      <c:pt idx="184">
                        <c:v>36427</c:v>
                      </c:pt>
                      <c:pt idx="185">
                        <c:v>36430</c:v>
                      </c:pt>
                      <c:pt idx="186">
                        <c:v>36431</c:v>
                      </c:pt>
                      <c:pt idx="187">
                        <c:v>36432</c:v>
                      </c:pt>
                      <c:pt idx="188">
                        <c:v>36433</c:v>
                      </c:pt>
                      <c:pt idx="189">
                        <c:v>36434</c:v>
                      </c:pt>
                      <c:pt idx="190">
                        <c:v>36437</c:v>
                      </c:pt>
                      <c:pt idx="191">
                        <c:v>36438</c:v>
                      </c:pt>
                      <c:pt idx="192">
                        <c:v>36439</c:v>
                      </c:pt>
                      <c:pt idx="193">
                        <c:v>36440</c:v>
                      </c:pt>
                      <c:pt idx="194">
                        <c:v>36441</c:v>
                      </c:pt>
                      <c:pt idx="195">
                        <c:v>36444</c:v>
                      </c:pt>
                      <c:pt idx="196">
                        <c:v>36445</c:v>
                      </c:pt>
                      <c:pt idx="197">
                        <c:v>36446</c:v>
                      </c:pt>
                      <c:pt idx="198">
                        <c:v>36447</c:v>
                      </c:pt>
                      <c:pt idx="199">
                        <c:v>36448</c:v>
                      </c:pt>
                      <c:pt idx="200">
                        <c:v>36451</c:v>
                      </c:pt>
                      <c:pt idx="201">
                        <c:v>36452</c:v>
                      </c:pt>
                      <c:pt idx="202">
                        <c:v>36453</c:v>
                      </c:pt>
                      <c:pt idx="203">
                        <c:v>36454</c:v>
                      </c:pt>
                      <c:pt idx="204">
                        <c:v>36455</c:v>
                      </c:pt>
                      <c:pt idx="205">
                        <c:v>36458</c:v>
                      </c:pt>
                      <c:pt idx="206">
                        <c:v>36459</c:v>
                      </c:pt>
                      <c:pt idx="207">
                        <c:v>36460</c:v>
                      </c:pt>
                      <c:pt idx="208">
                        <c:v>36461</c:v>
                      </c:pt>
                      <c:pt idx="209">
                        <c:v>36462</c:v>
                      </c:pt>
                      <c:pt idx="210">
                        <c:v>36465</c:v>
                      </c:pt>
                      <c:pt idx="211">
                        <c:v>36466</c:v>
                      </c:pt>
                      <c:pt idx="212">
                        <c:v>36467</c:v>
                      </c:pt>
                      <c:pt idx="213">
                        <c:v>36468</c:v>
                      </c:pt>
                      <c:pt idx="214">
                        <c:v>36469</c:v>
                      </c:pt>
                      <c:pt idx="215">
                        <c:v>36472</c:v>
                      </c:pt>
                      <c:pt idx="216">
                        <c:v>36473</c:v>
                      </c:pt>
                      <c:pt idx="217">
                        <c:v>36474</c:v>
                      </c:pt>
                      <c:pt idx="218">
                        <c:v>36475</c:v>
                      </c:pt>
                      <c:pt idx="219">
                        <c:v>36476</c:v>
                      </c:pt>
                      <c:pt idx="220">
                        <c:v>36479</c:v>
                      </c:pt>
                      <c:pt idx="221">
                        <c:v>36480</c:v>
                      </c:pt>
                      <c:pt idx="222">
                        <c:v>36481</c:v>
                      </c:pt>
                      <c:pt idx="223">
                        <c:v>36482</c:v>
                      </c:pt>
                      <c:pt idx="224">
                        <c:v>36483</c:v>
                      </c:pt>
                      <c:pt idx="225">
                        <c:v>36486</c:v>
                      </c:pt>
                      <c:pt idx="226">
                        <c:v>36487</c:v>
                      </c:pt>
                      <c:pt idx="227">
                        <c:v>36488</c:v>
                      </c:pt>
                      <c:pt idx="228">
                        <c:v>36490</c:v>
                      </c:pt>
                      <c:pt idx="229">
                        <c:v>36493</c:v>
                      </c:pt>
                      <c:pt idx="230">
                        <c:v>36494</c:v>
                      </c:pt>
                      <c:pt idx="231">
                        <c:v>36495</c:v>
                      </c:pt>
                      <c:pt idx="232">
                        <c:v>36496</c:v>
                      </c:pt>
                      <c:pt idx="233">
                        <c:v>36497</c:v>
                      </c:pt>
                      <c:pt idx="234">
                        <c:v>36500</c:v>
                      </c:pt>
                      <c:pt idx="235">
                        <c:v>36501</c:v>
                      </c:pt>
                      <c:pt idx="236">
                        <c:v>36502</c:v>
                      </c:pt>
                      <c:pt idx="237">
                        <c:v>36503</c:v>
                      </c:pt>
                      <c:pt idx="238">
                        <c:v>36504</c:v>
                      </c:pt>
                      <c:pt idx="239">
                        <c:v>36507</c:v>
                      </c:pt>
                      <c:pt idx="240">
                        <c:v>36508</c:v>
                      </c:pt>
                      <c:pt idx="241">
                        <c:v>36509</c:v>
                      </c:pt>
                      <c:pt idx="242">
                        <c:v>36510</c:v>
                      </c:pt>
                      <c:pt idx="243">
                        <c:v>36511</c:v>
                      </c:pt>
                      <c:pt idx="244">
                        <c:v>36514</c:v>
                      </c:pt>
                      <c:pt idx="245">
                        <c:v>36515</c:v>
                      </c:pt>
                      <c:pt idx="246">
                        <c:v>36516</c:v>
                      </c:pt>
                      <c:pt idx="247">
                        <c:v>36517</c:v>
                      </c:pt>
                      <c:pt idx="248">
                        <c:v>36521</c:v>
                      </c:pt>
                      <c:pt idx="249">
                        <c:v>36522</c:v>
                      </c:pt>
                      <c:pt idx="250">
                        <c:v>36523</c:v>
                      </c:pt>
                      <c:pt idx="251">
                        <c:v>36524</c:v>
                      </c:pt>
                      <c:pt idx="252">
                        <c:v>36525</c:v>
                      </c:pt>
                      <c:pt idx="253">
                        <c:v>36528</c:v>
                      </c:pt>
                      <c:pt idx="254">
                        <c:v>36529</c:v>
                      </c:pt>
                      <c:pt idx="255">
                        <c:v>36530</c:v>
                      </c:pt>
                      <c:pt idx="256">
                        <c:v>36531</c:v>
                      </c:pt>
                      <c:pt idx="257">
                        <c:v>36532</c:v>
                      </c:pt>
                      <c:pt idx="258">
                        <c:v>36535</c:v>
                      </c:pt>
                      <c:pt idx="259">
                        <c:v>36536</c:v>
                      </c:pt>
                      <c:pt idx="260">
                        <c:v>36537</c:v>
                      </c:pt>
                      <c:pt idx="261">
                        <c:v>36538</c:v>
                      </c:pt>
                      <c:pt idx="262">
                        <c:v>36539</c:v>
                      </c:pt>
                      <c:pt idx="263">
                        <c:v>36543</c:v>
                      </c:pt>
                      <c:pt idx="264">
                        <c:v>36544</c:v>
                      </c:pt>
                      <c:pt idx="265">
                        <c:v>36545</c:v>
                      </c:pt>
                      <c:pt idx="266">
                        <c:v>36546</c:v>
                      </c:pt>
                      <c:pt idx="267">
                        <c:v>36549</c:v>
                      </c:pt>
                      <c:pt idx="268">
                        <c:v>36550</c:v>
                      </c:pt>
                      <c:pt idx="269">
                        <c:v>36551</c:v>
                      </c:pt>
                      <c:pt idx="270">
                        <c:v>36552</c:v>
                      </c:pt>
                      <c:pt idx="271">
                        <c:v>36553</c:v>
                      </c:pt>
                      <c:pt idx="272">
                        <c:v>36556</c:v>
                      </c:pt>
                      <c:pt idx="273">
                        <c:v>36557</c:v>
                      </c:pt>
                      <c:pt idx="274">
                        <c:v>36558</c:v>
                      </c:pt>
                      <c:pt idx="275">
                        <c:v>36559</c:v>
                      </c:pt>
                      <c:pt idx="276">
                        <c:v>36560</c:v>
                      </c:pt>
                      <c:pt idx="277">
                        <c:v>36563</c:v>
                      </c:pt>
                      <c:pt idx="278">
                        <c:v>36564</c:v>
                      </c:pt>
                      <c:pt idx="279">
                        <c:v>36565</c:v>
                      </c:pt>
                      <c:pt idx="280">
                        <c:v>36566</c:v>
                      </c:pt>
                      <c:pt idx="281">
                        <c:v>36567</c:v>
                      </c:pt>
                      <c:pt idx="282">
                        <c:v>36570</c:v>
                      </c:pt>
                      <c:pt idx="283">
                        <c:v>36571</c:v>
                      </c:pt>
                      <c:pt idx="284">
                        <c:v>36572</c:v>
                      </c:pt>
                      <c:pt idx="285">
                        <c:v>36573</c:v>
                      </c:pt>
                      <c:pt idx="286">
                        <c:v>36574</c:v>
                      </c:pt>
                      <c:pt idx="287">
                        <c:v>36578</c:v>
                      </c:pt>
                      <c:pt idx="288">
                        <c:v>36579</c:v>
                      </c:pt>
                      <c:pt idx="289">
                        <c:v>36580</c:v>
                      </c:pt>
                      <c:pt idx="290">
                        <c:v>36581</c:v>
                      </c:pt>
                      <c:pt idx="291">
                        <c:v>36584</c:v>
                      </c:pt>
                      <c:pt idx="292">
                        <c:v>36585</c:v>
                      </c:pt>
                      <c:pt idx="293">
                        <c:v>36586</c:v>
                      </c:pt>
                      <c:pt idx="294">
                        <c:v>36587</c:v>
                      </c:pt>
                      <c:pt idx="295">
                        <c:v>36588</c:v>
                      </c:pt>
                      <c:pt idx="296">
                        <c:v>36591</c:v>
                      </c:pt>
                      <c:pt idx="297">
                        <c:v>36592</c:v>
                      </c:pt>
                      <c:pt idx="298">
                        <c:v>36593</c:v>
                      </c:pt>
                      <c:pt idx="299">
                        <c:v>36594</c:v>
                      </c:pt>
                      <c:pt idx="300">
                        <c:v>36595</c:v>
                      </c:pt>
                      <c:pt idx="301">
                        <c:v>36598</c:v>
                      </c:pt>
                      <c:pt idx="302">
                        <c:v>36599</c:v>
                      </c:pt>
                      <c:pt idx="303">
                        <c:v>36600</c:v>
                      </c:pt>
                      <c:pt idx="304">
                        <c:v>36601</c:v>
                      </c:pt>
                      <c:pt idx="305">
                        <c:v>36602</c:v>
                      </c:pt>
                      <c:pt idx="306">
                        <c:v>36605</c:v>
                      </c:pt>
                      <c:pt idx="307">
                        <c:v>36606</c:v>
                      </c:pt>
                      <c:pt idx="308">
                        <c:v>36607</c:v>
                      </c:pt>
                      <c:pt idx="309">
                        <c:v>36608</c:v>
                      </c:pt>
                      <c:pt idx="310">
                        <c:v>36609</c:v>
                      </c:pt>
                      <c:pt idx="311">
                        <c:v>36612</c:v>
                      </c:pt>
                      <c:pt idx="312">
                        <c:v>36613</c:v>
                      </c:pt>
                      <c:pt idx="313">
                        <c:v>36614</c:v>
                      </c:pt>
                      <c:pt idx="314">
                        <c:v>36615</c:v>
                      </c:pt>
                      <c:pt idx="315">
                        <c:v>36616</c:v>
                      </c:pt>
                      <c:pt idx="316">
                        <c:v>36619</c:v>
                      </c:pt>
                      <c:pt idx="317">
                        <c:v>36620</c:v>
                      </c:pt>
                      <c:pt idx="318">
                        <c:v>36621</c:v>
                      </c:pt>
                      <c:pt idx="319">
                        <c:v>36622</c:v>
                      </c:pt>
                      <c:pt idx="320">
                        <c:v>36623</c:v>
                      </c:pt>
                      <c:pt idx="321">
                        <c:v>36626</c:v>
                      </c:pt>
                      <c:pt idx="322">
                        <c:v>36627</c:v>
                      </c:pt>
                      <c:pt idx="323">
                        <c:v>36628</c:v>
                      </c:pt>
                      <c:pt idx="324">
                        <c:v>36629</c:v>
                      </c:pt>
                      <c:pt idx="325">
                        <c:v>36630</c:v>
                      </c:pt>
                      <c:pt idx="326">
                        <c:v>36633</c:v>
                      </c:pt>
                      <c:pt idx="327">
                        <c:v>36634</c:v>
                      </c:pt>
                      <c:pt idx="328">
                        <c:v>36635</c:v>
                      </c:pt>
                      <c:pt idx="329">
                        <c:v>36636</c:v>
                      </c:pt>
                      <c:pt idx="330">
                        <c:v>36640</c:v>
                      </c:pt>
                      <c:pt idx="331">
                        <c:v>36641</c:v>
                      </c:pt>
                      <c:pt idx="332">
                        <c:v>36642</c:v>
                      </c:pt>
                      <c:pt idx="333">
                        <c:v>36643</c:v>
                      </c:pt>
                      <c:pt idx="334">
                        <c:v>36644</c:v>
                      </c:pt>
                      <c:pt idx="335">
                        <c:v>36647</c:v>
                      </c:pt>
                      <c:pt idx="336">
                        <c:v>36648</c:v>
                      </c:pt>
                      <c:pt idx="337">
                        <c:v>36649</c:v>
                      </c:pt>
                      <c:pt idx="338">
                        <c:v>36650</c:v>
                      </c:pt>
                      <c:pt idx="339">
                        <c:v>36651</c:v>
                      </c:pt>
                      <c:pt idx="340">
                        <c:v>36654</c:v>
                      </c:pt>
                      <c:pt idx="341">
                        <c:v>36655</c:v>
                      </c:pt>
                      <c:pt idx="342">
                        <c:v>36656</c:v>
                      </c:pt>
                      <c:pt idx="343">
                        <c:v>36657</c:v>
                      </c:pt>
                      <c:pt idx="344">
                        <c:v>36658</c:v>
                      </c:pt>
                      <c:pt idx="345">
                        <c:v>36661</c:v>
                      </c:pt>
                      <c:pt idx="346">
                        <c:v>36662</c:v>
                      </c:pt>
                      <c:pt idx="347">
                        <c:v>36663</c:v>
                      </c:pt>
                      <c:pt idx="348">
                        <c:v>36664</c:v>
                      </c:pt>
                      <c:pt idx="349">
                        <c:v>36665</c:v>
                      </c:pt>
                      <c:pt idx="350">
                        <c:v>36668</c:v>
                      </c:pt>
                      <c:pt idx="351">
                        <c:v>36669</c:v>
                      </c:pt>
                      <c:pt idx="352">
                        <c:v>36670</c:v>
                      </c:pt>
                      <c:pt idx="353">
                        <c:v>36671</c:v>
                      </c:pt>
                      <c:pt idx="354">
                        <c:v>36672</c:v>
                      </c:pt>
                      <c:pt idx="355">
                        <c:v>36676</c:v>
                      </c:pt>
                      <c:pt idx="356">
                        <c:v>36677</c:v>
                      </c:pt>
                      <c:pt idx="357">
                        <c:v>36678</c:v>
                      </c:pt>
                      <c:pt idx="358">
                        <c:v>36679</c:v>
                      </c:pt>
                      <c:pt idx="359">
                        <c:v>36682</c:v>
                      </c:pt>
                      <c:pt idx="360">
                        <c:v>36683</c:v>
                      </c:pt>
                      <c:pt idx="361">
                        <c:v>36684</c:v>
                      </c:pt>
                      <c:pt idx="362">
                        <c:v>36685</c:v>
                      </c:pt>
                      <c:pt idx="363">
                        <c:v>36686</c:v>
                      </c:pt>
                      <c:pt idx="364">
                        <c:v>36689</c:v>
                      </c:pt>
                      <c:pt idx="365">
                        <c:v>36690</c:v>
                      </c:pt>
                      <c:pt idx="366">
                        <c:v>36691</c:v>
                      </c:pt>
                      <c:pt idx="367">
                        <c:v>36692</c:v>
                      </c:pt>
                      <c:pt idx="368">
                        <c:v>36693</c:v>
                      </c:pt>
                      <c:pt idx="369">
                        <c:v>36696</c:v>
                      </c:pt>
                      <c:pt idx="370">
                        <c:v>36697</c:v>
                      </c:pt>
                      <c:pt idx="371">
                        <c:v>36698</c:v>
                      </c:pt>
                      <c:pt idx="372">
                        <c:v>36699</c:v>
                      </c:pt>
                      <c:pt idx="373">
                        <c:v>36700</c:v>
                      </c:pt>
                      <c:pt idx="374">
                        <c:v>36703</c:v>
                      </c:pt>
                      <c:pt idx="375">
                        <c:v>36704</c:v>
                      </c:pt>
                      <c:pt idx="376">
                        <c:v>36705</c:v>
                      </c:pt>
                      <c:pt idx="377">
                        <c:v>36706</c:v>
                      </c:pt>
                      <c:pt idx="378">
                        <c:v>36707</c:v>
                      </c:pt>
                      <c:pt idx="379">
                        <c:v>36710</c:v>
                      </c:pt>
                      <c:pt idx="380">
                        <c:v>36712</c:v>
                      </c:pt>
                      <c:pt idx="381">
                        <c:v>36713</c:v>
                      </c:pt>
                      <c:pt idx="382">
                        <c:v>36714</c:v>
                      </c:pt>
                      <c:pt idx="383">
                        <c:v>36717</c:v>
                      </c:pt>
                      <c:pt idx="384">
                        <c:v>36718</c:v>
                      </c:pt>
                      <c:pt idx="385">
                        <c:v>36719</c:v>
                      </c:pt>
                      <c:pt idx="386">
                        <c:v>36720</c:v>
                      </c:pt>
                      <c:pt idx="387">
                        <c:v>36721</c:v>
                      </c:pt>
                      <c:pt idx="388">
                        <c:v>36724</c:v>
                      </c:pt>
                      <c:pt idx="389">
                        <c:v>36725</c:v>
                      </c:pt>
                      <c:pt idx="390">
                        <c:v>36726</c:v>
                      </c:pt>
                      <c:pt idx="391">
                        <c:v>36727</c:v>
                      </c:pt>
                      <c:pt idx="392">
                        <c:v>36728</c:v>
                      </c:pt>
                      <c:pt idx="393">
                        <c:v>36731</c:v>
                      </c:pt>
                      <c:pt idx="394">
                        <c:v>36732</c:v>
                      </c:pt>
                      <c:pt idx="395">
                        <c:v>36733</c:v>
                      </c:pt>
                      <c:pt idx="396">
                        <c:v>36734</c:v>
                      </c:pt>
                      <c:pt idx="397">
                        <c:v>36735</c:v>
                      </c:pt>
                      <c:pt idx="398">
                        <c:v>36738</c:v>
                      </c:pt>
                      <c:pt idx="399">
                        <c:v>36739</c:v>
                      </c:pt>
                      <c:pt idx="400">
                        <c:v>36740</c:v>
                      </c:pt>
                      <c:pt idx="401">
                        <c:v>36741</c:v>
                      </c:pt>
                      <c:pt idx="402">
                        <c:v>36742</c:v>
                      </c:pt>
                      <c:pt idx="403">
                        <c:v>36745</c:v>
                      </c:pt>
                      <c:pt idx="404">
                        <c:v>36746</c:v>
                      </c:pt>
                      <c:pt idx="405">
                        <c:v>36747</c:v>
                      </c:pt>
                      <c:pt idx="406">
                        <c:v>36748</c:v>
                      </c:pt>
                      <c:pt idx="407">
                        <c:v>36749</c:v>
                      </c:pt>
                      <c:pt idx="408">
                        <c:v>36752</c:v>
                      </c:pt>
                      <c:pt idx="409">
                        <c:v>36753</c:v>
                      </c:pt>
                      <c:pt idx="410">
                        <c:v>36754</c:v>
                      </c:pt>
                      <c:pt idx="411">
                        <c:v>36755</c:v>
                      </c:pt>
                      <c:pt idx="412">
                        <c:v>36756</c:v>
                      </c:pt>
                      <c:pt idx="413">
                        <c:v>36759</c:v>
                      </c:pt>
                      <c:pt idx="414">
                        <c:v>36760</c:v>
                      </c:pt>
                      <c:pt idx="415">
                        <c:v>36761</c:v>
                      </c:pt>
                      <c:pt idx="416">
                        <c:v>36762</c:v>
                      </c:pt>
                      <c:pt idx="417">
                        <c:v>36763</c:v>
                      </c:pt>
                      <c:pt idx="418">
                        <c:v>36766</c:v>
                      </c:pt>
                      <c:pt idx="419">
                        <c:v>36767</c:v>
                      </c:pt>
                      <c:pt idx="420">
                        <c:v>36768</c:v>
                      </c:pt>
                      <c:pt idx="421">
                        <c:v>36769</c:v>
                      </c:pt>
                      <c:pt idx="422">
                        <c:v>36770</c:v>
                      </c:pt>
                      <c:pt idx="423">
                        <c:v>36774</c:v>
                      </c:pt>
                      <c:pt idx="424">
                        <c:v>36775</c:v>
                      </c:pt>
                      <c:pt idx="425">
                        <c:v>36776</c:v>
                      </c:pt>
                      <c:pt idx="426">
                        <c:v>36777</c:v>
                      </c:pt>
                      <c:pt idx="427">
                        <c:v>36780</c:v>
                      </c:pt>
                      <c:pt idx="428">
                        <c:v>36781</c:v>
                      </c:pt>
                      <c:pt idx="429">
                        <c:v>36782</c:v>
                      </c:pt>
                      <c:pt idx="430">
                        <c:v>36783</c:v>
                      </c:pt>
                      <c:pt idx="431">
                        <c:v>36784</c:v>
                      </c:pt>
                      <c:pt idx="432">
                        <c:v>36787</c:v>
                      </c:pt>
                      <c:pt idx="433">
                        <c:v>36788</c:v>
                      </c:pt>
                      <c:pt idx="434">
                        <c:v>36789</c:v>
                      </c:pt>
                      <c:pt idx="435">
                        <c:v>36790</c:v>
                      </c:pt>
                      <c:pt idx="436">
                        <c:v>36791</c:v>
                      </c:pt>
                      <c:pt idx="437">
                        <c:v>36794</c:v>
                      </c:pt>
                      <c:pt idx="438">
                        <c:v>36795</c:v>
                      </c:pt>
                      <c:pt idx="439">
                        <c:v>36796</c:v>
                      </c:pt>
                      <c:pt idx="440">
                        <c:v>36797</c:v>
                      </c:pt>
                      <c:pt idx="441">
                        <c:v>36798</c:v>
                      </c:pt>
                      <c:pt idx="442">
                        <c:v>36801</c:v>
                      </c:pt>
                      <c:pt idx="443">
                        <c:v>36802</c:v>
                      </c:pt>
                      <c:pt idx="444">
                        <c:v>36803</c:v>
                      </c:pt>
                      <c:pt idx="445">
                        <c:v>36804</c:v>
                      </c:pt>
                      <c:pt idx="446">
                        <c:v>36805</c:v>
                      </c:pt>
                      <c:pt idx="447">
                        <c:v>36808</c:v>
                      </c:pt>
                      <c:pt idx="448">
                        <c:v>36809</c:v>
                      </c:pt>
                      <c:pt idx="449">
                        <c:v>36810</c:v>
                      </c:pt>
                      <c:pt idx="450">
                        <c:v>36811</c:v>
                      </c:pt>
                      <c:pt idx="451">
                        <c:v>36812</c:v>
                      </c:pt>
                      <c:pt idx="452">
                        <c:v>36815</c:v>
                      </c:pt>
                      <c:pt idx="453">
                        <c:v>36816</c:v>
                      </c:pt>
                      <c:pt idx="454">
                        <c:v>36817</c:v>
                      </c:pt>
                      <c:pt idx="455">
                        <c:v>36818</c:v>
                      </c:pt>
                      <c:pt idx="456">
                        <c:v>36819</c:v>
                      </c:pt>
                      <c:pt idx="457">
                        <c:v>36822</c:v>
                      </c:pt>
                      <c:pt idx="458">
                        <c:v>36823</c:v>
                      </c:pt>
                      <c:pt idx="459">
                        <c:v>36824</c:v>
                      </c:pt>
                      <c:pt idx="460">
                        <c:v>36825</c:v>
                      </c:pt>
                      <c:pt idx="461">
                        <c:v>36826</c:v>
                      </c:pt>
                      <c:pt idx="462">
                        <c:v>36829</c:v>
                      </c:pt>
                      <c:pt idx="463">
                        <c:v>36830</c:v>
                      </c:pt>
                      <c:pt idx="464">
                        <c:v>36831</c:v>
                      </c:pt>
                      <c:pt idx="465">
                        <c:v>36832</c:v>
                      </c:pt>
                      <c:pt idx="466">
                        <c:v>36833</c:v>
                      </c:pt>
                      <c:pt idx="467">
                        <c:v>36836</c:v>
                      </c:pt>
                      <c:pt idx="468">
                        <c:v>36837</c:v>
                      </c:pt>
                      <c:pt idx="469">
                        <c:v>36838</c:v>
                      </c:pt>
                      <c:pt idx="470">
                        <c:v>36839</c:v>
                      </c:pt>
                      <c:pt idx="471">
                        <c:v>36840</c:v>
                      </c:pt>
                      <c:pt idx="472">
                        <c:v>36843</c:v>
                      </c:pt>
                      <c:pt idx="473">
                        <c:v>36844</c:v>
                      </c:pt>
                      <c:pt idx="474">
                        <c:v>36845</c:v>
                      </c:pt>
                      <c:pt idx="475">
                        <c:v>36846</c:v>
                      </c:pt>
                      <c:pt idx="476">
                        <c:v>36847</c:v>
                      </c:pt>
                      <c:pt idx="477">
                        <c:v>36850</c:v>
                      </c:pt>
                      <c:pt idx="478">
                        <c:v>36851</c:v>
                      </c:pt>
                      <c:pt idx="479">
                        <c:v>36852</c:v>
                      </c:pt>
                      <c:pt idx="480">
                        <c:v>36854</c:v>
                      </c:pt>
                      <c:pt idx="481">
                        <c:v>36857</c:v>
                      </c:pt>
                      <c:pt idx="482">
                        <c:v>36858</c:v>
                      </c:pt>
                      <c:pt idx="483">
                        <c:v>36859</c:v>
                      </c:pt>
                      <c:pt idx="484">
                        <c:v>36860</c:v>
                      </c:pt>
                      <c:pt idx="485">
                        <c:v>36861</c:v>
                      </c:pt>
                      <c:pt idx="486">
                        <c:v>36864</c:v>
                      </c:pt>
                      <c:pt idx="487">
                        <c:v>36865</c:v>
                      </c:pt>
                      <c:pt idx="488">
                        <c:v>36866</c:v>
                      </c:pt>
                      <c:pt idx="489">
                        <c:v>36867</c:v>
                      </c:pt>
                      <c:pt idx="490">
                        <c:v>36868</c:v>
                      </c:pt>
                      <c:pt idx="491">
                        <c:v>36871</c:v>
                      </c:pt>
                      <c:pt idx="492">
                        <c:v>36872</c:v>
                      </c:pt>
                      <c:pt idx="493">
                        <c:v>36873</c:v>
                      </c:pt>
                      <c:pt idx="494">
                        <c:v>36874</c:v>
                      </c:pt>
                      <c:pt idx="495">
                        <c:v>36875</c:v>
                      </c:pt>
                      <c:pt idx="496">
                        <c:v>36878</c:v>
                      </c:pt>
                      <c:pt idx="497">
                        <c:v>36879</c:v>
                      </c:pt>
                      <c:pt idx="498">
                        <c:v>36880</c:v>
                      </c:pt>
                      <c:pt idx="499">
                        <c:v>36881</c:v>
                      </c:pt>
                      <c:pt idx="500">
                        <c:v>36882</c:v>
                      </c:pt>
                      <c:pt idx="501">
                        <c:v>36886</c:v>
                      </c:pt>
                      <c:pt idx="502">
                        <c:v>36887</c:v>
                      </c:pt>
                      <c:pt idx="503">
                        <c:v>36888</c:v>
                      </c:pt>
                      <c:pt idx="504">
                        <c:v>36889</c:v>
                      </c:pt>
                      <c:pt idx="505">
                        <c:v>36893</c:v>
                      </c:pt>
                      <c:pt idx="506">
                        <c:v>36894</c:v>
                      </c:pt>
                      <c:pt idx="507">
                        <c:v>36895</c:v>
                      </c:pt>
                      <c:pt idx="508">
                        <c:v>36896</c:v>
                      </c:pt>
                      <c:pt idx="509">
                        <c:v>36899</c:v>
                      </c:pt>
                      <c:pt idx="510">
                        <c:v>36900</c:v>
                      </c:pt>
                      <c:pt idx="511">
                        <c:v>36901</c:v>
                      </c:pt>
                      <c:pt idx="512">
                        <c:v>36902</c:v>
                      </c:pt>
                      <c:pt idx="513">
                        <c:v>36903</c:v>
                      </c:pt>
                      <c:pt idx="514">
                        <c:v>36907</c:v>
                      </c:pt>
                      <c:pt idx="515">
                        <c:v>36908</c:v>
                      </c:pt>
                      <c:pt idx="516">
                        <c:v>36909</c:v>
                      </c:pt>
                      <c:pt idx="517">
                        <c:v>36910</c:v>
                      </c:pt>
                      <c:pt idx="518">
                        <c:v>36913</c:v>
                      </c:pt>
                      <c:pt idx="519">
                        <c:v>36914</c:v>
                      </c:pt>
                      <c:pt idx="520">
                        <c:v>36915</c:v>
                      </c:pt>
                      <c:pt idx="521">
                        <c:v>36916</c:v>
                      </c:pt>
                      <c:pt idx="522">
                        <c:v>36917</c:v>
                      </c:pt>
                      <c:pt idx="523">
                        <c:v>36920</c:v>
                      </c:pt>
                      <c:pt idx="524">
                        <c:v>36921</c:v>
                      </c:pt>
                      <c:pt idx="525">
                        <c:v>36922</c:v>
                      </c:pt>
                      <c:pt idx="526">
                        <c:v>36923</c:v>
                      </c:pt>
                      <c:pt idx="527">
                        <c:v>36924</c:v>
                      </c:pt>
                      <c:pt idx="528">
                        <c:v>36927</c:v>
                      </c:pt>
                      <c:pt idx="529">
                        <c:v>36928</c:v>
                      </c:pt>
                      <c:pt idx="530">
                        <c:v>36929</c:v>
                      </c:pt>
                      <c:pt idx="531">
                        <c:v>36930</c:v>
                      </c:pt>
                      <c:pt idx="532">
                        <c:v>36931</c:v>
                      </c:pt>
                      <c:pt idx="533">
                        <c:v>36934</c:v>
                      </c:pt>
                      <c:pt idx="534">
                        <c:v>36935</c:v>
                      </c:pt>
                      <c:pt idx="535">
                        <c:v>36936</c:v>
                      </c:pt>
                      <c:pt idx="536">
                        <c:v>36937</c:v>
                      </c:pt>
                      <c:pt idx="537">
                        <c:v>36938</c:v>
                      </c:pt>
                      <c:pt idx="538">
                        <c:v>36942</c:v>
                      </c:pt>
                      <c:pt idx="539">
                        <c:v>36943</c:v>
                      </c:pt>
                      <c:pt idx="540">
                        <c:v>36944</c:v>
                      </c:pt>
                      <c:pt idx="541">
                        <c:v>36945</c:v>
                      </c:pt>
                      <c:pt idx="542">
                        <c:v>36948</c:v>
                      </c:pt>
                      <c:pt idx="543">
                        <c:v>36949</c:v>
                      </c:pt>
                      <c:pt idx="544">
                        <c:v>36950</c:v>
                      </c:pt>
                      <c:pt idx="545">
                        <c:v>36951</c:v>
                      </c:pt>
                      <c:pt idx="546">
                        <c:v>36952</c:v>
                      </c:pt>
                      <c:pt idx="547">
                        <c:v>36955</c:v>
                      </c:pt>
                      <c:pt idx="548">
                        <c:v>36956</c:v>
                      </c:pt>
                      <c:pt idx="549">
                        <c:v>36957</c:v>
                      </c:pt>
                      <c:pt idx="550">
                        <c:v>36958</c:v>
                      </c:pt>
                      <c:pt idx="551">
                        <c:v>36959</c:v>
                      </c:pt>
                      <c:pt idx="552">
                        <c:v>36962</c:v>
                      </c:pt>
                      <c:pt idx="553">
                        <c:v>36963</c:v>
                      </c:pt>
                      <c:pt idx="554">
                        <c:v>36964</c:v>
                      </c:pt>
                      <c:pt idx="555">
                        <c:v>36965</c:v>
                      </c:pt>
                      <c:pt idx="556">
                        <c:v>36966</c:v>
                      </c:pt>
                      <c:pt idx="557">
                        <c:v>36969</c:v>
                      </c:pt>
                      <c:pt idx="558">
                        <c:v>36970</c:v>
                      </c:pt>
                      <c:pt idx="559">
                        <c:v>36971</c:v>
                      </c:pt>
                      <c:pt idx="560">
                        <c:v>36972</c:v>
                      </c:pt>
                      <c:pt idx="561">
                        <c:v>36973</c:v>
                      </c:pt>
                      <c:pt idx="562">
                        <c:v>36976</c:v>
                      </c:pt>
                      <c:pt idx="563">
                        <c:v>36977</c:v>
                      </c:pt>
                      <c:pt idx="564">
                        <c:v>36978</c:v>
                      </c:pt>
                      <c:pt idx="565">
                        <c:v>36979</c:v>
                      </c:pt>
                      <c:pt idx="566">
                        <c:v>36980</c:v>
                      </c:pt>
                      <c:pt idx="567">
                        <c:v>36983</c:v>
                      </c:pt>
                      <c:pt idx="568">
                        <c:v>36984</c:v>
                      </c:pt>
                      <c:pt idx="569">
                        <c:v>36985</c:v>
                      </c:pt>
                      <c:pt idx="570">
                        <c:v>36986</c:v>
                      </c:pt>
                      <c:pt idx="571">
                        <c:v>36987</c:v>
                      </c:pt>
                      <c:pt idx="572">
                        <c:v>36990</c:v>
                      </c:pt>
                      <c:pt idx="573">
                        <c:v>36991</c:v>
                      </c:pt>
                      <c:pt idx="574">
                        <c:v>36992</c:v>
                      </c:pt>
                      <c:pt idx="575">
                        <c:v>36993</c:v>
                      </c:pt>
                      <c:pt idx="576">
                        <c:v>36997</c:v>
                      </c:pt>
                      <c:pt idx="577">
                        <c:v>36998</c:v>
                      </c:pt>
                      <c:pt idx="578">
                        <c:v>36999</c:v>
                      </c:pt>
                      <c:pt idx="579">
                        <c:v>37000</c:v>
                      </c:pt>
                      <c:pt idx="580">
                        <c:v>37001</c:v>
                      </c:pt>
                      <c:pt idx="581">
                        <c:v>37004</c:v>
                      </c:pt>
                      <c:pt idx="582">
                        <c:v>37005</c:v>
                      </c:pt>
                      <c:pt idx="583">
                        <c:v>37006</c:v>
                      </c:pt>
                      <c:pt idx="584">
                        <c:v>37007</c:v>
                      </c:pt>
                      <c:pt idx="585">
                        <c:v>37008</c:v>
                      </c:pt>
                      <c:pt idx="586">
                        <c:v>37011</c:v>
                      </c:pt>
                      <c:pt idx="587">
                        <c:v>37012</c:v>
                      </c:pt>
                      <c:pt idx="588">
                        <c:v>37013</c:v>
                      </c:pt>
                      <c:pt idx="589">
                        <c:v>37014</c:v>
                      </c:pt>
                      <c:pt idx="590">
                        <c:v>37015</c:v>
                      </c:pt>
                      <c:pt idx="591">
                        <c:v>37018</c:v>
                      </c:pt>
                      <c:pt idx="592">
                        <c:v>37019</c:v>
                      </c:pt>
                      <c:pt idx="593">
                        <c:v>37020</c:v>
                      </c:pt>
                      <c:pt idx="594">
                        <c:v>37021</c:v>
                      </c:pt>
                      <c:pt idx="595">
                        <c:v>37022</c:v>
                      </c:pt>
                      <c:pt idx="596">
                        <c:v>37025</c:v>
                      </c:pt>
                      <c:pt idx="597">
                        <c:v>37026</c:v>
                      </c:pt>
                      <c:pt idx="598">
                        <c:v>37027</c:v>
                      </c:pt>
                      <c:pt idx="599">
                        <c:v>37028</c:v>
                      </c:pt>
                      <c:pt idx="600">
                        <c:v>37029</c:v>
                      </c:pt>
                      <c:pt idx="601">
                        <c:v>37032</c:v>
                      </c:pt>
                      <c:pt idx="602">
                        <c:v>37033</c:v>
                      </c:pt>
                      <c:pt idx="603">
                        <c:v>37034</c:v>
                      </c:pt>
                      <c:pt idx="604">
                        <c:v>37035</c:v>
                      </c:pt>
                      <c:pt idx="605">
                        <c:v>37036</c:v>
                      </c:pt>
                      <c:pt idx="606">
                        <c:v>37040</c:v>
                      </c:pt>
                      <c:pt idx="607">
                        <c:v>37041</c:v>
                      </c:pt>
                      <c:pt idx="608">
                        <c:v>37042</c:v>
                      </c:pt>
                      <c:pt idx="609">
                        <c:v>37043</c:v>
                      </c:pt>
                      <c:pt idx="610">
                        <c:v>37046</c:v>
                      </c:pt>
                      <c:pt idx="611">
                        <c:v>37047</c:v>
                      </c:pt>
                      <c:pt idx="612">
                        <c:v>37048</c:v>
                      </c:pt>
                      <c:pt idx="613">
                        <c:v>37049</c:v>
                      </c:pt>
                      <c:pt idx="614">
                        <c:v>37050</c:v>
                      </c:pt>
                      <c:pt idx="615">
                        <c:v>37053</c:v>
                      </c:pt>
                      <c:pt idx="616">
                        <c:v>37054</c:v>
                      </c:pt>
                      <c:pt idx="617">
                        <c:v>37055</c:v>
                      </c:pt>
                      <c:pt idx="618">
                        <c:v>37056</c:v>
                      </c:pt>
                      <c:pt idx="619">
                        <c:v>37057</c:v>
                      </c:pt>
                      <c:pt idx="620">
                        <c:v>37060</c:v>
                      </c:pt>
                      <c:pt idx="621">
                        <c:v>37061</c:v>
                      </c:pt>
                      <c:pt idx="622">
                        <c:v>37062</c:v>
                      </c:pt>
                      <c:pt idx="623">
                        <c:v>37063</c:v>
                      </c:pt>
                      <c:pt idx="624">
                        <c:v>37064</c:v>
                      </c:pt>
                      <c:pt idx="625">
                        <c:v>37067</c:v>
                      </c:pt>
                      <c:pt idx="626">
                        <c:v>37068</c:v>
                      </c:pt>
                      <c:pt idx="627">
                        <c:v>37069</c:v>
                      </c:pt>
                      <c:pt idx="628">
                        <c:v>37070</c:v>
                      </c:pt>
                      <c:pt idx="629">
                        <c:v>37071</c:v>
                      </c:pt>
                      <c:pt idx="630">
                        <c:v>37074</c:v>
                      </c:pt>
                      <c:pt idx="631">
                        <c:v>37075</c:v>
                      </c:pt>
                      <c:pt idx="632">
                        <c:v>37077</c:v>
                      </c:pt>
                      <c:pt idx="633">
                        <c:v>37078</c:v>
                      </c:pt>
                      <c:pt idx="634">
                        <c:v>37081</c:v>
                      </c:pt>
                      <c:pt idx="635">
                        <c:v>37082</c:v>
                      </c:pt>
                      <c:pt idx="636">
                        <c:v>37083</c:v>
                      </c:pt>
                      <c:pt idx="637">
                        <c:v>37084</c:v>
                      </c:pt>
                      <c:pt idx="638">
                        <c:v>37085</c:v>
                      </c:pt>
                      <c:pt idx="639">
                        <c:v>37088</c:v>
                      </c:pt>
                      <c:pt idx="640">
                        <c:v>37089</c:v>
                      </c:pt>
                      <c:pt idx="641">
                        <c:v>37090</c:v>
                      </c:pt>
                      <c:pt idx="642">
                        <c:v>37091</c:v>
                      </c:pt>
                      <c:pt idx="643">
                        <c:v>37092</c:v>
                      </c:pt>
                      <c:pt idx="644">
                        <c:v>37095</c:v>
                      </c:pt>
                      <c:pt idx="645">
                        <c:v>37096</c:v>
                      </c:pt>
                      <c:pt idx="646">
                        <c:v>37097</c:v>
                      </c:pt>
                      <c:pt idx="647">
                        <c:v>37098</c:v>
                      </c:pt>
                      <c:pt idx="648">
                        <c:v>37099</c:v>
                      </c:pt>
                      <c:pt idx="649">
                        <c:v>37102</c:v>
                      </c:pt>
                      <c:pt idx="650">
                        <c:v>37103</c:v>
                      </c:pt>
                      <c:pt idx="651">
                        <c:v>37104</c:v>
                      </c:pt>
                      <c:pt idx="652">
                        <c:v>37105</c:v>
                      </c:pt>
                      <c:pt idx="653">
                        <c:v>37106</c:v>
                      </c:pt>
                      <c:pt idx="654">
                        <c:v>37109</c:v>
                      </c:pt>
                      <c:pt idx="655">
                        <c:v>37110</c:v>
                      </c:pt>
                      <c:pt idx="656">
                        <c:v>37111</c:v>
                      </c:pt>
                      <c:pt idx="657">
                        <c:v>37112</c:v>
                      </c:pt>
                      <c:pt idx="658">
                        <c:v>37113</c:v>
                      </c:pt>
                      <c:pt idx="659">
                        <c:v>37116</c:v>
                      </c:pt>
                      <c:pt idx="660">
                        <c:v>37117</c:v>
                      </c:pt>
                      <c:pt idx="661">
                        <c:v>37118</c:v>
                      </c:pt>
                      <c:pt idx="662">
                        <c:v>37119</c:v>
                      </c:pt>
                      <c:pt idx="663">
                        <c:v>37120</c:v>
                      </c:pt>
                      <c:pt idx="664">
                        <c:v>37123</c:v>
                      </c:pt>
                      <c:pt idx="665">
                        <c:v>37124</c:v>
                      </c:pt>
                      <c:pt idx="666">
                        <c:v>37125</c:v>
                      </c:pt>
                      <c:pt idx="667">
                        <c:v>37126</c:v>
                      </c:pt>
                      <c:pt idx="668">
                        <c:v>37127</c:v>
                      </c:pt>
                      <c:pt idx="669">
                        <c:v>37130</c:v>
                      </c:pt>
                      <c:pt idx="670">
                        <c:v>37131</c:v>
                      </c:pt>
                      <c:pt idx="671">
                        <c:v>37132</c:v>
                      </c:pt>
                      <c:pt idx="672">
                        <c:v>37133</c:v>
                      </c:pt>
                      <c:pt idx="673">
                        <c:v>37134</c:v>
                      </c:pt>
                      <c:pt idx="674">
                        <c:v>37138</c:v>
                      </c:pt>
                      <c:pt idx="675">
                        <c:v>37139</c:v>
                      </c:pt>
                      <c:pt idx="676">
                        <c:v>37140</c:v>
                      </c:pt>
                      <c:pt idx="677">
                        <c:v>37141</c:v>
                      </c:pt>
                      <c:pt idx="678">
                        <c:v>37144</c:v>
                      </c:pt>
                      <c:pt idx="679">
                        <c:v>37151</c:v>
                      </c:pt>
                      <c:pt idx="680">
                        <c:v>37152</c:v>
                      </c:pt>
                      <c:pt idx="681">
                        <c:v>37153</c:v>
                      </c:pt>
                      <c:pt idx="682">
                        <c:v>37154</c:v>
                      </c:pt>
                      <c:pt idx="683">
                        <c:v>37155</c:v>
                      </c:pt>
                      <c:pt idx="684">
                        <c:v>37158</c:v>
                      </c:pt>
                      <c:pt idx="685">
                        <c:v>37159</c:v>
                      </c:pt>
                      <c:pt idx="686">
                        <c:v>37160</c:v>
                      </c:pt>
                      <c:pt idx="687">
                        <c:v>37161</c:v>
                      </c:pt>
                      <c:pt idx="688">
                        <c:v>37162</c:v>
                      </c:pt>
                      <c:pt idx="689">
                        <c:v>37165</c:v>
                      </c:pt>
                      <c:pt idx="690">
                        <c:v>37166</c:v>
                      </c:pt>
                      <c:pt idx="691">
                        <c:v>37167</c:v>
                      </c:pt>
                      <c:pt idx="692">
                        <c:v>37168</c:v>
                      </c:pt>
                      <c:pt idx="693">
                        <c:v>37169</c:v>
                      </c:pt>
                      <c:pt idx="694">
                        <c:v>37172</c:v>
                      </c:pt>
                      <c:pt idx="695">
                        <c:v>37173</c:v>
                      </c:pt>
                      <c:pt idx="696">
                        <c:v>37174</c:v>
                      </c:pt>
                      <c:pt idx="697">
                        <c:v>37175</c:v>
                      </c:pt>
                      <c:pt idx="698">
                        <c:v>37176</c:v>
                      </c:pt>
                      <c:pt idx="699">
                        <c:v>37179</c:v>
                      </c:pt>
                      <c:pt idx="700">
                        <c:v>37180</c:v>
                      </c:pt>
                      <c:pt idx="701">
                        <c:v>37181</c:v>
                      </c:pt>
                      <c:pt idx="702">
                        <c:v>37182</c:v>
                      </c:pt>
                      <c:pt idx="703">
                        <c:v>37183</c:v>
                      </c:pt>
                      <c:pt idx="704">
                        <c:v>37186</c:v>
                      </c:pt>
                      <c:pt idx="705">
                        <c:v>37187</c:v>
                      </c:pt>
                      <c:pt idx="706">
                        <c:v>37188</c:v>
                      </c:pt>
                      <c:pt idx="707">
                        <c:v>37189</c:v>
                      </c:pt>
                      <c:pt idx="708">
                        <c:v>37190</c:v>
                      </c:pt>
                      <c:pt idx="709">
                        <c:v>37193</c:v>
                      </c:pt>
                      <c:pt idx="710">
                        <c:v>37194</c:v>
                      </c:pt>
                      <c:pt idx="711">
                        <c:v>37195</c:v>
                      </c:pt>
                      <c:pt idx="712">
                        <c:v>37196</c:v>
                      </c:pt>
                      <c:pt idx="713">
                        <c:v>37197</c:v>
                      </c:pt>
                      <c:pt idx="714">
                        <c:v>37200</c:v>
                      </c:pt>
                      <c:pt idx="715">
                        <c:v>37201</c:v>
                      </c:pt>
                      <c:pt idx="716">
                        <c:v>37202</c:v>
                      </c:pt>
                      <c:pt idx="717">
                        <c:v>37203</c:v>
                      </c:pt>
                      <c:pt idx="718">
                        <c:v>37204</c:v>
                      </c:pt>
                      <c:pt idx="719">
                        <c:v>37207</c:v>
                      </c:pt>
                      <c:pt idx="720">
                        <c:v>37208</c:v>
                      </c:pt>
                      <c:pt idx="721">
                        <c:v>37209</c:v>
                      </c:pt>
                      <c:pt idx="722">
                        <c:v>37210</c:v>
                      </c:pt>
                      <c:pt idx="723">
                        <c:v>37211</c:v>
                      </c:pt>
                      <c:pt idx="724">
                        <c:v>37214</c:v>
                      </c:pt>
                      <c:pt idx="725">
                        <c:v>37215</c:v>
                      </c:pt>
                      <c:pt idx="726">
                        <c:v>37216</c:v>
                      </c:pt>
                      <c:pt idx="727">
                        <c:v>37218</c:v>
                      </c:pt>
                      <c:pt idx="728">
                        <c:v>37221</c:v>
                      </c:pt>
                      <c:pt idx="729">
                        <c:v>37222</c:v>
                      </c:pt>
                      <c:pt idx="730">
                        <c:v>37223</c:v>
                      </c:pt>
                      <c:pt idx="731">
                        <c:v>37224</c:v>
                      </c:pt>
                      <c:pt idx="732">
                        <c:v>37225</c:v>
                      </c:pt>
                      <c:pt idx="733">
                        <c:v>37228</c:v>
                      </c:pt>
                      <c:pt idx="734">
                        <c:v>37229</c:v>
                      </c:pt>
                      <c:pt idx="735">
                        <c:v>37230</c:v>
                      </c:pt>
                      <c:pt idx="736">
                        <c:v>37231</c:v>
                      </c:pt>
                      <c:pt idx="737">
                        <c:v>37232</c:v>
                      </c:pt>
                      <c:pt idx="738">
                        <c:v>37235</c:v>
                      </c:pt>
                      <c:pt idx="739">
                        <c:v>37236</c:v>
                      </c:pt>
                      <c:pt idx="740">
                        <c:v>37237</c:v>
                      </c:pt>
                      <c:pt idx="741">
                        <c:v>37238</c:v>
                      </c:pt>
                      <c:pt idx="742">
                        <c:v>37239</c:v>
                      </c:pt>
                      <c:pt idx="743">
                        <c:v>37242</c:v>
                      </c:pt>
                      <c:pt idx="744">
                        <c:v>37243</c:v>
                      </c:pt>
                      <c:pt idx="745">
                        <c:v>37244</c:v>
                      </c:pt>
                      <c:pt idx="746">
                        <c:v>37245</c:v>
                      </c:pt>
                      <c:pt idx="747">
                        <c:v>37246</c:v>
                      </c:pt>
                      <c:pt idx="748">
                        <c:v>37249</c:v>
                      </c:pt>
                      <c:pt idx="749">
                        <c:v>37251</c:v>
                      </c:pt>
                      <c:pt idx="750">
                        <c:v>37252</c:v>
                      </c:pt>
                      <c:pt idx="751">
                        <c:v>37253</c:v>
                      </c:pt>
                      <c:pt idx="752">
                        <c:v>37256</c:v>
                      </c:pt>
                      <c:pt idx="753">
                        <c:v>37258</c:v>
                      </c:pt>
                      <c:pt idx="754">
                        <c:v>37259</c:v>
                      </c:pt>
                      <c:pt idx="755">
                        <c:v>37260</c:v>
                      </c:pt>
                      <c:pt idx="756">
                        <c:v>37263</c:v>
                      </c:pt>
                      <c:pt idx="757">
                        <c:v>37264</c:v>
                      </c:pt>
                      <c:pt idx="758">
                        <c:v>37265</c:v>
                      </c:pt>
                      <c:pt idx="759">
                        <c:v>37266</c:v>
                      </c:pt>
                      <c:pt idx="760">
                        <c:v>37267</c:v>
                      </c:pt>
                      <c:pt idx="761">
                        <c:v>37270</c:v>
                      </c:pt>
                      <c:pt idx="762">
                        <c:v>37271</c:v>
                      </c:pt>
                      <c:pt idx="763">
                        <c:v>37272</c:v>
                      </c:pt>
                      <c:pt idx="764">
                        <c:v>37273</c:v>
                      </c:pt>
                      <c:pt idx="765">
                        <c:v>37274</c:v>
                      </c:pt>
                      <c:pt idx="766">
                        <c:v>37278</c:v>
                      </c:pt>
                      <c:pt idx="767">
                        <c:v>37279</c:v>
                      </c:pt>
                      <c:pt idx="768">
                        <c:v>37280</c:v>
                      </c:pt>
                      <c:pt idx="769">
                        <c:v>37281</c:v>
                      </c:pt>
                      <c:pt idx="770">
                        <c:v>37284</c:v>
                      </c:pt>
                      <c:pt idx="771">
                        <c:v>37285</c:v>
                      </c:pt>
                      <c:pt idx="772">
                        <c:v>37286</c:v>
                      </c:pt>
                      <c:pt idx="773">
                        <c:v>37287</c:v>
                      </c:pt>
                      <c:pt idx="774">
                        <c:v>37288</c:v>
                      </c:pt>
                      <c:pt idx="775">
                        <c:v>37291</c:v>
                      </c:pt>
                      <c:pt idx="776">
                        <c:v>37292</c:v>
                      </c:pt>
                      <c:pt idx="777">
                        <c:v>37293</c:v>
                      </c:pt>
                      <c:pt idx="778">
                        <c:v>37294</c:v>
                      </c:pt>
                      <c:pt idx="779">
                        <c:v>37295</c:v>
                      </c:pt>
                      <c:pt idx="780">
                        <c:v>37298</c:v>
                      </c:pt>
                      <c:pt idx="781">
                        <c:v>37299</c:v>
                      </c:pt>
                      <c:pt idx="782">
                        <c:v>37300</c:v>
                      </c:pt>
                      <c:pt idx="783">
                        <c:v>37301</c:v>
                      </c:pt>
                      <c:pt idx="784">
                        <c:v>37302</c:v>
                      </c:pt>
                      <c:pt idx="785">
                        <c:v>37306</c:v>
                      </c:pt>
                      <c:pt idx="786">
                        <c:v>37307</c:v>
                      </c:pt>
                      <c:pt idx="787">
                        <c:v>37308</c:v>
                      </c:pt>
                      <c:pt idx="788">
                        <c:v>37309</c:v>
                      </c:pt>
                      <c:pt idx="789">
                        <c:v>37312</c:v>
                      </c:pt>
                      <c:pt idx="790">
                        <c:v>37313</c:v>
                      </c:pt>
                      <c:pt idx="791">
                        <c:v>37314</c:v>
                      </c:pt>
                      <c:pt idx="792">
                        <c:v>37315</c:v>
                      </c:pt>
                      <c:pt idx="793">
                        <c:v>37316</c:v>
                      </c:pt>
                      <c:pt idx="794">
                        <c:v>37319</c:v>
                      </c:pt>
                      <c:pt idx="795">
                        <c:v>37320</c:v>
                      </c:pt>
                      <c:pt idx="796">
                        <c:v>37321</c:v>
                      </c:pt>
                      <c:pt idx="797">
                        <c:v>37322</c:v>
                      </c:pt>
                      <c:pt idx="798">
                        <c:v>37323</c:v>
                      </c:pt>
                      <c:pt idx="799">
                        <c:v>37326</c:v>
                      </c:pt>
                      <c:pt idx="800">
                        <c:v>37327</c:v>
                      </c:pt>
                      <c:pt idx="801">
                        <c:v>37328</c:v>
                      </c:pt>
                      <c:pt idx="802">
                        <c:v>37329</c:v>
                      </c:pt>
                      <c:pt idx="803">
                        <c:v>37330</c:v>
                      </c:pt>
                      <c:pt idx="804">
                        <c:v>37333</c:v>
                      </c:pt>
                      <c:pt idx="805">
                        <c:v>37334</c:v>
                      </c:pt>
                      <c:pt idx="806">
                        <c:v>37335</c:v>
                      </c:pt>
                      <c:pt idx="807">
                        <c:v>37336</c:v>
                      </c:pt>
                      <c:pt idx="808">
                        <c:v>37337</c:v>
                      </c:pt>
                      <c:pt idx="809">
                        <c:v>37340</c:v>
                      </c:pt>
                      <c:pt idx="810">
                        <c:v>37341</c:v>
                      </c:pt>
                      <c:pt idx="811">
                        <c:v>37342</c:v>
                      </c:pt>
                      <c:pt idx="812">
                        <c:v>37343</c:v>
                      </c:pt>
                      <c:pt idx="813">
                        <c:v>37347</c:v>
                      </c:pt>
                      <c:pt idx="814">
                        <c:v>37348</c:v>
                      </c:pt>
                      <c:pt idx="815">
                        <c:v>37349</c:v>
                      </c:pt>
                      <c:pt idx="816">
                        <c:v>37350</c:v>
                      </c:pt>
                      <c:pt idx="817">
                        <c:v>37351</c:v>
                      </c:pt>
                      <c:pt idx="818">
                        <c:v>37354</c:v>
                      </c:pt>
                      <c:pt idx="819">
                        <c:v>37355</c:v>
                      </c:pt>
                      <c:pt idx="820">
                        <c:v>37356</c:v>
                      </c:pt>
                      <c:pt idx="821">
                        <c:v>37357</c:v>
                      </c:pt>
                      <c:pt idx="822">
                        <c:v>37358</c:v>
                      </c:pt>
                      <c:pt idx="823">
                        <c:v>37361</c:v>
                      </c:pt>
                      <c:pt idx="824">
                        <c:v>37362</c:v>
                      </c:pt>
                      <c:pt idx="825">
                        <c:v>37363</c:v>
                      </c:pt>
                      <c:pt idx="826">
                        <c:v>37364</c:v>
                      </c:pt>
                      <c:pt idx="827">
                        <c:v>37365</c:v>
                      </c:pt>
                      <c:pt idx="828">
                        <c:v>37368</c:v>
                      </c:pt>
                      <c:pt idx="829">
                        <c:v>37369</c:v>
                      </c:pt>
                      <c:pt idx="830">
                        <c:v>37370</c:v>
                      </c:pt>
                      <c:pt idx="831">
                        <c:v>37371</c:v>
                      </c:pt>
                      <c:pt idx="832">
                        <c:v>37372</c:v>
                      </c:pt>
                      <c:pt idx="833">
                        <c:v>37375</c:v>
                      </c:pt>
                      <c:pt idx="834">
                        <c:v>37376</c:v>
                      </c:pt>
                      <c:pt idx="835">
                        <c:v>37377</c:v>
                      </c:pt>
                      <c:pt idx="836">
                        <c:v>37378</c:v>
                      </c:pt>
                      <c:pt idx="837">
                        <c:v>37379</c:v>
                      </c:pt>
                      <c:pt idx="838">
                        <c:v>37382</c:v>
                      </c:pt>
                      <c:pt idx="839">
                        <c:v>37383</c:v>
                      </c:pt>
                      <c:pt idx="840">
                        <c:v>37384</c:v>
                      </c:pt>
                      <c:pt idx="841">
                        <c:v>37385</c:v>
                      </c:pt>
                      <c:pt idx="842">
                        <c:v>37386</c:v>
                      </c:pt>
                      <c:pt idx="843">
                        <c:v>37389</c:v>
                      </c:pt>
                      <c:pt idx="844">
                        <c:v>37390</c:v>
                      </c:pt>
                      <c:pt idx="845">
                        <c:v>37391</c:v>
                      </c:pt>
                      <c:pt idx="846">
                        <c:v>37392</c:v>
                      </c:pt>
                      <c:pt idx="847">
                        <c:v>37393</c:v>
                      </c:pt>
                      <c:pt idx="848">
                        <c:v>37396</c:v>
                      </c:pt>
                      <c:pt idx="849">
                        <c:v>37397</c:v>
                      </c:pt>
                      <c:pt idx="850">
                        <c:v>37398</c:v>
                      </c:pt>
                      <c:pt idx="851">
                        <c:v>37399</c:v>
                      </c:pt>
                      <c:pt idx="852">
                        <c:v>37400</c:v>
                      </c:pt>
                      <c:pt idx="853">
                        <c:v>37404</c:v>
                      </c:pt>
                      <c:pt idx="854">
                        <c:v>37405</c:v>
                      </c:pt>
                      <c:pt idx="855">
                        <c:v>37406</c:v>
                      </c:pt>
                      <c:pt idx="856">
                        <c:v>37407</c:v>
                      </c:pt>
                      <c:pt idx="857">
                        <c:v>37410</c:v>
                      </c:pt>
                      <c:pt idx="858">
                        <c:v>37411</c:v>
                      </c:pt>
                      <c:pt idx="859">
                        <c:v>37412</c:v>
                      </c:pt>
                      <c:pt idx="860">
                        <c:v>37413</c:v>
                      </c:pt>
                      <c:pt idx="861">
                        <c:v>37414</c:v>
                      </c:pt>
                      <c:pt idx="862">
                        <c:v>37417</c:v>
                      </c:pt>
                      <c:pt idx="863">
                        <c:v>37418</c:v>
                      </c:pt>
                      <c:pt idx="864">
                        <c:v>37419</c:v>
                      </c:pt>
                      <c:pt idx="865">
                        <c:v>37420</c:v>
                      </c:pt>
                      <c:pt idx="866">
                        <c:v>37421</c:v>
                      </c:pt>
                      <c:pt idx="867">
                        <c:v>37424</c:v>
                      </c:pt>
                      <c:pt idx="868">
                        <c:v>37425</c:v>
                      </c:pt>
                      <c:pt idx="869">
                        <c:v>37426</c:v>
                      </c:pt>
                      <c:pt idx="870">
                        <c:v>37427</c:v>
                      </c:pt>
                      <c:pt idx="871">
                        <c:v>37428</c:v>
                      </c:pt>
                      <c:pt idx="872">
                        <c:v>37431</c:v>
                      </c:pt>
                      <c:pt idx="873">
                        <c:v>37432</c:v>
                      </c:pt>
                      <c:pt idx="874">
                        <c:v>37433</c:v>
                      </c:pt>
                      <c:pt idx="875">
                        <c:v>37434</c:v>
                      </c:pt>
                      <c:pt idx="876">
                        <c:v>37435</c:v>
                      </c:pt>
                      <c:pt idx="877">
                        <c:v>37438</c:v>
                      </c:pt>
                      <c:pt idx="878">
                        <c:v>37439</c:v>
                      </c:pt>
                      <c:pt idx="879">
                        <c:v>37440</c:v>
                      </c:pt>
                      <c:pt idx="880">
                        <c:v>37442</c:v>
                      </c:pt>
                      <c:pt idx="881">
                        <c:v>37445</c:v>
                      </c:pt>
                      <c:pt idx="882">
                        <c:v>37446</c:v>
                      </c:pt>
                      <c:pt idx="883">
                        <c:v>37447</c:v>
                      </c:pt>
                      <c:pt idx="884">
                        <c:v>37448</c:v>
                      </c:pt>
                      <c:pt idx="885">
                        <c:v>37449</c:v>
                      </c:pt>
                      <c:pt idx="886">
                        <c:v>37452</c:v>
                      </c:pt>
                      <c:pt idx="887">
                        <c:v>37453</c:v>
                      </c:pt>
                      <c:pt idx="888">
                        <c:v>37454</c:v>
                      </c:pt>
                      <c:pt idx="889">
                        <c:v>37455</c:v>
                      </c:pt>
                      <c:pt idx="890">
                        <c:v>37456</c:v>
                      </c:pt>
                      <c:pt idx="891">
                        <c:v>37459</c:v>
                      </c:pt>
                      <c:pt idx="892">
                        <c:v>37460</c:v>
                      </c:pt>
                      <c:pt idx="893">
                        <c:v>37461</c:v>
                      </c:pt>
                      <c:pt idx="894">
                        <c:v>37462</c:v>
                      </c:pt>
                      <c:pt idx="895">
                        <c:v>37463</c:v>
                      </c:pt>
                      <c:pt idx="896">
                        <c:v>37466</c:v>
                      </c:pt>
                      <c:pt idx="897">
                        <c:v>37467</c:v>
                      </c:pt>
                      <c:pt idx="898">
                        <c:v>37468</c:v>
                      </c:pt>
                      <c:pt idx="899">
                        <c:v>37469</c:v>
                      </c:pt>
                      <c:pt idx="900">
                        <c:v>37470</c:v>
                      </c:pt>
                      <c:pt idx="901">
                        <c:v>37473</c:v>
                      </c:pt>
                      <c:pt idx="902">
                        <c:v>37474</c:v>
                      </c:pt>
                      <c:pt idx="903">
                        <c:v>37475</c:v>
                      </c:pt>
                      <c:pt idx="904">
                        <c:v>37476</c:v>
                      </c:pt>
                      <c:pt idx="905">
                        <c:v>37477</c:v>
                      </c:pt>
                      <c:pt idx="906">
                        <c:v>37480</c:v>
                      </c:pt>
                      <c:pt idx="907">
                        <c:v>37481</c:v>
                      </c:pt>
                      <c:pt idx="908">
                        <c:v>37482</c:v>
                      </c:pt>
                      <c:pt idx="909">
                        <c:v>37483</c:v>
                      </c:pt>
                      <c:pt idx="910">
                        <c:v>37484</c:v>
                      </c:pt>
                      <c:pt idx="911">
                        <c:v>37487</c:v>
                      </c:pt>
                      <c:pt idx="912">
                        <c:v>37488</c:v>
                      </c:pt>
                      <c:pt idx="913">
                        <c:v>37489</c:v>
                      </c:pt>
                      <c:pt idx="914">
                        <c:v>37490</c:v>
                      </c:pt>
                      <c:pt idx="915">
                        <c:v>37491</c:v>
                      </c:pt>
                      <c:pt idx="916">
                        <c:v>37494</c:v>
                      </c:pt>
                      <c:pt idx="917">
                        <c:v>37495</c:v>
                      </c:pt>
                      <c:pt idx="918">
                        <c:v>37496</c:v>
                      </c:pt>
                      <c:pt idx="919">
                        <c:v>37497</c:v>
                      </c:pt>
                      <c:pt idx="920">
                        <c:v>37498</c:v>
                      </c:pt>
                      <c:pt idx="921">
                        <c:v>37502</c:v>
                      </c:pt>
                      <c:pt idx="922">
                        <c:v>37503</c:v>
                      </c:pt>
                      <c:pt idx="923">
                        <c:v>37504</c:v>
                      </c:pt>
                      <c:pt idx="924">
                        <c:v>37505</c:v>
                      </c:pt>
                      <c:pt idx="925">
                        <c:v>37508</c:v>
                      </c:pt>
                      <c:pt idx="926">
                        <c:v>37509</c:v>
                      </c:pt>
                      <c:pt idx="927">
                        <c:v>37510</c:v>
                      </c:pt>
                      <c:pt idx="928">
                        <c:v>37511</c:v>
                      </c:pt>
                      <c:pt idx="929">
                        <c:v>37512</c:v>
                      </c:pt>
                      <c:pt idx="930">
                        <c:v>37515</c:v>
                      </c:pt>
                      <c:pt idx="931">
                        <c:v>37516</c:v>
                      </c:pt>
                      <c:pt idx="932">
                        <c:v>37517</c:v>
                      </c:pt>
                      <c:pt idx="933">
                        <c:v>37518</c:v>
                      </c:pt>
                      <c:pt idx="934">
                        <c:v>37519</c:v>
                      </c:pt>
                      <c:pt idx="935">
                        <c:v>37522</c:v>
                      </c:pt>
                      <c:pt idx="936">
                        <c:v>37523</c:v>
                      </c:pt>
                      <c:pt idx="937">
                        <c:v>37524</c:v>
                      </c:pt>
                      <c:pt idx="938">
                        <c:v>37525</c:v>
                      </c:pt>
                      <c:pt idx="939">
                        <c:v>37526</c:v>
                      </c:pt>
                      <c:pt idx="940">
                        <c:v>37529</c:v>
                      </c:pt>
                      <c:pt idx="941">
                        <c:v>37530</c:v>
                      </c:pt>
                      <c:pt idx="942">
                        <c:v>37531</c:v>
                      </c:pt>
                      <c:pt idx="943">
                        <c:v>37532</c:v>
                      </c:pt>
                      <c:pt idx="944">
                        <c:v>37533</c:v>
                      </c:pt>
                      <c:pt idx="945">
                        <c:v>37536</c:v>
                      </c:pt>
                      <c:pt idx="946">
                        <c:v>37537</c:v>
                      </c:pt>
                      <c:pt idx="947">
                        <c:v>37538</c:v>
                      </c:pt>
                      <c:pt idx="948">
                        <c:v>37539</c:v>
                      </c:pt>
                      <c:pt idx="949">
                        <c:v>37540</c:v>
                      </c:pt>
                      <c:pt idx="950">
                        <c:v>37543</c:v>
                      </c:pt>
                      <c:pt idx="951">
                        <c:v>37544</c:v>
                      </c:pt>
                      <c:pt idx="952">
                        <c:v>37545</c:v>
                      </c:pt>
                      <c:pt idx="953">
                        <c:v>37546</c:v>
                      </c:pt>
                      <c:pt idx="954">
                        <c:v>37547</c:v>
                      </c:pt>
                      <c:pt idx="955">
                        <c:v>37550</c:v>
                      </c:pt>
                      <c:pt idx="956">
                        <c:v>37551</c:v>
                      </c:pt>
                      <c:pt idx="957">
                        <c:v>37552</c:v>
                      </c:pt>
                      <c:pt idx="958">
                        <c:v>37553</c:v>
                      </c:pt>
                      <c:pt idx="959">
                        <c:v>37554</c:v>
                      </c:pt>
                      <c:pt idx="960">
                        <c:v>37557</c:v>
                      </c:pt>
                      <c:pt idx="961">
                        <c:v>37558</c:v>
                      </c:pt>
                      <c:pt idx="962">
                        <c:v>37559</c:v>
                      </c:pt>
                      <c:pt idx="963">
                        <c:v>37560</c:v>
                      </c:pt>
                      <c:pt idx="964">
                        <c:v>37561</c:v>
                      </c:pt>
                      <c:pt idx="965">
                        <c:v>37564</c:v>
                      </c:pt>
                      <c:pt idx="966">
                        <c:v>37565</c:v>
                      </c:pt>
                      <c:pt idx="967">
                        <c:v>37566</c:v>
                      </c:pt>
                      <c:pt idx="968">
                        <c:v>37567</c:v>
                      </c:pt>
                      <c:pt idx="969">
                        <c:v>37568</c:v>
                      </c:pt>
                      <c:pt idx="970">
                        <c:v>37571</c:v>
                      </c:pt>
                      <c:pt idx="971">
                        <c:v>37572</c:v>
                      </c:pt>
                      <c:pt idx="972">
                        <c:v>37573</c:v>
                      </c:pt>
                      <c:pt idx="973">
                        <c:v>37574</c:v>
                      </c:pt>
                      <c:pt idx="974">
                        <c:v>37575</c:v>
                      </c:pt>
                      <c:pt idx="975">
                        <c:v>37578</c:v>
                      </c:pt>
                      <c:pt idx="976">
                        <c:v>37579</c:v>
                      </c:pt>
                      <c:pt idx="977">
                        <c:v>37580</c:v>
                      </c:pt>
                      <c:pt idx="978">
                        <c:v>37581</c:v>
                      </c:pt>
                      <c:pt idx="979">
                        <c:v>37582</c:v>
                      </c:pt>
                      <c:pt idx="980">
                        <c:v>37585</c:v>
                      </c:pt>
                      <c:pt idx="981">
                        <c:v>37586</c:v>
                      </c:pt>
                      <c:pt idx="982">
                        <c:v>37587</c:v>
                      </c:pt>
                      <c:pt idx="983">
                        <c:v>37589</c:v>
                      </c:pt>
                      <c:pt idx="984">
                        <c:v>37592</c:v>
                      </c:pt>
                      <c:pt idx="985">
                        <c:v>37593</c:v>
                      </c:pt>
                      <c:pt idx="986">
                        <c:v>37594</c:v>
                      </c:pt>
                      <c:pt idx="987">
                        <c:v>37595</c:v>
                      </c:pt>
                      <c:pt idx="988">
                        <c:v>37596</c:v>
                      </c:pt>
                      <c:pt idx="989">
                        <c:v>37599</c:v>
                      </c:pt>
                      <c:pt idx="990">
                        <c:v>37600</c:v>
                      </c:pt>
                      <c:pt idx="991">
                        <c:v>37601</c:v>
                      </c:pt>
                      <c:pt idx="992">
                        <c:v>37602</c:v>
                      </c:pt>
                      <c:pt idx="993">
                        <c:v>37603</c:v>
                      </c:pt>
                      <c:pt idx="994">
                        <c:v>37606</c:v>
                      </c:pt>
                      <c:pt idx="995">
                        <c:v>37607</c:v>
                      </c:pt>
                      <c:pt idx="996">
                        <c:v>37608</c:v>
                      </c:pt>
                      <c:pt idx="997">
                        <c:v>37609</c:v>
                      </c:pt>
                      <c:pt idx="998">
                        <c:v>37610</c:v>
                      </c:pt>
                      <c:pt idx="999">
                        <c:v>37613</c:v>
                      </c:pt>
                      <c:pt idx="1000">
                        <c:v>37614</c:v>
                      </c:pt>
                      <c:pt idx="1001">
                        <c:v>37616</c:v>
                      </c:pt>
                      <c:pt idx="1002">
                        <c:v>37617</c:v>
                      </c:pt>
                      <c:pt idx="1003">
                        <c:v>37620</c:v>
                      </c:pt>
                      <c:pt idx="1004">
                        <c:v>37621</c:v>
                      </c:pt>
                      <c:pt idx="1005">
                        <c:v>37623</c:v>
                      </c:pt>
                      <c:pt idx="1006">
                        <c:v>37624</c:v>
                      </c:pt>
                      <c:pt idx="1007">
                        <c:v>37627</c:v>
                      </c:pt>
                      <c:pt idx="1008">
                        <c:v>37628</c:v>
                      </c:pt>
                      <c:pt idx="1009">
                        <c:v>37629</c:v>
                      </c:pt>
                      <c:pt idx="1010">
                        <c:v>37630</c:v>
                      </c:pt>
                      <c:pt idx="1011">
                        <c:v>37631</c:v>
                      </c:pt>
                      <c:pt idx="1012">
                        <c:v>37634</c:v>
                      </c:pt>
                      <c:pt idx="1013">
                        <c:v>37635</c:v>
                      </c:pt>
                      <c:pt idx="1014">
                        <c:v>37636</c:v>
                      </c:pt>
                      <c:pt idx="1015">
                        <c:v>37637</c:v>
                      </c:pt>
                      <c:pt idx="1016">
                        <c:v>37638</c:v>
                      </c:pt>
                      <c:pt idx="1017">
                        <c:v>37642</c:v>
                      </c:pt>
                      <c:pt idx="1018">
                        <c:v>37643</c:v>
                      </c:pt>
                      <c:pt idx="1019">
                        <c:v>37644</c:v>
                      </c:pt>
                      <c:pt idx="1020">
                        <c:v>37645</c:v>
                      </c:pt>
                      <c:pt idx="1021">
                        <c:v>37648</c:v>
                      </c:pt>
                      <c:pt idx="1022">
                        <c:v>37649</c:v>
                      </c:pt>
                      <c:pt idx="1023">
                        <c:v>37650</c:v>
                      </c:pt>
                      <c:pt idx="1024">
                        <c:v>37651</c:v>
                      </c:pt>
                      <c:pt idx="1025">
                        <c:v>37652</c:v>
                      </c:pt>
                      <c:pt idx="1026">
                        <c:v>37655</c:v>
                      </c:pt>
                      <c:pt idx="1027">
                        <c:v>37656</c:v>
                      </c:pt>
                      <c:pt idx="1028">
                        <c:v>37657</c:v>
                      </c:pt>
                      <c:pt idx="1029">
                        <c:v>37658</c:v>
                      </c:pt>
                      <c:pt idx="1030">
                        <c:v>37659</c:v>
                      </c:pt>
                      <c:pt idx="1031">
                        <c:v>37662</c:v>
                      </c:pt>
                      <c:pt idx="1032">
                        <c:v>37663</c:v>
                      </c:pt>
                      <c:pt idx="1033">
                        <c:v>37664</c:v>
                      </c:pt>
                      <c:pt idx="1034">
                        <c:v>37665</c:v>
                      </c:pt>
                      <c:pt idx="1035">
                        <c:v>37666</c:v>
                      </c:pt>
                      <c:pt idx="1036">
                        <c:v>37670</c:v>
                      </c:pt>
                      <c:pt idx="1037">
                        <c:v>37671</c:v>
                      </c:pt>
                      <c:pt idx="1038">
                        <c:v>37672</c:v>
                      </c:pt>
                      <c:pt idx="1039">
                        <c:v>37673</c:v>
                      </c:pt>
                      <c:pt idx="1040">
                        <c:v>37676</c:v>
                      </c:pt>
                      <c:pt idx="1041">
                        <c:v>37677</c:v>
                      </c:pt>
                      <c:pt idx="1042">
                        <c:v>37678</c:v>
                      </c:pt>
                      <c:pt idx="1043">
                        <c:v>37679</c:v>
                      </c:pt>
                      <c:pt idx="1044">
                        <c:v>37680</c:v>
                      </c:pt>
                      <c:pt idx="1045">
                        <c:v>37683</c:v>
                      </c:pt>
                      <c:pt idx="1046">
                        <c:v>37684</c:v>
                      </c:pt>
                      <c:pt idx="1047">
                        <c:v>37685</c:v>
                      </c:pt>
                      <c:pt idx="1048">
                        <c:v>37686</c:v>
                      </c:pt>
                      <c:pt idx="1049">
                        <c:v>37687</c:v>
                      </c:pt>
                      <c:pt idx="1050">
                        <c:v>37690</c:v>
                      </c:pt>
                      <c:pt idx="1051">
                        <c:v>37691</c:v>
                      </c:pt>
                      <c:pt idx="1052">
                        <c:v>37692</c:v>
                      </c:pt>
                      <c:pt idx="1053">
                        <c:v>37693</c:v>
                      </c:pt>
                      <c:pt idx="1054">
                        <c:v>37694</c:v>
                      </c:pt>
                      <c:pt idx="1055">
                        <c:v>37697</c:v>
                      </c:pt>
                      <c:pt idx="1056">
                        <c:v>37698</c:v>
                      </c:pt>
                      <c:pt idx="1057">
                        <c:v>37699</c:v>
                      </c:pt>
                      <c:pt idx="1058">
                        <c:v>37700</c:v>
                      </c:pt>
                      <c:pt idx="1059">
                        <c:v>37701</c:v>
                      </c:pt>
                      <c:pt idx="1060">
                        <c:v>37704</c:v>
                      </c:pt>
                      <c:pt idx="1061">
                        <c:v>37705</c:v>
                      </c:pt>
                      <c:pt idx="1062">
                        <c:v>37706</c:v>
                      </c:pt>
                      <c:pt idx="1063">
                        <c:v>37707</c:v>
                      </c:pt>
                      <c:pt idx="1064">
                        <c:v>37708</c:v>
                      </c:pt>
                      <c:pt idx="1065">
                        <c:v>37711</c:v>
                      </c:pt>
                      <c:pt idx="1066">
                        <c:v>37712</c:v>
                      </c:pt>
                      <c:pt idx="1067">
                        <c:v>37713</c:v>
                      </c:pt>
                      <c:pt idx="1068">
                        <c:v>37714</c:v>
                      </c:pt>
                      <c:pt idx="1069">
                        <c:v>37715</c:v>
                      </c:pt>
                      <c:pt idx="1070">
                        <c:v>37718</c:v>
                      </c:pt>
                      <c:pt idx="1071">
                        <c:v>37719</c:v>
                      </c:pt>
                      <c:pt idx="1072">
                        <c:v>37720</c:v>
                      </c:pt>
                      <c:pt idx="1073">
                        <c:v>37721</c:v>
                      </c:pt>
                      <c:pt idx="1074">
                        <c:v>37722</c:v>
                      </c:pt>
                      <c:pt idx="1075">
                        <c:v>37725</c:v>
                      </c:pt>
                      <c:pt idx="1076">
                        <c:v>37726</c:v>
                      </c:pt>
                      <c:pt idx="1077">
                        <c:v>37727</c:v>
                      </c:pt>
                      <c:pt idx="1078">
                        <c:v>37728</c:v>
                      </c:pt>
                      <c:pt idx="1079">
                        <c:v>37732</c:v>
                      </c:pt>
                      <c:pt idx="1080">
                        <c:v>37733</c:v>
                      </c:pt>
                      <c:pt idx="1081">
                        <c:v>37734</c:v>
                      </c:pt>
                      <c:pt idx="1082">
                        <c:v>37735</c:v>
                      </c:pt>
                      <c:pt idx="1083">
                        <c:v>37736</c:v>
                      </c:pt>
                      <c:pt idx="1084">
                        <c:v>37739</c:v>
                      </c:pt>
                      <c:pt idx="1085">
                        <c:v>37740</c:v>
                      </c:pt>
                      <c:pt idx="1086">
                        <c:v>37741</c:v>
                      </c:pt>
                      <c:pt idx="1087">
                        <c:v>37742</c:v>
                      </c:pt>
                      <c:pt idx="1088">
                        <c:v>37743</c:v>
                      </c:pt>
                      <c:pt idx="1089">
                        <c:v>37746</c:v>
                      </c:pt>
                      <c:pt idx="1090">
                        <c:v>37747</c:v>
                      </c:pt>
                      <c:pt idx="1091">
                        <c:v>37748</c:v>
                      </c:pt>
                      <c:pt idx="1092">
                        <c:v>37749</c:v>
                      </c:pt>
                      <c:pt idx="1093">
                        <c:v>37750</c:v>
                      </c:pt>
                      <c:pt idx="1094">
                        <c:v>37753</c:v>
                      </c:pt>
                      <c:pt idx="1095">
                        <c:v>37754</c:v>
                      </c:pt>
                      <c:pt idx="1096">
                        <c:v>37755</c:v>
                      </c:pt>
                      <c:pt idx="1097">
                        <c:v>37756</c:v>
                      </c:pt>
                      <c:pt idx="1098">
                        <c:v>37757</c:v>
                      </c:pt>
                      <c:pt idx="1099">
                        <c:v>37760</c:v>
                      </c:pt>
                      <c:pt idx="1100">
                        <c:v>37761</c:v>
                      </c:pt>
                      <c:pt idx="1101">
                        <c:v>37762</c:v>
                      </c:pt>
                      <c:pt idx="1102">
                        <c:v>37763</c:v>
                      </c:pt>
                      <c:pt idx="1103">
                        <c:v>37764</c:v>
                      </c:pt>
                      <c:pt idx="1104">
                        <c:v>37768</c:v>
                      </c:pt>
                      <c:pt idx="1105">
                        <c:v>37769</c:v>
                      </c:pt>
                      <c:pt idx="1106">
                        <c:v>37770</c:v>
                      </c:pt>
                      <c:pt idx="1107">
                        <c:v>37771</c:v>
                      </c:pt>
                      <c:pt idx="1108">
                        <c:v>37774</c:v>
                      </c:pt>
                      <c:pt idx="1109">
                        <c:v>37775</c:v>
                      </c:pt>
                      <c:pt idx="1110">
                        <c:v>37776</c:v>
                      </c:pt>
                      <c:pt idx="1111">
                        <c:v>37777</c:v>
                      </c:pt>
                      <c:pt idx="1112">
                        <c:v>37778</c:v>
                      </c:pt>
                      <c:pt idx="1113">
                        <c:v>37781</c:v>
                      </c:pt>
                      <c:pt idx="1114">
                        <c:v>37782</c:v>
                      </c:pt>
                      <c:pt idx="1115">
                        <c:v>37783</c:v>
                      </c:pt>
                      <c:pt idx="1116">
                        <c:v>37784</c:v>
                      </c:pt>
                      <c:pt idx="1117">
                        <c:v>37785</c:v>
                      </c:pt>
                      <c:pt idx="1118">
                        <c:v>37788</c:v>
                      </c:pt>
                      <c:pt idx="1119">
                        <c:v>37789</c:v>
                      </c:pt>
                      <c:pt idx="1120">
                        <c:v>37790</c:v>
                      </c:pt>
                      <c:pt idx="1121">
                        <c:v>37791</c:v>
                      </c:pt>
                      <c:pt idx="1122">
                        <c:v>37792</c:v>
                      </c:pt>
                      <c:pt idx="1123">
                        <c:v>37795</c:v>
                      </c:pt>
                      <c:pt idx="1124">
                        <c:v>37796</c:v>
                      </c:pt>
                      <c:pt idx="1125">
                        <c:v>37797</c:v>
                      </c:pt>
                      <c:pt idx="1126">
                        <c:v>37798</c:v>
                      </c:pt>
                      <c:pt idx="1127">
                        <c:v>37799</c:v>
                      </c:pt>
                      <c:pt idx="1128">
                        <c:v>37802</c:v>
                      </c:pt>
                      <c:pt idx="1129">
                        <c:v>37803</c:v>
                      </c:pt>
                      <c:pt idx="1130">
                        <c:v>37804</c:v>
                      </c:pt>
                      <c:pt idx="1131">
                        <c:v>37805</c:v>
                      </c:pt>
                      <c:pt idx="1132">
                        <c:v>37809</c:v>
                      </c:pt>
                      <c:pt idx="1133">
                        <c:v>37810</c:v>
                      </c:pt>
                      <c:pt idx="1134">
                        <c:v>37811</c:v>
                      </c:pt>
                      <c:pt idx="1135">
                        <c:v>37812</c:v>
                      </c:pt>
                      <c:pt idx="1136">
                        <c:v>37813</c:v>
                      </c:pt>
                      <c:pt idx="1137">
                        <c:v>37816</c:v>
                      </c:pt>
                      <c:pt idx="1138">
                        <c:v>37817</c:v>
                      </c:pt>
                      <c:pt idx="1139">
                        <c:v>37818</c:v>
                      </c:pt>
                      <c:pt idx="1140">
                        <c:v>37819</c:v>
                      </c:pt>
                      <c:pt idx="1141">
                        <c:v>37820</c:v>
                      </c:pt>
                      <c:pt idx="1142">
                        <c:v>37823</c:v>
                      </c:pt>
                      <c:pt idx="1143">
                        <c:v>37824</c:v>
                      </c:pt>
                      <c:pt idx="1144">
                        <c:v>37825</c:v>
                      </c:pt>
                      <c:pt idx="1145">
                        <c:v>37826</c:v>
                      </c:pt>
                      <c:pt idx="1146">
                        <c:v>37827</c:v>
                      </c:pt>
                      <c:pt idx="1147">
                        <c:v>37830</c:v>
                      </c:pt>
                      <c:pt idx="1148">
                        <c:v>37831</c:v>
                      </c:pt>
                      <c:pt idx="1149">
                        <c:v>37832</c:v>
                      </c:pt>
                      <c:pt idx="1150">
                        <c:v>37833</c:v>
                      </c:pt>
                      <c:pt idx="1151">
                        <c:v>37834</c:v>
                      </c:pt>
                      <c:pt idx="1152">
                        <c:v>37837</c:v>
                      </c:pt>
                      <c:pt idx="1153">
                        <c:v>37838</c:v>
                      </c:pt>
                      <c:pt idx="1154">
                        <c:v>37839</c:v>
                      </c:pt>
                      <c:pt idx="1155">
                        <c:v>37840</c:v>
                      </c:pt>
                      <c:pt idx="1156">
                        <c:v>37841</c:v>
                      </c:pt>
                      <c:pt idx="1157">
                        <c:v>37844</c:v>
                      </c:pt>
                      <c:pt idx="1158">
                        <c:v>37845</c:v>
                      </c:pt>
                      <c:pt idx="1159">
                        <c:v>37846</c:v>
                      </c:pt>
                      <c:pt idx="1160">
                        <c:v>37847</c:v>
                      </c:pt>
                      <c:pt idx="1161">
                        <c:v>37848</c:v>
                      </c:pt>
                      <c:pt idx="1162">
                        <c:v>37851</c:v>
                      </c:pt>
                      <c:pt idx="1163">
                        <c:v>37852</c:v>
                      </c:pt>
                      <c:pt idx="1164">
                        <c:v>37853</c:v>
                      </c:pt>
                      <c:pt idx="1165">
                        <c:v>37854</c:v>
                      </c:pt>
                      <c:pt idx="1166">
                        <c:v>37855</c:v>
                      </c:pt>
                      <c:pt idx="1167">
                        <c:v>37858</c:v>
                      </c:pt>
                      <c:pt idx="1168">
                        <c:v>37859</c:v>
                      </c:pt>
                      <c:pt idx="1169">
                        <c:v>37860</c:v>
                      </c:pt>
                      <c:pt idx="1170">
                        <c:v>37861</c:v>
                      </c:pt>
                      <c:pt idx="1171">
                        <c:v>37862</c:v>
                      </c:pt>
                      <c:pt idx="1172">
                        <c:v>37866</c:v>
                      </c:pt>
                      <c:pt idx="1173">
                        <c:v>37867</c:v>
                      </c:pt>
                      <c:pt idx="1174">
                        <c:v>37868</c:v>
                      </c:pt>
                      <c:pt idx="1175">
                        <c:v>37869</c:v>
                      </c:pt>
                      <c:pt idx="1176">
                        <c:v>37872</c:v>
                      </c:pt>
                      <c:pt idx="1177">
                        <c:v>37873</c:v>
                      </c:pt>
                      <c:pt idx="1178">
                        <c:v>37874</c:v>
                      </c:pt>
                      <c:pt idx="1179">
                        <c:v>37875</c:v>
                      </c:pt>
                      <c:pt idx="1180">
                        <c:v>37876</c:v>
                      </c:pt>
                      <c:pt idx="1181">
                        <c:v>37879</c:v>
                      </c:pt>
                      <c:pt idx="1182">
                        <c:v>37880</c:v>
                      </c:pt>
                      <c:pt idx="1183">
                        <c:v>37881</c:v>
                      </c:pt>
                      <c:pt idx="1184">
                        <c:v>37882</c:v>
                      </c:pt>
                      <c:pt idx="1185">
                        <c:v>37883</c:v>
                      </c:pt>
                      <c:pt idx="1186">
                        <c:v>37886</c:v>
                      </c:pt>
                      <c:pt idx="1187">
                        <c:v>37887</c:v>
                      </c:pt>
                      <c:pt idx="1188">
                        <c:v>37888</c:v>
                      </c:pt>
                      <c:pt idx="1189">
                        <c:v>37889</c:v>
                      </c:pt>
                      <c:pt idx="1190">
                        <c:v>37890</c:v>
                      </c:pt>
                      <c:pt idx="1191">
                        <c:v>37893</c:v>
                      </c:pt>
                      <c:pt idx="1192">
                        <c:v>37894</c:v>
                      </c:pt>
                      <c:pt idx="1193">
                        <c:v>37895</c:v>
                      </c:pt>
                      <c:pt idx="1194">
                        <c:v>37896</c:v>
                      </c:pt>
                      <c:pt idx="1195">
                        <c:v>37897</c:v>
                      </c:pt>
                      <c:pt idx="1196">
                        <c:v>37900</c:v>
                      </c:pt>
                      <c:pt idx="1197">
                        <c:v>37901</c:v>
                      </c:pt>
                      <c:pt idx="1198">
                        <c:v>37902</c:v>
                      </c:pt>
                      <c:pt idx="1199">
                        <c:v>37903</c:v>
                      </c:pt>
                      <c:pt idx="1200">
                        <c:v>37904</c:v>
                      </c:pt>
                      <c:pt idx="1201">
                        <c:v>37907</c:v>
                      </c:pt>
                      <c:pt idx="1202">
                        <c:v>37908</c:v>
                      </c:pt>
                      <c:pt idx="1203">
                        <c:v>37909</c:v>
                      </c:pt>
                      <c:pt idx="1204">
                        <c:v>37910</c:v>
                      </c:pt>
                      <c:pt idx="1205">
                        <c:v>37911</c:v>
                      </c:pt>
                      <c:pt idx="1206">
                        <c:v>37914</c:v>
                      </c:pt>
                      <c:pt idx="1207">
                        <c:v>37915</c:v>
                      </c:pt>
                      <c:pt idx="1208">
                        <c:v>37916</c:v>
                      </c:pt>
                      <c:pt idx="1209">
                        <c:v>37917</c:v>
                      </c:pt>
                      <c:pt idx="1210">
                        <c:v>37918</c:v>
                      </c:pt>
                      <c:pt idx="1211">
                        <c:v>37921</c:v>
                      </c:pt>
                      <c:pt idx="1212">
                        <c:v>37922</c:v>
                      </c:pt>
                      <c:pt idx="1213">
                        <c:v>37923</c:v>
                      </c:pt>
                      <c:pt idx="1214">
                        <c:v>37924</c:v>
                      </c:pt>
                      <c:pt idx="1215">
                        <c:v>37925</c:v>
                      </c:pt>
                      <c:pt idx="1216">
                        <c:v>37928</c:v>
                      </c:pt>
                      <c:pt idx="1217">
                        <c:v>37929</c:v>
                      </c:pt>
                      <c:pt idx="1218">
                        <c:v>37930</c:v>
                      </c:pt>
                      <c:pt idx="1219">
                        <c:v>37931</c:v>
                      </c:pt>
                      <c:pt idx="1220">
                        <c:v>37932</c:v>
                      </c:pt>
                      <c:pt idx="1221">
                        <c:v>37935</c:v>
                      </c:pt>
                      <c:pt idx="1222">
                        <c:v>37936</c:v>
                      </c:pt>
                      <c:pt idx="1223">
                        <c:v>37937</c:v>
                      </c:pt>
                      <c:pt idx="1224">
                        <c:v>37938</c:v>
                      </c:pt>
                      <c:pt idx="1225">
                        <c:v>37939</c:v>
                      </c:pt>
                      <c:pt idx="1226">
                        <c:v>37942</c:v>
                      </c:pt>
                      <c:pt idx="1227">
                        <c:v>37943</c:v>
                      </c:pt>
                      <c:pt idx="1228">
                        <c:v>37944</c:v>
                      </c:pt>
                      <c:pt idx="1229">
                        <c:v>37945</c:v>
                      </c:pt>
                      <c:pt idx="1230">
                        <c:v>37946</c:v>
                      </c:pt>
                      <c:pt idx="1231">
                        <c:v>37949</c:v>
                      </c:pt>
                      <c:pt idx="1232">
                        <c:v>37950</c:v>
                      </c:pt>
                      <c:pt idx="1233">
                        <c:v>37951</c:v>
                      </c:pt>
                      <c:pt idx="1234">
                        <c:v>37953</c:v>
                      </c:pt>
                      <c:pt idx="1235">
                        <c:v>37956</c:v>
                      </c:pt>
                      <c:pt idx="1236">
                        <c:v>37957</c:v>
                      </c:pt>
                      <c:pt idx="1237">
                        <c:v>37958</c:v>
                      </c:pt>
                      <c:pt idx="1238">
                        <c:v>37959</c:v>
                      </c:pt>
                      <c:pt idx="1239">
                        <c:v>37960</c:v>
                      </c:pt>
                      <c:pt idx="1240">
                        <c:v>37963</c:v>
                      </c:pt>
                      <c:pt idx="1241">
                        <c:v>37964</c:v>
                      </c:pt>
                      <c:pt idx="1242">
                        <c:v>37965</c:v>
                      </c:pt>
                      <c:pt idx="1243">
                        <c:v>37966</c:v>
                      </c:pt>
                      <c:pt idx="1244">
                        <c:v>37967</c:v>
                      </c:pt>
                      <c:pt idx="1245">
                        <c:v>37970</c:v>
                      </c:pt>
                      <c:pt idx="1246">
                        <c:v>37971</c:v>
                      </c:pt>
                      <c:pt idx="1247">
                        <c:v>37972</c:v>
                      </c:pt>
                      <c:pt idx="1248">
                        <c:v>37973</c:v>
                      </c:pt>
                      <c:pt idx="1249">
                        <c:v>37974</c:v>
                      </c:pt>
                      <c:pt idx="1250">
                        <c:v>37977</c:v>
                      </c:pt>
                      <c:pt idx="1251">
                        <c:v>37978</c:v>
                      </c:pt>
                      <c:pt idx="1252">
                        <c:v>37979</c:v>
                      </c:pt>
                      <c:pt idx="1253">
                        <c:v>37981</c:v>
                      </c:pt>
                      <c:pt idx="1254">
                        <c:v>37984</c:v>
                      </c:pt>
                      <c:pt idx="1255">
                        <c:v>37985</c:v>
                      </c:pt>
                      <c:pt idx="1256">
                        <c:v>37986</c:v>
                      </c:pt>
                      <c:pt idx="1257">
                        <c:v>37988</c:v>
                      </c:pt>
                      <c:pt idx="1258">
                        <c:v>37991</c:v>
                      </c:pt>
                      <c:pt idx="1259">
                        <c:v>37992</c:v>
                      </c:pt>
                      <c:pt idx="1260">
                        <c:v>37993</c:v>
                      </c:pt>
                      <c:pt idx="1261">
                        <c:v>37994</c:v>
                      </c:pt>
                      <c:pt idx="1262">
                        <c:v>37995</c:v>
                      </c:pt>
                      <c:pt idx="1263">
                        <c:v>37998</c:v>
                      </c:pt>
                      <c:pt idx="1264">
                        <c:v>37999</c:v>
                      </c:pt>
                      <c:pt idx="1265">
                        <c:v>38000</c:v>
                      </c:pt>
                      <c:pt idx="1266">
                        <c:v>38001</c:v>
                      </c:pt>
                      <c:pt idx="1267">
                        <c:v>38002</c:v>
                      </c:pt>
                      <c:pt idx="1268">
                        <c:v>38006</c:v>
                      </c:pt>
                      <c:pt idx="1269">
                        <c:v>38007</c:v>
                      </c:pt>
                      <c:pt idx="1270">
                        <c:v>38008</c:v>
                      </c:pt>
                      <c:pt idx="1271">
                        <c:v>38009</c:v>
                      </c:pt>
                      <c:pt idx="1272">
                        <c:v>38012</c:v>
                      </c:pt>
                      <c:pt idx="1273">
                        <c:v>38013</c:v>
                      </c:pt>
                      <c:pt idx="1274">
                        <c:v>38014</c:v>
                      </c:pt>
                      <c:pt idx="1275">
                        <c:v>38015</c:v>
                      </c:pt>
                      <c:pt idx="1276">
                        <c:v>38016</c:v>
                      </c:pt>
                      <c:pt idx="1277">
                        <c:v>38019</c:v>
                      </c:pt>
                      <c:pt idx="1278">
                        <c:v>38020</c:v>
                      </c:pt>
                      <c:pt idx="1279">
                        <c:v>38021</c:v>
                      </c:pt>
                      <c:pt idx="1280">
                        <c:v>38022</c:v>
                      </c:pt>
                      <c:pt idx="1281">
                        <c:v>38023</c:v>
                      </c:pt>
                      <c:pt idx="1282">
                        <c:v>38026</c:v>
                      </c:pt>
                      <c:pt idx="1283">
                        <c:v>38027</c:v>
                      </c:pt>
                      <c:pt idx="1284">
                        <c:v>38028</c:v>
                      </c:pt>
                      <c:pt idx="1285">
                        <c:v>38029</c:v>
                      </c:pt>
                      <c:pt idx="1286">
                        <c:v>38030</c:v>
                      </c:pt>
                      <c:pt idx="1287">
                        <c:v>38034</c:v>
                      </c:pt>
                      <c:pt idx="1288">
                        <c:v>38035</c:v>
                      </c:pt>
                      <c:pt idx="1289">
                        <c:v>38036</c:v>
                      </c:pt>
                      <c:pt idx="1290">
                        <c:v>38037</c:v>
                      </c:pt>
                      <c:pt idx="1291">
                        <c:v>38040</c:v>
                      </c:pt>
                      <c:pt idx="1292">
                        <c:v>38041</c:v>
                      </c:pt>
                      <c:pt idx="1293">
                        <c:v>38042</c:v>
                      </c:pt>
                      <c:pt idx="1294">
                        <c:v>38043</c:v>
                      </c:pt>
                      <c:pt idx="1295">
                        <c:v>38044</c:v>
                      </c:pt>
                      <c:pt idx="1296">
                        <c:v>38047</c:v>
                      </c:pt>
                      <c:pt idx="1297">
                        <c:v>38048</c:v>
                      </c:pt>
                      <c:pt idx="1298">
                        <c:v>38049</c:v>
                      </c:pt>
                      <c:pt idx="1299">
                        <c:v>38050</c:v>
                      </c:pt>
                      <c:pt idx="1300">
                        <c:v>38051</c:v>
                      </c:pt>
                      <c:pt idx="1301">
                        <c:v>38054</c:v>
                      </c:pt>
                      <c:pt idx="1302">
                        <c:v>38055</c:v>
                      </c:pt>
                      <c:pt idx="1303">
                        <c:v>38056</c:v>
                      </c:pt>
                      <c:pt idx="1304">
                        <c:v>38057</c:v>
                      </c:pt>
                      <c:pt idx="1305">
                        <c:v>38058</c:v>
                      </c:pt>
                      <c:pt idx="1306">
                        <c:v>38061</c:v>
                      </c:pt>
                      <c:pt idx="1307">
                        <c:v>38062</c:v>
                      </c:pt>
                      <c:pt idx="1308">
                        <c:v>38063</c:v>
                      </c:pt>
                      <c:pt idx="1309">
                        <c:v>38064</c:v>
                      </c:pt>
                      <c:pt idx="1310">
                        <c:v>38065</c:v>
                      </c:pt>
                      <c:pt idx="1311">
                        <c:v>38068</c:v>
                      </c:pt>
                      <c:pt idx="1312">
                        <c:v>38069</c:v>
                      </c:pt>
                      <c:pt idx="1313">
                        <c:v>38070</c:v>
                      </c:pt>
                      <c:pt idx="1314">
                        <c:v>38071</c:v>
                      </c:pt>
                      <c:pt idx="1315">
                        <c:v>38072</c:v>
                      </c:pt>
                      <c:pt idx="1316">
                        <c:v>38075</c:v>
                      </c:pt>
                      <c:pt idx="1317">
                        <c:v>38076</c:v>
                      </c:pt>
                      <c:pt idx="1318">
                        <c:v>38077</c:v>
                      </c:pt>
                      <c:pt idx="1319">
                        <c:v>38078</c:v>
                      </c:pt>
                      <c:pt idx="1320">
                        <c:v>38079</c:v>
                      </c:pt>
                      <c:pt idx="1321">
                        <c:v>38082</c:v>
                      </c:pt>
                      <c:pt idx="1322">
                        <c:v>38083</c:v>
                      </c:pt>
                      <c:pt idx="1323">
                        <c:v>38084</c:v>
                      </c:pt>
                      <c:pt idx="1324">
                        <c:v>38085</c:v>
                      </c:pt>
                      <c:pt idx="1325">
                        <c:v>38089</c:v>
                      </c:pt>
                      <c:pt idx="1326">
                        <c:v>38090</c:v>
                      </c:pt>
                      <c:pt idx="1327">
                        <c:v>38091</c:v>
                      </c:pt>
                      <c:pt idx="1328">
                        <c:v>38092</c:v>
                      </c:pt>
                      <c:pt idx="1329">
                        <c:v>38093</c:v>
                      </c:pt>
                      <c:pt idx="1330">
                        <c:v>38096</c:v>
                      </c:pt>
                      <c:pt idx="1331">
                        <c:v>38097</c:v>
                      </c:pt>
                      <c:pt idx="1332">
                        <c:v>38098</c:v>
                      </c:pt>
                      <c:pt idx="1333">
                        <c:v>38099</c:v>
                      </c:pt>
                      <c:pt idx="1334">
                        <c:v>38100</c:v>
                      </c:pt>
                      <c:pt idx="1335">
                        <c:v>38103</c:v>
                      </c:pt>
                      <c:pt idx="1336">
                        <c:v>38104</c:v>
                      </c:pt>
                      <c:pt idx="1337">
                        <c:v>38105</c:v>
                      </c:pt>
                      <c:pt idx="1338">
                        <c:v>38106</c:v>
                      </c:pt>
                      <c:pt idx="1339">
                        <c:v>38107</c:v>
                      </c:pt>
                      <c:pt idx="1340">
                        <c:v>38110</c:v>
                      </c:pt>
                      <c:pt idx="1341">
                        <c:v>38111</c:v>
                      </c:pt>
                      <c:pt idx="1342">
                        <c:v>38112</c:v>
                      </c:pt>
                      <c:pt idx="1343">
                        <c:v>38113</c:v>
                      </c:pt>
                      <c:pt idx="1344">
                        <c:v>38114</c:v>
                      </c:pt>
                      <c:pt idx="1345">
                        <c:v>38117</c:v>
                      </c:pt>
                      <c:pt idx="1346">
                        <c:v>38118</c:v>
                      </c:pt>
                      <c:pt idx="1347">
                        <c:v>38119</c:v>
                      </c:pt>
                      <c:pt idx="1348">
                        <c:v>38120</c:v>
                      </c:pt>
                      <c:pt idx="1349">
                        <c:v>38121</c:v>
                      </c:pt>
                      <c:pt idx="1350">
                        <c:v>38124</c:v>
                      </c:pt>
                      <c:pt idx="1351">
                        <c:v>38125</c:v>
                      </c:pt>
                      <c:pt idx="1352">
                        <c:v>38126</c:v>
                      </c:pt>
                      <c:pt idx="1353">
                        <c:v>38127</c:v>
                      </c:pt>
                      <c:pt idx="1354">
                        <c:v>38128</c:v>
                      </c:pt>
                      <c:pt idx="1355">
                        <c:v>38131</c:v>
                      </c:pt>
                      <c:pt idx="1356">
                        <c:v>38132</c:v>
                      </c:pt>
                      <c:pt idx="1357">
                        <c:v>38133</c:v>
                      </c:pt>
                      <c:pt idx="1358">
                        <c:v>38134</c:v>
                      </c:pt>
                      <c:pt idx="1359">
                        <c:v>38135</c:v>
                      </c:pt>
                      <c:pt idx="1360">
                        <c:v>38139</c:v>
                      </c:pt>
                      <c:pt idx="1361">
                        <c:v>38140</c:v>
                      </c:pt>
                      <c:pt idx="1362">
                        <c:v>38141</c:v>
                      </c:pt>
                      <c:pt idx="1363">
                        <c:v>38142</c:v>
                      </c:pt>
                      <c:pt idx="1364">
                        <c:v>38145</c:v>
                      </c:pt>
                      <c:pt idx="1365">
                        <c:v>38146</c:v>
                      </c:pt>
                      <c:pt idx="1366">
                        <c:v>38147</c:v>
                      </c:pt>
                      <c:pt idx="1367">
                        <c:v>38148</c:v>
                      </c:pt>
                      <c:pt idx="1368">
                        <c:v>38152</c:v>
                      </c:pt>
                      <c:pt idx="1369">
                        <c:v>38153</c:v>
                      </c:pt>
                      <c:pt idx="1370">
                        <c:v>38154</c:v>
                      </c:pt>
                      <c:pt idx="1371">
                        <c:v>38155</c:v>
                      </c:pt>
                      <c:pt idx="1372">
                        <c:v>38156</c:v>
                      </c:pt>
                      <c:pt idx="1373">
                        <c:v>38159</c:v>
                      </c:pt>
                      <c:pt idx="1374">
                        <c:v>38160</c:v>
                      </c:pt>
                      <c:pt idx="1375">
                        <c:v>38161</c:v>
                      </c:pt>
                      <c:pt idx="1376">
                        <c:v>38162</c:v>
                      </c:pt>
                      <c:pt idx="1377">
                        <c:v>38163</c:v>
                      </c:pt>
                      <c:pt idx="1378">
                        <c:v>38166</c:v>
                      </c:pt>
                      <c:pt idx="1379">
                        <c:v>38167</c:v>
                      </c:pt>
                      <c:pt idx="1380">
                        <c:v>38168</c:v>
                      </c:pt>
                      <c:pt idx="1381">
                        <c:v>38169</c:v>
                      </c:pt>
                      <c:pt idx="1382">
                        <c:v>38170</c:v>
                      </c:pt>
                      <c:pt idx="1383">
                        <c:v>38174</c:v>
                      </c:pt>
                      <c:pt idx="1384">
                        <c:v>38175</c:v>
                      </c:pt>
                      <c:pt idx="1385">
                        <c:v>38176</c:v>
                      </c:pt>
                      <c:pt idx="1386">
                        <c:v>38177</c:v>
                      </c:pt>
                      <c:pt idx="1387">
                        <c:v>38180</c:v>
                      </c:pt>
                      <c:pt idx="1388">
                        <c:v>38181</c:v>
                      </c:pt>
                      <c:pt idx="1389">
                        <c:v>38182</c:v>
                      </c:pt>
                      <c:pt idx="1390">
                        <c:v>38183</c:v>
                      </c:pt>
                      <c:pt idx="1391">
                        <c:v>38184</c:v>
                      </c:pt>
                      <c:pt idx="1392">
                        <c:v>38187</c:v>
                      </c:pt>
                      <c:pt idx="1393">
                        <c:v>38188</c:v>
                      </c:pt>
                      <c:pt idx="1394">
                        <c:v>38189</c:v>
                      </c:pt>
                      <c:pt idx="1395">
                        <c:v>38190</c:v>
                      </c:pt>
                      <c:pt idx="1396">
                        <c:v>38191</c:v>
                      </c:pt>
                      <c:pt idx="1397">
                        <c:v>38194</c:v>
                      </c:pt>
                      <c:pt idx="1398">
                        <c:v>38195</c:v>
                      </c:pt>
                      <c:pt idx="1399">
                        <c:v>38196</c:v>
                      </c:pt>
                      <c:pt idx="1400">
                        <c:v>38197</c:v>
                      </c:pt>
                      <c:pt idx="1401">
                        <c:v>38198</c:v>
                      </c:pt>
                      <c:pt idx="1402">
                        <c:v>38201</c:v>
                      </c:pt>
                      <c:pt idx="1403">
                        <c:v>38202</c:v>
                      </c:pt>
                      <c:pt idx="1404">
                        <c:v>38203</c:v>
                      </c:pt>
                      <c:pt idx="1405">
                        <c:v>38204</c:v>
                      </c:pt>
                      <c:pt idx="1406">
                        <c:v>38205</c:v>
                      </c:pt>
                      <c:pt idx="1407">
                        <c:v>38208</c:v>
                      </c:pt>
                      <c:pt idx="1408">
                        <c:v>38209</c:v>
                      </c:pt>
                      <c:pt idx="1409">
                        <c:v>38210</c:v>
                      </c:pt>
                      <c:pt idx="1410">
                        <c:v>38211</c:v>
                      </c:pt>
                      <c:pt idx="1411">
                        <c:v>38212</c:v>
                      </c:pt>
                      <c:pt idx="1412">
                        <c:v>38215</c:v>
                      </c:pt>
                      <c:pt idx="1413">
                        <c:v>38216</c:v>
                      </c:pt>
                      <c:pt idx="1414">
                        <c:v>38217</c:v>
                      </c:pt>
                      <c:pt idx="1415">
                        <c:v>38218</c:v>
                      </c:pt>
                      <c:pt idx="1416">
                        <c:v>38219</c:v>
                      </c:pt>
                      <c:pt idx="1417">
                        <c:v>38222</c:v>
                      </c:pt>
                      <c:pt idx="1418">
                        <c:v>38223</c:v>
                      </c:pt>
                      <c:pt idx="1419">
                        <c:v>38224</c:v>
                      </c:pt>
                      <c:pt idx="1420">
                        <c:v>38225</c:v>
                      </c:pt>
                      <c:pt idx="1421">
                        <c:v>38226</c:v>
                      </c:pt>
                      <c:pt idx="1422">
                        <c:v>38229</c:v>
                      </c:pt>
                      <c:pt idx="1423">
                        <c:v>38230</c:v>
                      </c:pt>
                      <c:pt idx="1424">
                        <c:v>38231</c:v>
                      </c:pt>
                      <c:pt idx="1425">
                        <c:v>38232</c:v>
                      </c:pt>
                      <c:pt idx="1426">
                        <c:v>38233</c:v>
                      </c:pt>
                      <c:pt idx="1427">
                        <c:v>38237</c:v>
                      </c:pt>
                      <c:pt idx="1428">
                        <c:v>38238</c:v>
                      </c:pt>
                      <c:pt idx="1429">
                        <c:v>38239</c:v>
                      </c:pt>
                      <c:pt idx="1430">
                        <c:v>38240</c:v>
                      </c:pt>
                      <c:pt idx="1431">
                        <c:v>38243</c:v>
                      </c:pt>
                      <c:pt idx="1432">
                        <c:v>38244</c:v>
                      </c:pt>
                      <c:pt idx="1433">
                        <c:v>38245</c:v>
                      </c:pt>
                      <c:pt idx="1434">
                        <c:v>38246</c:v>
                      </c:pt>
                      <c:pt idx="1435">
                        <c:v>38247</c:v>
                      </c:pt>
                      <c:pt idx="1436">
                        <c:v>38250</c:v>
                      </c:pt>
                      <c:pt idx="1437">
                        <c:v>38251</c:v>
                      </c:pt>
                      <c:pt idx="1438">
                        <c:v>38252</c:v>
                      </c:pt>
                      <c:pt idx="1439">
                        <c:v>38253</c:v>
                      </c:pt>
                      <c:pt idx="1440">
                        <c:v>38254</c:v>
                      </c:pt>
                      <c:pt idx="1441">
                        <c:v>38257</c:v>
                      </c:pt>
                      <c:pt idx="1442">
                        <c:v>38258</c:v>
                      </c:pt>
                      <c:pt idx="1443">
                        <c:v>38259</c:v>
                      </c:pt>
                      <c:pt idx="1444">
                        <c:v>38260</c:v>
                      </c:pt>
                      <c:pt idx="1445">
                        <c:v>38261</c:v>
                      </c:pt>
                      <c:pt idx="1446">
                        <c:v>38264</c:v>
                      </c:pt>
                      <c:pt idx="1447">
                        <c:v>38265</c:v>
                      </c:pt>
                      <c:pt idx="1448">
                        <c:v>38266</c:v>
                      </c:pt>
                      <c:pt idx="1449">
                        <c:v>38267</c:v>
                      </c:pt>
                      <c:pt idx="1450">
                        <c:v>38268</c:v>
                      </c:pt>
                      <c:pt idx="1451">
                        <c:v>38271</c:v>
                      </c:pt>
                      <c:pt idx="1452">
                        <c:v>38272</c:v>
                      </c:pt>
                      <c:pt idx="1453">
                        <c:v>38273</c:v>
                      </c:pt>
                      <c:pt idx="1454">
                        <c:v>38274</c:v>
                      </c:pt>
                      <c:pt idx="1455">
                        <c:v>38275</c:v>
                      </c:pt>
                      <c:pt idx="1456">
                        <c:v>38278</c:v>
                      </c:pt>
                      <c:pt idx="1457">
                        <c:v>38279</c:v>
                      </c:pt>
                      <c:pt idx="1458">
                        <c:v>38280</c:v>
                      </c:pt>
                      <c:pt idx="1459">
                        <c:v>38281</c:v>
                      </c:pt>
                      <c:pt idx="1460">
                        <c:v>38282</c:v>
                      </c:pt>
                      <c:pt idx="1461">
                        <c:v>38285</c:v>
                      </c:pt>
                      <c:pt idx="1462">
                        <c:v>38286</c:v>
                      </c:pt>
                      <c:pt idx="1463">
                        <c:v>38287</c:v>
                      </c:pt>
                      <c:pt idx="1464">
                        <c:v>38288</c:v>
                      </c:pt>
                      <c:pt idx="1465">
                        <c:v>38289</c:v>
                      </c:pt>
                      <c:pt idx="1466">
                        <c:v>38292</c:v>
                      </c:pt>
                      <c:pt idx="1467">
                        <c:v>38293</c:v>
                      </c:pt>
                      <c:pt idx="1468">
                        <c:v>38294</c:v>
                      </c:pt>
                      <c:pt idx="1469">
                        <c:v>38295</c:v>
                      </c:pt>
                      <c:pt idx="1470">
                        <c:v>38296</c:v>
                      </c:pt>
                      <c:pt idx="1471">
                        <c:v>38299</c:v>
                      </c:pt>
                      <c:pt idx="1472">
                        <c:v>38300</c:v>
                      </c:pt>
                      <c:pt idx="1473">
                        <c:v>38301</c:v>
                      </c:pt>
                      <c:pt idx="1474">
                        <c:v>38302</c:v>
                      </c:pt>
                      <c:pt idx="1475">
                        <c:v>38303</c:v>
                      </c:pt>
                      <c:pt idx="1476">
                        <c:v>38306</c:v>
                      </c:pt>
                      <c:pt idx="1477">
                        <c:v>38307</c:v>
                      </c:pt>
                      <c:pt idx="1478">
                        <c:v>38308</c:v>
                      </c:pt>
                      <c:pt idx="1479">
                        <c:v>38309</c:v>
                      </c:pt>
                      <c:pt idx="1480">
                        <c:v>38310</c:v>
                      </c:pt>
                      <c:pt idx="1481">
                        <c:v>38313</c:v>
                      </c:pt>
                      <c:pt idx="1482">
                        <c:v>38314</c:v>
                      </c:pt>
                      <c:pt idx="1483">
                        <c:v>38315</c:v>
                      </c:pt>
                      <c:pt idx="1484">
                        <c:v>38317</c:v>
                      </c:pt>
                      <c:pt idx="1485">
                        <c:v>38320</c:v>
                      </c:pt>
                      <c:pt idx="1486">
                        <c:v>38321</c:v>
                      </c:pt>
                      <c:pt idx="1487">
                        <c:v>38322</c:v>
                      </c:pt>
                      <c:pt idx="1488">
                        <c:v>38323</c:v>
                      </c:pt>
                      <c:pt idx="1489">
                        <c:v>38324</c:v>
                      </c:pt>
                      <c:pt idx="1490">
                        <c:v>38327</c:v>
                      </c:pt>
                      <c:pt idx="1491">
                        <c:v>38328</c:v>
                      </c:pt>
                      <c:pt idx="1492">
                        <c:v>38329</c:v>
                      </c:pt>
                      <c:pt idx="1493">
                        <c:v>38330</c:v>
                      </c:pt>
                      <c:pt idx="1494">
                        <c:v>38331</c:v>
                      </c:pt>
                      <c:pt idx="1495">
                        <c:v>38334</c:v>
                      </c:pt>
                      <c:pt idx="1496">
                        <c:v>38335</c:v>
                      </c:pt>
                      <c:pt idx="1497">
                        <c:v>38336</c:v>
                      </c:pt>
                      <c:pt idx="1498">
                        <c:v>38337</c:v>
                      </c:pt>
                      <c:pt idx="1499">
                        <c:v>38338</c:v>
                      </c:pt>
                      <c:pt idx="1500">
                        <c:v>38341</c:v>
                      </c:pt>
                      <c:pt idx="1501">
                        <c:v>38342</c:v>
                      </c:pt>
                      <c:pt idx="1502">
                        <c:v>38343</c:v>
                      </c:pt>
                      <c:pt idx="1503">
                        <c:v>38344</c:v>
                      </c:pt>
                      <c:pt idx="1504">
                        <c:v>38348</c:v>
                      </c:pt>
                      <c:pt idx="1505">
                        <c:v>38349</c:v>
                      </c:pt>
                      <c:pt idx="1506">
                        <c:v>38350</c:v>
                      </c:pt>
                      <c:pt idx="1507">
                        <c:v>38351</c:v>
                      </c:pt>
                      <c:pt idx="1508">
                        <c:v>38352</c:v>
                      </c:pt>
                      <c:pt idx="1509">
                        <c:v>38355</c:v>
                      </c:pt>
                      <c:pt idx="1510">
                        <c:v>38356</c:v>
                      </c:pt>
                      <c:pt idx="1511">
                        <c:v>38357</c:v>
                      </c:pt>
                      <c:pt idx="1512">
                        <c:v>38358</c:v>
                      </c:pt>
                      <c:pt idx="1513">
                        <c:v>38359</c:v>
                      </c:pt>
                      <c:pt idx="1514">
                        <c:v>38362</c:v>
                      </c:pt>
                      <c:pt idx="1515">
                        <c:v>38363</c:v>
                      </c:pt>
                      <c:pt idx="1516">
                        <c:v>38364</c:v>
                      </c:pt>
                      <c:pt idx="1517">
                        <c:v>38365</c:v>
                      </c:pt>
                      <c:pt idx="1518">
                        <c:v>38366</c:v>
                      </c:pt>
                      <c:pt idx="1519">
                        <c:v>38370</c:v>
                      </c:pt>
                      <c:pt idx="1520">
                        <c:v>38371</c:v>
                      </c:pt>
                      <c:pt idx="1521">
                        <c:v>38372</c:v>
                      </c:pt>
                      <c:pt idx="1522">
                        <c:v>38373</c:v>
                      </c:pt>
                      <c:pt idx="1523">
                        <c:v>38376</c:v>
                      </c:pt>
                      <c:pt idx="1524">
                        <c:v>38377</c:v>
                      </c:pt>
                      <c:pt idx="1525">
                        <c:v>38378</c:v>
                      </c:pt>
                      <c:pt idx="1526">
                        <c:v>38379</c:v>
                      </c:pt>
                      <c:pt idx="1527">
                        <c:v>38380</c:v>
                      </c:pt>
                      <c:pt idx="1528">
                        <c:v>38383</c:v>
                      </c:pt>
                      <c:pt idx="1529">
                        <c:v>38384</c:v>
                      </c:pt>
                      <c:pt idx="1530">
                        <c:v>38385</c:v>
                      </c:pt>
                      <c:pt idx="1531">
                        <c:v>38386</c:v>
                      </c:pt>
                      <c:pt idx="1532">
                        <c:v>38387</c:v>
                      </c:pt>
                      <c:pt idx="1533">
                        <c:v>38390</c:v>
                      </c:pt>
                      <c:pt idx="1534">
                        <c:v>38391</c:v>
                      </c:pt>
                      <c:pt idx="1535">
                        <c:v>38392</c:v>
                      </c:pt>
                      <c:pt idx="1536">
                        <c:v>38393</c:v>
                      </c:pt>
                      <c:pt idx="1537">
                        <c:v>38394</c:v>
                      </c:pt>
                      <c:pt idx="1538">
                        <c:v>38397</c:v>
                      </c:pt>
                      <c:pt idx="1539">
                        <c:v>38398</c:v>
                      </c:pt>
                      <c:pt idx="1540">
                        <c:v>38399</c:v>
                      </c:pt>
                      <c:pt idx="1541">
                        <c:v>38400</c:v>
                      </c:pt>
                      <c:pt idx="1542">
                        <c:v>38401</c:v>
                      </c:pt>
                      <c:pt idx="1543">
                        <c:v>38405</c:v>
                      </c:pt>
                      <c:pt idx="1544">
                        <c:v>38406</c:v>
                      </c:pt>
                      <c:pt idx="1545">
                        <c:v>38407</c:v>
                      </c:pt>
                      <c:pt idx="1546">
                        <c:v>38408</c:v>
                      </c:pt>
                      <c:pt idx="1547">
                        <c:v>38411</c:v>
                      </c:pt>
                      <c:pt idx="1548">
                        <c:v>38412</c:v>
                      </c:pt>
                      <c:pt idx="1549">
                        <c:v>38413</c:v>
                      </c:pt>
                      <c:pt idx="1550">
                        <c:v>38414</c:v>
                      </c:pt>
                      <c:pt idx="1551">
                        <c:v>38415</c:v>
                      </c:pt>
                      <c:pt idx="1552">
                        <c:v>38418</c:v>
                      </c:pt>
                      <c:pt idx="1553">
                        <c:v>38419</c:v>
                      </c:pt>
                      <c:pt idx="1554">
                        <c:v>38420</c:v>
                      </c:pt>
                      <c:pt idx="1555">
                        <c:v>38421</c:v>
                      </c:pt>
                      <c:pt idx="1556">
                        <c:v>38422</c:v>
                      </c:pt>
                      <c:pt idx="1557">
                        <c:v>38425</c:v>
                      </c:pt>
                      <c:pt idx="1558">
                        <c:v>38426</c:v>
                      </c:pt>
                      <c:pt idx="1559">
                        <c:v>38427</c:v>
                      </c:pt>
                      <c:pt idx="1560">
                        <c:v>38428</c:v>
                      </c:pt>
                      <c:pt idx="1561">
                        <c:v>38429</c:v>
                      </c:pt>
                      <c:pt idx="1562">
                        <c:v>38432</c:v>
                      </c:pt>
                      <c:pt idx="1563">
                        <c:v>38433</c:v>
                      </c:pt>
                      <c:pt idx="1564">
                        <c:v>38434</c:v>
                      </c:pt>
                      <c:pt idx="1565">
                        <c:v>38435</c:v>
                      </c:pt>
                      <c:pt idx="1566">
                        <c:v>38439</c:v>
                      </c:pt>
                      <c:pt idx="1567">
                        <c:v>38440</c:v>
                      </c:pt>
                      <c:pt idx="1568">
                        <c:v>38441</c:v>
                      </c:pt>
                      <c:pt idx="1569">
                        <c:v>38442</c:v>
                      </c:pt>
                      <c:pt idx="1570">
                        <c:v>38443</c:v>
                      </c:pt>
                      <c:pt idx="1571">
                        <c:v>38446</c:v>
                      </c:pt>
                      <c:pt idx="1572">
                        <c:v>38447</c:v>
                      </c:pt>
                      <c:pt idx="1573">
                        <c:v>38448</c:v>
                      </c:pt>
                      <c:pt idx="1574">
                        <c:v>38449</c:v>
                      </c:pt>
                      <c:pt idx="1575">
                        <c:v>38450</c:v>
                      </c:pt>
                      <c:pt idx="1576">
                        <c:v>38453</c:v>
                      </c:pt>
                      <c:pt idx="1577">
                        <c:v>38454</c:v>
                      </c:pt>
                      <c:pt idx="1578">
                        <c:v>38455</c:v>
                      </c:pt>
                      <c:pt idx="1579">
                        <c:v>38456</c:v>
                      </c:pt>
                      <c:pt idx="1580">
                        <c:v>38457</c:v>
                      </c:pt>
                      <c:pt idx="1581">
                        <c:v>38460</c:v>
                      </c:pt>
                      <c:pt idx="1582">
                        <c:v>38461</c:v>
                      </c:pt>
                      <c:pt idx="1583">
                        <c:v>38462</c:v>
                      </c:pt>
                      <c:pt idx="1584">
                        <c:v>38463</c:v>
                      </c:pt>
                      <c:pt idx="1585">
                        <c:v>38464</c:v>
                      </c:pt>
                      <c:pt idx="1586">
                        <c:v>38467</c:v>
                      </c:pt>
                      <c:pt idx="1587">
                        <c:v>38468</c:v>
                      </c:pt>
                      <c:pt idx="1588">
                        <c:v>38469</c:v>
                      </c:pt>
                      <c:pt idx="1589">
                        <c:v>38470</c:v>
                      </c:pt>
                      <c:pt idx="1590">
                        <c:v>38471</c:v>
                      </c:pt>
                      <c:pt idx="1591">
                        <c:v>38474</c:v>
                      </c:pt>
                      <c:pt idx="1592">
                        <c:v>38475</c:v>
                      </c:pt>
                      <c:pt idx="1593">
                        <c:v>38476</c:v>
                      </c:pt>
                      <c:pt idx="1594">
                        <c:v>38477</c:v>
                      </c:pt>
                      <c:pt idx="1595">
                        <c:v>38478</c:v>
                      </c:pt>
                      <c:pt idx="1596">
                        <c:v>38481</c:v>
                      </c:pt>
                      <c:pt idx="1597">
                        <c:v>38482</c:v>
                      </c:pt>
                      <c:pt idx="1598">
                        <c:v>38483</c:v>
                      </c:pt>
                      <c:pt idx="1599">
                        <c:v>38484</c:v>
                      </c:pt>
                      <c:pt idx="1600">
                        <c:v>38485</c:v>
                      </c:pt>
                      <c:pt idx="1601">
                        <c:v>38488</c:v>
                      </c:pt>
                      <c:pt idx="1602">
                        <c:v>38489</c:v>
                      </c:pt>
                      <c:pt idx="1603">
                        <c:v>38490</c:v>
                      </c:pt>
                      <c:pt idx="1604">
                        <c:v>38491</c:v>
                      </c:pt>
                      <c:pt idx="1605">
                        <c:v>38492</c:v>
                      </c:pt>
                      <c:pt idx="1606">
                        <c:v>38495</c:v>
                      </c:pt>
                      <c:pt idx="1607">
                        <c:v>38496</c:v>
                      </c:pt>
                      <c:pt idx="1608">
                        <c:v>38497</c:v>
                      </c:pt>
                      <c:pt idx="1609">
                        <c:v>38498</c:v>
                      </c:pt>
                      <c:pt idx="1610">
                        <c:v>38499</c:v>
                      </c:pt>
                      <c:pt idx="1611">
                        <c:v>38503</c:v>
                      </c:pt>
                      <c:pt idx="1612">
                        <c:v>38504</c:v>
                      </c:pt>
                      <c:pt idx="1613">
                        <c:v>38505</c:v>
                      </c:pt>
                      <c:pt idx="1614">
                        <c:v>38506</c:v>
                      </c:pt>
                      <c:pt idx="1615">
                        <c:v>38509</c:v>
                      </c:pt>
                      <c:pt idx="1616">
                        <c:v>38510</c:v>
                      </c:pt>
                      <c:pt idx="1617">
                        <c:v>38511</c:v>
                      </c:pt>
                      <c:pt idx="1618">
                        <c:v>38512</c:v>
                      </c:pt>
                      <c:pt idx="1619">
                        <c:v>38513</c:v>
                      </c:pt>
                      <c:pt idx="1620">
                        <c:v>38516</c:v>
                      </c:pt>
                      <c:pt idx="1621">
                        <c:v>38517</c:v>
                      </c:pt>
                      <c:pt idx="1622">
                        <c:v>38518</c:v>
                      </c:pt>
                      <c:pt idx="1623">
                        <c:v>38519</c:v>
                      </c:pt>
                      <c:pt idx="1624">
                        <c:v>38520</c:v>
                      </c:pt>
                      <c:pt idx="1625">
                        <c:v>38523</c:v>
                      </c:pt>
                      <c:pt idx="1626">
                        <c:v>38524</c:v>
                      </c:pt>
                      <c:pt idx="1627">
                        <c:v>38525</c:v>
                      </c:pt>
                      <c:pt idx="1628">
                        <c:v>38526</c:v>
                      </c:pt>
                      <c:pt idx="1629">
                        <c:v>38527</c:v>
                      </c:pt>
                      <c:pt idx="1630">
                        <c:v>38530</c:v>
                      </c:pt>
                      <c:pt idx="1631">
                        <c:v>38531</c:v>
                      </c:pt>
                      <c:pt idx="1632">
                        <c:v>38532</c:v>
                      </c:pt>
                      <c:pt idx="1633">
                        <c:v>38533</c:v>
                      </c:pt>
                      <c:pt idx="1634">
                        <c:v>38534</c:v>
                      </c:pt>
                      <c:pt idx="1635">
                        <c:v>38538</c:v>
                      </c:pt>
                      <c:pt idx="1636">
                        <c:v>38539</c:v>
                      </c:pt>
                      <c:pt idx="1637">
                        <c:v>38540</c:v>
                      </c:pt>
                      <c:pt idx="1638">
                        <c:v>38541</c:v>
                      </c:pt>
                      <c:pt idx="1639">
                        <c:v>38544</c:v>
                      </c:pt>
                      <c:pt idx="1640">
                        <c:v>38545</c:v>
                      </c:pt>
                      <c:pt idx="1641">
                        <c:v>38546</c:v>
                      </c:pt>
                      <c:pt idx="1642">
                        <c:v>38547</c:v>
                      </c:pt>
                      <c:pt idx="1643">
                        <c:v>38548</c:v>
                      </c:pt>
                      <c:pt idx="1644">
                        <c:v>38551</c:v>
                      </c:pt>
                      <c:pt idx="1645">
                        <c:v>38552</c:v>
                      </c:pt>
                      <c:pt idx="1646">
                        <c:v>38553</c:v>
                      </c:pt>
                      <c:pt idx="1647">
                        <c:v>38554</c:v>
                      </c:pt>
                      <c:pt idx="1648">
                        <c:v>38555</c:v>
                      </c:pt>
                      <c:pt idx="1649">
                        <c:v>38558</c:v>
                      </c:pt>
                      <c:pt idx="1650">
                        <c:v>38559</c:v>
                      </c:pt>
                      <c:pt idx="1651">
                        <c:v>38560</c:v>
                      </c:pt>
                      <c:pt idx="1652">
                        <c:v>38561</c:v>
                      </c:pt>
                      <c:pt idx="1653">
                        <c:v>38562</c:v>
                      </c:pt>
                      <c:pt idx="1654">
                        <c:v>38565</c:v>
                      </c:pt>
                      <c:pt idx="1655">
                        <c:v>38566</c:v>
                      </c:pt>
                      <c:pt idx="1656">
                        <c:v>38567</c:v>
                      </c:pt>
                      <c:pt idx="1657">
                        <c:v>38568</c:v>
                      </c:pt>
                      <c:pt idx="1658">
                        <c:v>38569</c:v>
                      </c:pt>
                      <c:pt idx="1659">
                        <c:v>38572</c:v>
                      </c:pt>
                      <c:pt idx="1660">
                        <c:v>38573</c:v>
                      </c:pt>
                      <c:pt idx="1661">
                        <c:v>38574</c:v>
                      </c:pt>
                      <c:pt idx="1662">
                        <c:v>38575</c:v>
                      </c:pt>
                      <c:pt idx="1663">
                        <c:v>38576</c:v>
                      </c:pt>
                      <c:pt idx="1664">
                        <c:v>38579</c:v>
                      </c:pt>
                      <c:pt idx="1665">
                        <c:v>38580</c:v>
                      </c:pt>
                      <c:pt idx="1666">
                        <c:v>38581</c:v>
                      </c:pt>
                      <c:pt idx="1667">
                        <c:v>38582</c:v>
                      </c:pt>
                      <c:pt idx="1668">
                        <c:v>38583</c:v>
                      </c:pt>
                      <c:pt idx="1669">
                        <c:v>38586</c:v>
                      </c:pt>
                      <c:pt idx="1670">
                        <c:v>38587</c:v>
                      </c:pt>
                      <c:pt idx="1671">
                        <c:v>38588</c:v>
                      </c:pt>
                      <c:pt idx="1672">
                        <c:v>38589</c:v>
                      </c:pt>
                      <c:pt idx="1673">
                        <c:v>38590</c:v>
                      </c:pt>
                      <c:pt idx="1674">
                        <c:v>38593</c:v>
                      </c:pt>
                      <c:pt idx="1675">
                        <c:v>38594</c:v>
                      </c:pt>
                      <c:pt idx="1676">
                        <c:v>38595</c:v>
                      </c:pt>
                      <c:pt idx="1677">
                        <c:v>38596</c:v>
                      </c:pt>
                      <c:pt idx="1678">
                        <c:v>38597</c:v>
                      </c:pt>
                      <c:pt idx="1679">
                        <c:v>38601</c:v>
                      </c:pt>
                      <c:pt idx="1680">
                        <c:v>38602</c:v>
                      </c:pt>
                      <c:pt idx="1681">
                        <c:v>38603</c:v>
                      </c:pt>
                      <c:pt idx="1682">
                        <c:v>38604</c:v>
                      </c:pt>
                      <c:pt idx="1683">
                        <c:v>38607</c:v>
                      </c:pt>
                      <c:pt idx="1684">
                        <c:v>38608</c:v>
                      </c:pt>
                      <c:pt idx="1685">
                        <c:v>38609</c:v>
                      </c:pt>
                      <c:pt idx="1686">
                        <c:v>38610</c:v>
                      </c:pt>
                      <c:pt idx="1687">
                        <c:v>38611</c:v>
                      </c:pt>
                      <c:pt idx="1688">
                        <c:v>38614</c:v>
                      </c:pt>
                      <c:pt idx="1689">
                        <c:v>38615</c:v>
                      </c:pt>
                      <c:pt idx="1690">
                        <c:v>38616</c:v>
                      </c:pt>
                      <c:pt idx="1691">
                        <c:v>38617</c:v>
                      </c:pt>
                      <c:pt idx="1692">
                        <c:v>38618</c:v>
                      </c:pt>
                      <c:pt idx="1693">
                        <c:v>38621</c:v>
                      </c:pt>
                      <c:pt idx="1694">
                        <c:v>38622</c:v>
                      </c:pt>
                      <c:pt idx="1695">
                        <c:v>38623</c:v>
                      </c:pt>
                      <c:pt idx="1696">
                        <c:v>38624</c:v>
                      </c:pt>
                      <c:pt idx="1697">
                        <c:v>38625</c:v>
                      </c:pt>
                      <c:pt idx="1698">
                        <c:v>38628</c:v>
                      </c:pt>
                      <c:pt idx="1699">
                        <c:v>38629</c:v>
                      </c:pt>
                      <c:pt idx="1700">
                        <c:v>38630</c:v>
                      </c:pt>
                      <c:pt idx="1701">
                        <c:v>38631</c:v>
                      </c:pt>
                      <c:pt idx="1702">
                        <c:v>38632</c:v>
                      </c:pt>
                      <c:pt idx="1703">
                        <c:v>38635</c:v>
                      </c:pt>
                      <c:pt idx="1704">
                        <c:v>38636</c:v>
                      </c:pt>
                      <c:pt idx="1705">
                        <c:v>38637</c:v>
                      </c:pt>
                      <c:pt idx="1706">
                        <c:v>38638</c:v>
                      </c:pt>
                      <c:pt idx="1707">
                        <c:v>38639</c:v>
                      </c:pt>
                      <c:pt idx="1708">
                        <c:v>38642</c:v>
                      </c:pt>
                      <c:pt idx="1709">
                        <c:v>38643</c:v>
                      </c:pt>
                      <c:pt idx="1710">
                        <c:v>38644</c:v>
                      </c:pt>
                      <c:pt idx="1711">
                        <c:v>38645</c:v>
                      </c:pt>
                      <c:pt idx="1712">
                        <c:v>38646</c:v>
                      </c:pt>
                      <c:pt idx="1713">
                        <c:v>38649</c:v>
                      </c:pt>
                      <c:pt idx="1714">
                        <c:v>38650</c:v>
                      </c:pt>
                      <c:pt idx="1715">
                        <c:v>38651</c:v>
                      </c:pt>
                      <c:pt idx="1716">
                        <c:v>38652</c:v>
                      </c:pt>
                      <c:pt idx="1717">
                        <c:v>38653</c:v>
                      </c:pt>
                      <c:pt idx="1718">
                        <c:v>38656</c:v>
                      </c:pt>
                      <c:pt idx="1719">
                        <c:v>38657</c:v>
                      </c:pt>
                      <c:pt idx="1720">
                        <c:v>38658</c:v>
                      </c:pt>
                      <c:pt idx="1721">
                        <c:v>38659</c:v>
                      </c:pt>
                      <c:pt idx="1722">
                        <c:v>38660</c:v>
                      </c:pt>
                      <c:pt idx="1723">
                        <c:v>38663</c:v>
                      </c:pt>
                      <c:pt idx="1724">
                        <c:v>38664</c:v>
                      </c:pt>
                      <c:pt idx="1725">
                        <c:v>38665</c:v>
                      </c:pt>
                      <c:pt idx="1726">
                        <c:v>38666</c:v>
                      </c:pt>
                      <c:pt idx="1727">
                        <c:v>38667</c:v>
                      </c:pt>
                      <c:pt idx="1728">
                        <c:v>38670</c:v>
                      </c:pt>
                      <c:pt idx="1729">
                        <c:v>38671</c:v>
                      </c:pt>
                      <c:pt idx="1730">
                        <c:v>38672</c:v>
                      </c:pt>
                      <c:pt idx="1731">
                        <c:v>38673</c:v>
                      </c:pt>
                      <c:pt idx="1732">
                        <c:v>38674</c:v>
                      </c:pt>
                      <c:pt idx="1733">
                        <c:v>38677</c:v>
                      </c:pt>
                      <c:pt idx="1734">
                        <c:v>38678</c:v>
                      </c:pt>
                      <c:pt idx="1735">
                        <c:v>38679</c:v>
                      </c:pt>
                      <c:pt idx="1736">
                        <c:v>38681</c:v>
                      </c:pt>
                      <c:pt idx="1737">
                        <c:v>38684</c:v>
                      </c:pt>
                      <c:pt idx="1738">
                        <c:v>38685</c:v>
                      </c:pt>
                      <c:pt idx="1739">
                        <c:v>38686</c:v>
                      </c:pt>
                      <c:pt idx="1740">
                        <c:v>38687</c:v>
                      </c:pt>
                      <c:pt idx="1741">
                        <c:v>38688</c:v>
                      </c:pt>
                      <c:pt idx="1742">
                        <c:v>38691</c:v>
                      </c:pt>
                      <c:pt idx="1743">
                        <c:v>38692</c:v>
                      </c:pt>
                      <c:pt idx="1744">
                        <c:v>38693</c:v>
                      </c:pt>
                      <c:pt idx="1745">
                        <c:v>38694</c:v>
                      </c:pt>
                      <c:pt idx="1746">
                        <c:v>38695</c:v>
                      </c:pt>
                      <c:pt idx="1747">
                        <c:v>38698</c:v>
                      </c:pt>
                      <c:pt idx="1748">
                        <c:v>38699</c:v>
                      </c:pt>
                      <c:pt idx="1749">
                        <c:v>38700</c:v>
                      </c:pt>
                      <c:pt idx="1750">
                        <c:v>38701</c:v>
                      </c:pt>
                      <c:pt idx="1751">
                        <c:v>38702</c:v>
                      </c:pt>
                      <c:pt idx="1752">
                        <c:v>38705</c:v>
                      </c:pt>
                      <c:pt idx="1753">
                        <c:v>38706</c:v>
                      </c:pt>
                      <c:pt idx="1754">
                        <c:v>38707</c:v>
                      </c:pt>
                      <c:pt idx="1755">
                        <c:v>38708</c:v>
                      </c:pt>
                      <c:pt idx="1756">
                        <c:v>38709</c:v>
                      </c:pt>
                      <c:pt idx="1757">
                        <c:v>38713</c:v>
                      </c:pt>
                      <c:pt idx="1758">
                        <c:v>38714</c:v>
                      </c:pt>
                      <c:pt idx="1759">
                        <c:v>38715</c:v>
                      </c:pt>
                      <c:pt idx="1760">
                        <c:v>38716</c:v>
                      </c:pt>
                      <c:pt idx="1761">
                        <c:v>38720</c:v>
                      </c:pt>
                      <c:pt idx="1762">
                        <c:v>38721</c:v>
                      </c:pt>
                      <c:pt idx="1763">
                        <c:v>38722</c:v>
                      </c:pt>
                      <c:pt idx="1764">
                        <c:v>38723</c:v>
                      </c:pt>
                      <c:pt idx="1765">
                        <c:v>38726</c:v>
                      </c:pt>
                      <c:pt idx="1766">
                        <c:v>38727</c:v>
                      </c:pt>
                      <c:pt idx="1767">
                        <c:v>38728</c:v>
                      </c:pt>
                      <c:pt idx="1768">
                        <c:v>38729</c:v>
                      </c:pt>
                      <c:pt idx="1769">
                        <c:v>38730</c:v>
                      </c:pt>
                      <c:pt idx="1770">
                        <c:v>38734</c:v>
                      </c:pt>
                      <c:pt idx="1771">
                        <c:v>38735</c:v>
                      </c:pt>
                      <c:pt idx="1772">
                        <c:v>38736</c:v>
                      </c:pt>
                      <c:pt idx="1773">
                        <c:v>38737</c:v>
                      </c:pt>
                      <c:pt idx="1774">
                        <c:v>38740</c:v>
                      </c:pt>
                      <c:pt idx="1775">
                        <c:v>38741</c:v>
                      </c:pt>
                      <c:pt idx="1776">
                        <c:v>38742</c:v>
                      </c:pt>
                      <c:pt idx="1777">
                        <c:v>38743</c:v>
                      </c:pt>
                      <c:pt idx="1778">
                        <c:v>38744</c:v>
                      </c:pt>
                      <c:pt idx="1779">
                        <c:v>38747</c:v>
                      </c:pt>
                      <c:pt idx="1780">
                        <c:v>38748</c:v>
                      </c:pt>
                      <c:pt idx="1781">
                        <c:v>38749</c:v>
                      </c:pt>
                      <c:pt idx="1782">
                        <c:v>38750</c:v>
                      </c:pt>
                      <c:pt idx="1783">
                        <c:v>38751</c:v>
                      </c:pt>
                      <c:pt idx="1784">
                        <c:v>38754</c:v>
                      </c:pt>
                      <c:pt idx="1785">
                        <c:v>38755</c:v>
                      </c:pt>
                      <c:pt idx="1786">
                        <c:v>38756</c:v>
                      </c:pt>
                      <c:pt idx="1787">
                        <c:v>38757</c:v>
                      </c:pt>
                      <c:pt idx="1788">
                        <c:v>38758</c:v>
                      </c:pt>
                      <c:pt idx="1789">
                        <c:v>38761</c:v>
                      </c:pt>
                      <c:pt idx="1790">
                        <c:v>38762</c:v>
                      </c:pt>
                      <c:pt idx="1791">
                        <c:v>38763</c:v>
                      </c:pt>
                      <c:pt idx="1792">
                        <c:v>38764</c:v>
                      </c:pt>
                      <c:pt idx="1793">
                        <c:v>38765</c:v>
                      </c:pt>
                      <c:pt idx="1794">
                        <c:v>38769</c:v>
                      </c:pt>
                      <c:pt idx="1795">
                        <c:v>38770</c:v>
                      </c:pt>
                      <c:pt idx="1796">
                        <c:v>38771</c:v>
                      </c:pt>
                      <c:pt idx="1797">
                        <c:v>38772</c:v>
                      </c:pt>
                      <c:pt idx="1798">
                        <c:v>38775</c:v>
                      </c:pt>
                      <c:pt idx="1799">
                        <c:v>38776</c:v>
                      </c:pt>
                      <c:pt idx="1800">
                        <c:v>38777</c:v>
                      </c:pt>
                      <c:pt idx="1801">
                        <c:v>38778</c:v>
                      </c:pt>
                      <c:pt idx="1802">
                        <c:v>38779</c:v>
                      </c:pt>
                      <c:pt idx="1803">
                        <c:v>38782</c:v>
                      </c:pt>
                      <c:pt idx="1804">
                        <c:v>38783</c:v>
                      </c:pt>
                      <c:pt idx="1805">
                        <c:v>38784</c:v>
                      </c:pt>
                      <c:pt idx="1806">
                        <c:v>38785</c:v>
                      </c:pt>
                      <c:pt idx="1807">
                        <c:v>38786</c:v>
                      </c:pt>
                      <c:pt idx="1808">
                        <c:v>38789</c:v>
                      </c:pt>
                      <c:pt idx="1809">
                        <c:v>38790</c:v>
                      </c:pt>
                      <c:pt idx="1810">
                        <c:v>38791</c:v>
                      </c:pt>
                      <c:pt idx="1811">
                        <c:v>38792</c:v>
                      </c:pt>
                      <c:pt idx="1812">
                        <c:v>38793</c:v>
                      </c:pt>
                      <c:pt idx="1813">
                        <c:v>38796</c:v>
                      </c:pt>
                      <c:pt idx="1814">
                        <c:v>38797</c:v>
                      </c:pt>
                      <c:pt idx="1815">
                        <c:v>38798</c:v>
                      </c:pt>
                      <c:pt idx="1816">
                        <c:v>38799</c:v>
                      </c:pt>
                      <c:pt idx="1817">
                        <c:v>38800</c:v>
                      </c:pt>
                      <c:pt idx="1818">
                        <c:v>38803</c:v>
                      </c:pt>
                      <c:pt idx="1819">
                        <c:v>38804</c:v>
                      </c:pt>
                      <c:pt idx="1820">
                        <c:v>38805</c:v>
                      </c:pt>
                      <c:pt idx="1821">
                        <c:v>38806</c:v>
                      </c:pt>
                      <c:pt idx="1822">
                        <c:v>38807</c:v>
                      </c:pt>
                      <c:pt idx="1823">
                        <c:v>38810</c:v>
                      </c:pt>
                      <c:pt idx="1824">
                        <c:v>38811</c:v>
                      </c:pt>
                      <c:pt idx="1825">
                        <c:v>38812</c:v>
                      </c:pt>
                      <c:pt idx="1826">
                        <c:v>38813</c:v>
                      </c:pt>
                      <c:pt idx="1827">
                        <c:v>38814</c:v>
                      </c:pt>
                      <c:pt idx="1828">
                        <c:v>38817</c:v>
                      </c:pt>
                      <c:pt idx="1829">
                        <c:v>38818</c:v>
                      </c:pt>
                      <c:pt idx="1830">
                        <c:v>38819</c:v>
                      </c:pt>
                      <c:pt idx="1831">
                        <c:v>38820</c:v>
                      </c:pt>
                      <c:pt idx="1832">
                        <c:v>38824</c:v>
                      </c:pt>
                      <c:pt idx="1833">
                        <c:v>38825</c:v>
                      </c:pt>
                      <c:pt idx="1834">
                        <c:v>38826</c:v>
                      </c:pt>
                      <c:pt idx="1835">
                        <c:v>38827</c:v>
                      </c:pt>
                      <c:pt idx="1836">
                        <c:v>38828</c:v>
                      </c:pt>
                      <c:pt idx="1837">
                        <c:v>38831</c:v>
                      </c:pt>
                      <c:pt idx="1838">
                        <c:v>38832</c:v>
                      </c:pt>
                      <c:pt idx="1839">
                        <c:v>38833</c:v>
                      </c:pt>
                      <c:pt idx="1840">
                        <c:v>38834</c:v>
                      </c:pt>
                      <c:pt idx="1841">
                        <c:v>38835</c:v>
                      </c:pt>
                      <c:pt idx="1842">
                        <c:v>38838</c:v>
                      </c:pt>
                      <c:pt idx="1843">
                        <c:v>38839</c:v>
                      </c:pt>
                      <c:pt idx="1844">
                        <c:v>38840</c:v>
                      </c:pt>
                      <c:pt idx="1845">
                        <c:v>38841</c:v>
                      </c:pt>
                      <c:pt idx="1846">
                        <c:v>38842</c:v>
                      </c:pt>
                      <c:pt idx="1847">
                        <c:v>38845</c:v>
                      </c:pt>
                      <c:pt idx="1848">
                        <c:v>38846</c:v>
                      </c:pt>
                      <c:pt idx="1849">
                        <c:v>38847</c:v>
                      </c:pt>
                      <c:pt idx="1850">
                        <c:v>38848</c:v>
                      </c:pt>
                      <c:pt idx="1851">
                        <c:v>38849</c:v>
                      </c:pt>
                      <c:pt idx="1852">
                        <c:v>38852</c:v>
                      </c:pt>
                      <c:pt idx="1853">
                        <c:v>38853</c:v>
                      </c:pt>
                      <c:pt idx="1854">
                        <c:v>38854</c:v>
                      </c:pt>
                      <c:pt idx="1855">
                        <c:v>38855</c:v>
                      </c:pt>
                      <c:pt idx="1856">
                        <c:v>38856</c:v>
                      </c:pt>
                      <c:pt idx="1857">
                        <c:v>38859</c:v>
                      </c:pt>
                      <c:pt idx="1858">
                        <c:v>38860</c:v>
                      </c:pt>
                      <c:pt idx="1859">
                        <c:v>38861</c:v>
                      </c:pt>
                      <c:pt idx="1860">
                        <c:v>38862</c:v>
                      </c:pt>
                      <c:pt idx="1861">
                        <c:v>38863</c:v>
                      </c:pt>
                      <c:pt idx="1862">
                        <c:v>38867</c:v>
                      </c:pt>
                      <c:pt idx="1863">
                        <c:v>38868</c:v>
                      </c:pt>
                      <c:pt idx="1864">
                        <c:v>38869</c:v>
                      </c:pt>
                      <c:pt idx="1865">
                        <c:v>38870</c:v>
                      </c:pt>
                      <c:pt idx="1866">
                        <c:v>38873</c:v>
                      </c:pt>
                      <c:pt idx="1867">
                        <c:v>38874</c:v>
                      </c:pt>
                      <c:pt idx="1868">
                        <c:v>38875</c:v>
                      </c:pt>
                      <c:pt idx="1869">
                        <c:v>38876</c:v>
                      </c:pt>
                      <c:pt idx="1870">
                        <c:v>38877</c:v>
                      </c:pt>
                      <c:pt idx="1871">
                        <c:v>38880</c:v>
                      </c:pt>
                      <c:pt idx="1872">
                        <c:v>38881</c:v>
                      </c:pt>
                      <c:pt idx="1873">
                        <c:v>38882</c:v>
                      </c:pt>
                      <c:pt idx="1874">
                        <c:v>38883</c:v>
                      </c:pt>
                      <c:pt idx="1875">
                        <c:v>38884</c:v>
                      </c:pt>
                      <c:pt idx="1876">
                        <c:v>38887</c:v>
                      </c:pt>
                      <c:pt idx="1877">
                        <c:v>38888</c:v>
                      </c:pt>
                      <c:pt idx="1878">
                        <c:v>38889</c:v>
                      </c:pt>
                      <c:pt idx="1879">
                        <c:v>38890</c:v>
                      </c:pt>
                      <c:pt idx="1880">
                        <c:v>38891</c:v>
                      </c:pt>
                      <c:pt idx="1881">
                        <c:v>38894</c:v>
                      </c:pt>
                      <c:pt idx="1882">
                        <c:v>38895</c:v>
                      </c:pt>
                      <c:pt idx="1883">
                        <c:v>38896</c:v>
                      </c:pt>
                      <c:pt idx="1884">
                        <c:v>38897</c:v>
                      </c:pt>
                      <c:pt idx="1885">
                        <c:v>38898</c:v>
                      </c:pt>
                      <c:pt idx="1886">
                        <c:v>38901</c:v>
                      </c:pt>
                      <c:pt idx="1887">
                        <c:v>38903</c:v>
                      </c:pt>
                      <c:pt idx="1888">
                        <c:v>38904</c:v>
                      </c:pt>
                      <c:pt idx="1889">
                        <c:v>38905</c:v>
                      </c:pt>
                      <c:pt idx="1890">
                        <c:v>38908</c:v>
                      </c:pt>
                      <c:pt idx="1891">
                        <c:v>38909</c:v>
                      </c:pt>
                      <c:pt idx="1892">
                        <c:v>38910</c:v>
                      </c:pt>
                      <c:pt idx="1893">
                        <c:v>38911</c:v>
                      </c:pt>
                      <c:pt idx="1894">
                        <c:v>38912</c:v>
                      </c:pt>
                      <c:pt idx="1895">
                        <c:v>38915</c:v>
                      </c:pt>
                      <c:pt idx="1896">
                        <c:v>38916</c:v>
                      </c:pt>
                      <c:pt idx="1897">
                        <c:v>38917</c:v>
                      </c:pt>
                      <c:pt idx="1898">
                        <c:v>38918</c:v>
                      </c:pt>
                      <c:pt idx="1899">
                        <c:v>38919</c:v>
                      </c:pt>
                      <c:pt idx="1900">
                        <c:v>38922</c:v>
                      </c:pt>
                      <c:pt idx="1901">
                        <c:v>38923</c:v>
                      </c:pt>
                      <c:pt idx="1902">
                        <c:v>38924</c:v>
                      </c:pt>
                      <c:pt idx="1903">
                        <c:v>38925</c:v>
                      </c:pt>
                      <c:pt idx="1904">
                        <c:v>38926</c:v>
                      </c:pt>
                      <c:pt idx="1905">
                        <c:v>38929</c:v>
                      </c:pt>
                      <c:pt idx="1906">
                        <c:v>38930</c:v>
                      </c:pt>
                      <c:pt idx="1907">
                        <c:v>38931</c:v>
                      </c:pt>
                      <c:pt idx="1908">
                        <c:v>38932</c:v>
                      </c:pt>
                      <c:pt idx="1909">
                        <c:v>38933</c:v>
                      </c:pt>
                      <c:pt idx="1910">
                        <c:v>38936</c:v>
                      </c:pt>
                      <c:pt idx="1911">
                        <c:v>38937</c:v>
                      </c:pt>
                      <c:pt idx="1912">
                        <c:v>38938</c:v>
                      </c:pt>
                      <c:pt idx="1913">
                        <c:v>38939</c:v>
                      </c:pt>
                      <c:pt idx="1914">
                        <c:v>38940</c:v>
                      </c:pt>
                      <c:pt idx="1915">
                        <c:v>38943</c:v>
                      </c:pt>
                      <c:pt idx="1916">
                        <c:v>38944</c:v>
                      </c:pt>
                      <c:pt idx="1917">
                        <c:v>38945</c:v>
                      </c:pt>
                      <c:pt idx="1918">
                        <c:v>38946</c:v>
                      </c:pt>
                      <c:pt idx="1919">
                        <c:v>38947</c:v>
                      </c:pt>
                      <c:pt idx="1920">
                        <c:v>38950</c:v>
                      </c:pt>
                      <c:pt idx="1921">
                        <c:v>38951</c:v>
                      </c:pt>
                      <c:pt idx="1922">
                        <c:v>38952</c:v>
                      </c:pt>
                      <c:pt idx="1923">
                        <c:v>38953</c:v>
                      </c:pt>
                      <c:pt idx="1924">
                        <c:v>38954</c:v>
                      </c:pt>
                      <c:pt idx="1925">
                        <c:v>38957</c:v>
                      </c:pt>
                      <c:pt idx="1926">
                        <c:v>38958</c:v>
                      </c:pt>
                      <c:pt idx="1927">
                        <c:v>38959</c:v>
                      </c:pt>
                      <c:pt idx="1928">
                        <c:v>38960</c:v>
                      </c:pt>
                      <c:pt idx="1929">
                        <c:v>38961</c:v>
                      </c:pt>
                      <c:pt idx="1930">
                        <c:v>38965</c:v>
                      </c:pt>
                      <c:pt idx="1931">
                        <c:v>38966</c:v>
                      </c:pt>
                      <c:pt idx="1932">
                        <c:v>38967</c:v>
                      </c:pt>
                      <c:pt idx="1933">
                        <c:v>38968</c:v>
                      </c:pt>
                      <c:pt idx="1934">
                        <c:v>38971</c:v>
                      </c:pt>
                      <c:pt idx="1935">
                        <c:v>38972</c:v>
                      </c:pt>
                      <c:pt idx="1936">
                        <c:v>38973</c:v>
                      </c:pt>
                      <c:pt idx="1937">
                        <c:v>38974</c:v>
                      </c:pt>
                      <c:pt idx="1938">
                        <c:v>38975</c:v>
                      </c:pt>
                      <c:pt idx="1939">
                        <c:v>38978</c:v>
                      </c:pt>
                      <c:pt idx="1940">
                        <c:v>38979</c:v>
                      </c:pt>
                      <c:pt idx="1941">
                        <c:v>38980</c:v>
                      </c:pt>
                      <c:pt idx="1942">
                        <c:v>38981</c:v>
                      </c:pt>
                      <c:pt idx="1943">
                        <c:v>38982</c:v>
                      </c:pt>
                      <c:pt idx="1944">
                        <c:v>38985</c:v>
                      </c:pt>
                      <c:pt idx="1945">
                        <c:v>38986</c:v>
                      </c:pt>
                      <c:pt idx="1946">
                        <c:v>38987</c:v>
                      </c:pt>
                      <c:pt idx="1947">
                        <c:v>38988</c:v>
                      </c:pt>
                      <c:pt idx="1948">
                        <c:v>38989</c:v>
                      </c:pt>
                      <c:pt idx="1949">
                        <c:v>38992</c:v>
                      </c:pt>
                      <c:pt idx="1950">
                        <c:v>38993</c:v>
                      </c:pt>
                      <c:pt idx="1951">
                        <c:v>38994</c:v>
                      </c:pt>
                      <c:pt idx="1952">
                        <c:v>38995</c:v>
                      </c:pt>
                      <c:pt idx="1953">
                        <c:v>38996</c:v>
                      </c:pt>
                      <c:pt idx="1954">
                        <c:v>38999</c:v>
                      </c:pt>
                      <c:pt idx="1955">
                        <c:v>39000</c:v>
                      </c:pt>
                      <c:pt idx="1956">
                        <c:v>39001</c:v>
                      </c:pt>
                      <c:pt idx="1957">
                        <c:v>39002</c:v>
                      </c:pt>
                      <c:pt idx="1958">
                        <c:v>39003</c:v>
                      </c:pt>
                      <c:pt idx="1959">
                        <c:v>39006</c:v>
                      </c:pt>
                      <c:pt idx="1960">
                        <c:v>39007</c:v>
                      </c:pt>
                      <c:pt idx="1961">
                        <c:v>39008</c:v>
                      </c:pt>
                      <c:pt idx="1962">
                        <c:v>39009</c:v>
                      </c:pt>
                      <c:pt idx="1963">
                        <c:v>39010</c:v>
                      </c:pt>
                      <c:pt idx="1964">
                        <c:v>39013</c:v>
                      </c:pt>
                      <c:pt idx="1965">
                        <c:v>39014</c:v>
                      </c:pt>
                      <c:pt idx="1966">
                        <c:v>39015</c:v>
                      </c:pt>
                      <c:pt idx="1967">
                        <c:v>39016</c:v>
                      </c:pt>
                      <c:pt idx="1968">
                        <c:v>39017</c:v>
                      </c:pt>
                      <c:pt idx="1969">
                        <c:v>39020</c:v>
                      </c:pt>
                      <c:pt idx="1970">
                        <c:v>39021</c:v>
                      </c:pt>
                      <c:pt idx="1971">
                        <c:v>39022</c:v>
                      </c:pt>
                      <c:pt idx="1972">
                        <c:v>39023</c:v>
                      </c:pt>
                      <c:pt idx="1973">
                        <c:v>39024</c:v>
                      </c:pt>
                      <c:pt idx="1974">
                        <c:v>39027</c:v>
                      </c:pt>
                      <c:pt idx="1975">
                        <c:v>39028</c:v>
                      </c:pt>
                      <c:pt idx="1976">
                        <c:v>39029</c:v>
                      </c:pt>
                      <c:pt idx="1977">
                        <c:v>39030</c:v>
                      </c:pt>
                      <c:pt idx="1978">
                        <c:v>39031</c:v>
                      </c:pt>
                      <c:pt idx="1979">
                        <c:v>39034</c:v>
                      </c:pt>
                      <c:pt idx="1980">
                        <c:v>39035</c:v>
                      </c:pt>
                      <c:pt idx="1981">
                        <c:v>39036</c:v>
                      </c:pt>
                      <c:pt idx="1982">
                        <c:v>39037</c:v>
                      </c:pt>
                      <c:pt idx="1983">
                        <c:v>39038</c:v>
                      </c:pt>
                      <c:pt idx="1984">
                        <c:v>39041</c:v>
                      </c:pt>
                      <c:pt idx="1985">
                        <c:v>39042</c:v>
                      </c:pt>
                      <c:pt idx="1986">
                        <c:v>39043</c:v>
                      </c:pt>
                      <c:pt idx="1987">
                        <c:v>39045</c:v>
                      </c:pt>
                      <c:pt idx="1988">
                        <c:v>39048</c:v>
                      </c:pt>
                      <c:pt idx="1989">
                        <c:v>39049</c:v>
                      </c:pt>
                      <c:pt idx="1990">
                        <c:v>39050</c:v>
                      </c:pt>
                      <c:pt idx="1991">
                        <c:v>39051</c:v>
                      </c:pt>
                      <c:pt idx="1992">
                        <c:v>39052</c:v>
                      </c:pt>
                      <c:pt idx="1993">
                        <c:v>39055</c:v>
                      </c:pt>
                      <c:pt idx="1994">
                        <c:v>39056</c:v>
                      </c:pt>
                      <c:pt idx="1995">
                        <c:v>39057</c:v>
                      </c:pt>
                      <c:pt idx="1996">
                        <c:v>39058</c:v>
                      </c:pt>
                      <c:pt idx="1997">
                        <c:v>39059</c:v>
                      </c:pt>
                      <c:pt idx="1998">
                        <c:v>39062</c:v>
                      </c:pt>
                      <c:pt idx="1999">
                        <c:v>39063</c:v>
                      </c:pt>
                      <c:pt idx="2000">
                        <c:v>39064</c:v>
                      </c:pt>
                      <c:pt idx="2001">
                        <c:v>39065</c:v>
                      </c:pt>
                      <c:pt idx="2002">
                        <c:v>39066</c:v>
                      </c:pt>
                      <c:pt idx="2003">
                        <c:v>39069</c:v>
                      </c:pt>
                      <c:pt idx="2004">
                        <c:v>39070</c:v>
                      </c:pt>
                      <c:pt idx="2005">
                        <c:v>39071</c:v>
                      </c:pt>
                      <c:pt idx="2006">
                        <c:v>39072</c:v>
                      </c:pt>
                      <c:pt idx="2007">
                        <c:v>39073</c:v>
                      </c:pt>
                      <c:pt idx="2008">
                        <c:v>39077</c:v>
                      </c:pt>
                      <c:pt idx="2009">
                        <c:v>39078</c:v>
                      </c:pt>
                      <c:pt idx="2010">
                        <c:v>39079</c:v>
                      </c:pt>
                      <c:pt idx="2011">
                        <c:v>39080</c:v>
                      </c:pt>
                      <c:pt idx="2012">
                        <c:v>39085</c:v>
                      </c:pt>
                      <c:pt idx="2013">
                        <c:v>39086</c:v>
                      </c:pt>
                      <c:pt idx="2014">
                        <c:v>39087</c:v>
                      </c:pt>
                      <c:pt idx="2015">
                        <c:v>39090</c:v>
                      </c:pt>
                      <c:pt idx="2016">
                        <c:v>39091</c:v>
                      </c:pt>
                      <c:pt idx="2017">
                        <c:v>39092</c:v>
                      </c:pt>
                      <c:pt idx="2018">
                        <c:v>39093</c:v>
                      </c:pt>
                      <c:pt idx="2019">
                        <c:v>39094</c:v>
                      </c:pt>
                      <c:pt idx="2020">
                        <c:v>39098</c:v>
                      </c:pt>
                      <c:pt idx="2021">
                        <c:v>39099</c:v>
                      </c:pt>
                      <c:pt idx="2022">
                        <c:v>39100</c:v>
                      </c:pt>
                      <c:pt idx="2023">
                        <c:v>39101</c:v>
                      </c:pt>
                      <c:pt idx="2024">
                        <c:v>39104</c:v>
                      </c:pt>
                      <c:pt idx="2025">
                        <c:v>39105</c:v>
                      </c:pt>
                      <c:pt idx="2026">
                        <c:v>39106</c:v>
                      </c:pt>
                      <c:pt idx="2027">
                        <c:v>39107</c:v>
                      </c:pt>
                      <c:pt idx="2028">
                        <c:v>39108</c:v>
                      </c:pt>
                      <c:pt idx="2029">
                        <c:v>39111</c:v>
                      </c:pt>
                      <c:pt idx="2030">
                        <c:v>39112</c:v>
                      </c:pt>
                      <c:pt idx="2031">
                        <c:v>39113</c:v>
                      </c:pt>
                      <c:pt idx="2032">
                        <c:v>39114</c:v>
                      </c:pt>
                      <c:pt idx="2033">
                        <c:v>39115</c:v>
                      </c:pt>
                      <c:pt idx="2034">
                        <c:v>39118</c:v>
                      </c:pt>
                      <c:pt idx="2035">
                        <c:v>39119</c:v>
                      </c:pt>
                      <c:pt idx="2036">
                        <c:v>39120</c:v>
                      </c:pt>
                      <c:pt idx="2037">
                        <c:v>39121</c:v>
                      </c:pt>
                      <c:pt idx="2038">
                        <c:v>39122</c:v>
                      </c:pt>
                      <c:pt idx="2039">
                        <c:v>39125</c:v>
                      </c:pt>
                      <c:pt idx="2040">
                        <c:v>39126</c:v>
                      </c:pt>
                      <c:pt idx="2041">
                        <c:v>39127</c:v>
                      </c:pt>
                      <c:pt idx="2042">
                        <c:v>39128</c:v>
                      </c:pt>
                      <c:pt idx="2043">
                        <c:v>39129</c:v>
                      </c:pt>
                      <c:pt idx="2044">
                        <c:v>39133</c:v>
                      </c:pt>
                      <c:pt idx="2045">
                        <c:v>39134</c:v>
                      </c:pt>
                      <c:pt idx="2046">
                        <c:v>39135</c:v>
                      </c:pt>
                      <c:pt idx="2047">
                        <c:v>39136</c:v>
                      </c:pt>
                      <c:pt idx="2048">
                        <c:v>39139</c:v>
                      </c:pt>
                      <c:pt idx="2049">
                        <c:v>39140</c:v>
                      </c:pt>
                      <c:pt idx="2050">
                        <c:v>39141</c:v>
                      </c:pt>
                      <c:pt idx="2051">
                        <c:v>39142</c:v>
                      </c:pt>
                      <c:pt idx="2052">
                        <c:v>39143</c:v>
                      </c:pt>
                      <c:pt idx="2053">
                        <c:v>39146</c:v>
                      </c:pt>
                      <c:pt idx="2054">
                        <c:v>39147</c:v>
                      </c:pt>
                      <c:pt idx="2055">
                        <c:v>39148</c:v>
                      </c:pt>
                      <c:pt idx="2056">
                        <c:v>39149</c:v>
                      </c:pt>
                      <c:pt idx="2057">
                        <c:v>39150</c:v>
                      </c:pt>
                      <c:pt idx="2058">
                        <c:v>39153</c:v>
                      </c:pt>
                      <c:pt idx="2059">
                        <c:v>39154</c:v>
                      </c:pt>
                      <c:pt idx="2060">
                        <c:v>39155</c:v>
                      </c:pt>
                      <c:pt idx="2061">
                        <c:v>39156</c:v>
                      </c:pt>
                      <c:pt idx="2062">
                        <c:v>39157</c:v>
                      </c:pt>
                      <c:pt idx="2063">
                        <c:v>39160</c:v>
                      </c:pt>
                      <c:pt idx="2064">
                        <c:v>39161</c:v>
                      </c:pt>
                      <c:pt idx="2065">
                        <c:v>39162</c:v>
                      </c:pt>
                      <c:pt idx="2066">
                        <c:v>39163</c:v>
                      </c:pt>
                      <c:pt idx="2067">
                        <c:v>39164</c:v>
                      </c:pt>
                      <c:pt idx="2068">
                        <c:v>39167</c:v>
                      </c:pt>
                      <c:pt idx="2069">
                        <c:v>39168</c:v>
                      </c:pt>
                      <c:pt idx="2070">
                        <c:v>39169</c:v>
                      </c:pt>
                      <c:pt idx="2071">
                        <c:v>39170</c:v>
                      </c:pt>
                      <c:pt idx="2072">
                        <c:v>39171</c:v>
                      </c:pt>
                      <c:pt idx="2073">
                        <c:v>39174</c:v>
                      </c:pt>
                      <c:pt idx="2074">
                        <c:v>39175</c:v>
                      </c:pt>
                      <c:pt idx="2075">
                        <c:v>39176</c:v>
                      </c:pt>
                      <c:pt idx="2076">
                        <c:v>39177</c:v>
                      </c:pt>
                      <c:pt idx="2077">
                        <c:v>39181</c:v>
                      </c:pt>
                      <c:pt idx="2078">
                        <c:v>39182</c:v>
                      </c:pt>
                      <c:pt idx="2079">
                        <c:v>39183</c:v>
                      </c:pt>
                      <c:pt idx="2080">
                        <c:v>39184</c:v>
                      </c:pt>
                      <c:pt idx="2081">
                        <c:v>39185</c:v>
                      </c:pt>
                      <c:pt idx="2082">
                        <c:v>39188</c:v>
                      </c:pt>
                      <c:pt idx="2083">
                        <c:v>39189</c:v>
                      </c:pt>
                      <c:pt idx="2084">
                        <c:v>39190</c:v>
                      </c:pt>
                      <c:pt idx="2085">
                        <c:v>39191</c:v>
                      </c:pt>
                      <c:pt idx="2086">
                        <c:v>39192</c:v>
                      </c:pt>
                      <c:pt idx="2087">
                        <c:v>39195</c:v>
                      </c:pt>
                      <c:pt idx="2088">
                        <c:v>39196</c:v>
                      </c:pt>
                      <c:pt idx="2089">
                        <c:v>39197</c:v>
                      </c:pt>
                      <c:pt idx="2090">
                        <c:v>39198</c:v>
                      </c:pt>
                      <c:pt idx="2091">
                        <c:v>39199</c:v>
                      </c:pt>
                      <c:pt idx="2092">
                        <c:v>39202</c:v>
                      </c:pt>
                      <c:pt idx="2093">
                        <c:v>39203</c:v>
                      </c:pt>
                      <c:pt idx="2094">
                        <c:v>39204</c:v>
                      </c:pt>
                      <c:pt idx="2095">
                        <c:v>39205</c:v>
                      </c:pt>
                      <c:pt idx="2096">
                        <c:v>39206</c:v>
                      </c:pt>
                      <c:pt idx="2097">
                        <c:v>39209</c:v>
                      </c:pt>
                      <c:pt idx="2098">
                        <c:v>39210</c:v>
                      </c:pt>
                      <c:pt idx="2099">
                        <c:v>39211</c:v>
                      </c:pt>
                      <c:pt idx="2100">
                        <c:v>39212</c:v>
                      </c:pt>
                      <c:pt idx="2101">
                        <c:v>39213</c:v>
                      </c:pt>
                      <c:pt idx="2102">
                        <c:v>39216</c:v>
                      </c:pt>
                      <c:pt idx="2103">
                        <c:v>39217</c:v>
                      </c:pt>
                      <c:pt idx="2104">
                        <c:v>39218</c:v>
                      </c:pt>
                      <c:pt idx="2105">
                        <c:v>39219</c:v>
                      </c:pt>
                      <c:pt idx="2106">
                        <c:v>39220</c:v>
                      </c:pt>
                      <c:pt idx="2107">
                        <c:v>39223</c:v>
                      </c:pt>
                      <c:pt idx="2108">
                        <c:v>39224</c:v>
                      </c:pt>
                      <c:pt idx="2109">
                        <c:v>39225</c:v>
                      </c:pt>
                      <c:pt idx="2110">
                        <c:v>39226</c:v>
                      </c:pt>
                      <c:pt idx="2111">
                        <c:v>39227</c:v>
                      </c:pt>
                      <c:pt idx="2112">
                        <c:v>39231</c:v>
                      </c:pt>
                      <c:pt idx="2113">
                        <c:v>39232</c:v>
                      </c:pt>
                      <c:pt idx="2114">
                        <c:v>39233</c:v>
                      </c:pt>
                      <c:pt idx="2115">
                        <c:v>39234</c:v>
                      </c:pt>
                      <c:pt idx="2116">
                        <c:v>39237</c:v>
                      </c:pt>
                      <c:pt idx="2117">
                        <c:v>39238</c:v>
                      </c:pt>
                      <c:pt idx="2118">
                        <c:v>39239</c:v>
                      </c:pt>
                      <c:pt idx="2119">
                        <c:v>39240</c:v>
                      </c:pt>
                      <c:pt idx="2120">
                        <c:v>39241</c:v>
                      </c:pt>
                      <c:pt idx="2121">
                        <c:v>39244</c:v>
                      </c:pt>
                      <c:pt idx="2122">
                        <c:v>39245</c:v>
                      </c:pt>
                      <c:pt idx="2123">
                        <c:v>39246</c:v>
                      </c:pt>
                      <c:pt idx="2124">
                        <c:v>39247</c:v>
                      </c:pt>
                      <c:pt idx="2125">
                        <c:v>39248</c:v>
                      </c:pt>
                      <c:pt idx="2126">
                        <c:v>39251</c:v>
                      </c:pt>
                      <c:pt idx="2127">
                        <c:v>39252</c:v>
                      </c:pt>
                      <c:pt idx="2128">
                        <c:v>39253</c:v>
                      </c:pt>
                      <c:pt idx="2129">
                        <c:v>39254</c:v>
                      </c:pt>
                      <c:pt idx="2130">
                        <c:v>39255</c:v>
                      </c:pt>
                      <c:pt idx="2131">
                        <c:v>39258</c:v>
                      </c:pt>
                      <c:pt idx="2132">
                        <c:v>39259</c:v>
                      </c:pt>
                      <c:pt idx="2133">
                        <c:v>39260</c:v>
                      </c:pt>
                      <c:pt idx="2134">
                        <c:v>39261</c:v>
                      </c:pt>
                      <c:pt idx="2135">
                        <c:v>39262</c:v>
                      </c:pt>
                      <c:pt idx="2136">
                        <c:v>39265</c:v>
                      </c:pt>
                      <c:pt idx="2137">
                        <c:v>39266</c:v>
                      </c:pt>
                      <c:pt idx="2138">
                        <c:v>39268</c:v>
                      </c:pt>
                      <c:pt idx="2139">
                        <c:v>39269</c:v>
                      </c:pt>
                      <c:pt idx="2140">
                        <c:v>39272</c:v>
                      </c:pt>
                      <c:pt idx="2141">
                        <c:v>39273</c:v>
                      </c:pt>
                      <c:pt idx="2142">
                        <c:v>39274</c:v>
                      </c:pt>
                      <c:pt idx="2143">
                        <c:v>39275</c:v>
                      </c:pt>
                      <c:pt idx="2144">
                        <c:v>39276</c:v>
                      </c:pt>
                      <c:pt idx="2145">
                        <c:v>39279</c:v>
                      </c:pt>
                      <c:pt idx="2146">
                        <c:v>39280</c:v>
                      </c:pt>
                      <c:pt idx="2147">
                        <c:v>39281</c:v>
                      </c:pt>
                      <c:pt idx="2148">
                        <c:v>39282</c:v>
                      </c:pt>
                      <c:pt idx="2149">
                        <c:v>39283</c:v>
                      </c:pt>
                      <c:pt idx="2150">
                        <c:v>39286</c:v>
                      </c:pt>
                      <c:pt idx="2151">
                        <c:v>39287</c:v>
                      </c:pt>
                      <c:pt idx="2152">
                        <c:v>39288</c:v>
                      </c:pt>
                      <c:pt idx="2153">
                        <c:v>39289</c:v>
                      </c:pt>
                      <c:pt idx="2154">
                        <c:v>39290</c:v>
                      </c:pt>
                      <c:pt idx="2155">
                        <c:v>39293</c:v>
                      </c:pt>
                      <c:pt idx="2156">
                        <c:v>39294</c:v>
                      </c:pt>
                      <c:pt idx="2157">
                        <c:v>39295</c:v>
                      </c:pt>
                      <c:pt idx="2158">
                        <c:v>39296</c:v>
                      </c:pt>
                      <c:pt idx="2159">
                        <c:v>39297</c:v>
                      </c:pt>
                      <c:pt idx="2160">
                        <c:v>39300</c:v>
                      </c:pt>
                      <c:pt idx="2161">
                        <c:v>39301</c:v>
                      </c:pt>
                      <c:pt idx="2162">
                        <c:v>39302</c:v>
                      </c:pt>
                      <c:pt idx="2163">
                        <c:v>39303</c:v>
                      </c:pt>
                      <c:pt idx="2164">
                        <c:v>39304</c:v>
                      </c:pt>
                      <c:pt idx="2165">
                        <c:v>39307</c:v>
                      </c:pt>
                      <c:pt idx="2166">
                        <c:v>39308</c:v>
                      </c:pt>
                      <c:pt idx="2167">
                        <c:v>39309</c:v>
                      </c:pt>
                      <c:pt idx="2168">
                        <c:v>39310</c:v>
                      </c:pt>
                      <c:pt idx="2169">
                        <c:v>39311</c:v>
                      </c:pt>
                      <c:pt idx="2170">
                        <c:v>39314</c:v>
                      </c:pt>
                      <c:pt idx="2171">
                        <c:v>39315</c:v>
                      </c:pt>
                      <c:pt idx="2172">
                        <c:v>39316</c:v>
                      </c:pt>
                      <c:pt idx="2173">
                        <c:v>39317</c:v>
                      </c:pt>
                      <c:pt idx="2174">
                        <c:v>39318</c:v>
                      </c:pt>
                      <c:pt idx="2175">
                        <c:v>39321</c:v>
                      </c:pt>
                      <c:pt idx="2176">
                        <c:v>39322</c:v>
                      </c:pt>
                      <c:pt idx="2177">
                        <c:v>39323</c:v>
                      </c:pt>
                      <c:pt idx="2178">
                        <c:v>39324</c:v>
                      </c:pt>
                      <c:pt idx="2179">
                        <c:v>39325</c:v>
                      </c:pt>
                      <c:pt idx="2180">
                        <c:v>39329</c:v>
                      </c:pt>
                      <c:pt idx="2181">
                        <c:v>39330</c:v>
                      </c:pt>
                      <c:pt idx="2182">
                        <c:v>39331</c:v>
                      </c:pt>
                      <c:pt idx="2183">
                        <c:v>39332</c:v>
                      </c:pt>
                      <c:pt idx="2184">
                        <c:v>39335</c:v>
                      </c:pt>
                      <c:pt idx="2185">
                        <c:v>39336</c:v>
                      </c:pt>
                      <c:pt idx="2186">
                        <c:v>39337</c:v>
                      </c:pt>
                      <c:pt idx="2187">
                        <c:v>39338</c:v>
                      </c:pt>
                      <c:pt idx="2188">
                        <c:v>39339</c:v>
                      </c:pt>
                      <c:pt idx="2189">
                        <c:v>39342</c:v>
                      </c:pt>
                      <c:pt idx="2190">
                        <c:v>39343</c:v>
                      </c:pt>
                      <c:pt idx="2191">
                        <c:v>39344</c:v>
                      </c:pt>
                      <c:pt idx="2192">
                        <c:v>39345</c:v>
                      </c:pt>
                      <c:pt idx="2193">
                        <c:v>39346</c:v>
                      </c:pt>
                      <c:pt idx="2194">
                        <c:v>39349</c:v>
                      </c:pt>
                      <c:pt idx="2195">
                        <c:v>39350</c:v>
                      </c:pt>
                      <c:pt idx="2196">
                        <c:v>39351</c:v>
                      </c:pt>
                      <c:pt idx="2197">
                        <c:v>39352</c:v>
                      </c:pt>
                      <c:pt idx="2198">
                        <c:v>39353</c:v>
                      </c:pt>
                      <c:pt idx="2199">
                        <c:v>39356</c:v>
                      </c:pt>
                      <c:pt idx="2200">
                        <c:v>39357</c:v>
                      </c:pt>
                      <c:pt idx="2201">
                        <c:v>39358</c:v>
                      </c:pt>
                      <c:pt idx="2202">
                        <c:v>39359</c:v>
                      </c:pt>
                      <c:pt idx="2203">
                        <c:v>39360</c:v>
                      </c:pt>
                      <c:pt idx="2204">
                        <c:v>39363</c:v>
                      </c:pt>
                      <c:pt idx="2205">
                        <c:v>39364</c:v>
                      </c:pt>
                      <c:pt idx="2206">
                        <c:v>39365</c:v>
                      </c:pt>
                      <c:pt idx="2207">
                        <c:v>39366</c:v>
                      </c:pt>
                      <c:pt idx="2208">
                        <c:v>39367</c:v>
                      </c:pt>
                      <c:pt idx="2209">
                        <c:v>39370</c:v>
                      </c:pt>
                      <c:pt idx="2210">
                        <c:v>39371</c:v>
                      </c:pt>
                      <c:pt idx="2211">
                        <c:v>39372</c:v>
                      </c:pt>
                      <c:pt idx="2212">
                        <c:v>39373</c:v>
                      </c:pt>
                      <c:pt idx="2213">
                        <c:v>39374</c:v>
                      </c:pt>
                      <c:pt idx="2214">
                        <c:v>39377</c:v>
                      </c:pt>
                      <c:pt idx="2215">
                        <c:v>39378</c:v>
                      </c:pt>
                      <c:pt idx="2216">
                        <c:v>39379</c:v>
                      </c:pt>
                      <c:pt idx="2217">
                        <c:v>39380</c:v>
                      </c:pt>
                      <c:pt idx="2218">
                        <c:v>39381</c:v>
                      </c:pt>
                      <c:pt idx="2219">
                        <c:v>39384</c:v>
                      </c:pt>
                      <c:pt idx="2220">
                        <c:v>39385</c:v>
                      </c:pt>
                      <c:pt idx="2221">
                        <c:v>39386</c:v>
                      </c:pt>
                      <c:pt idx="2222">
                        <c:v>39387</c:v>
                      </c:pt>
                      <c:pt idx="2223">
                        <c:v>39388</c:v>
                      </c:pt>
                      <c:pt idx="2224">
                        <c:v>39391</c:v>
                      </c:pt>
                      <c:pt idx="2225">
                        <c:v>39392</c:v>
                      </c:pt>
                      <c:pt idx="2226">
                        <c:v>39393</c:v>
                      </c:pt>
                      <c:pt idx="2227">
                        <c:v>39394</c:v>
                      </c:pt>
                      <c:pt idx="2228">
                        <c:v>39395</c:v>
                      </c:pt>
                      <c:pt idx="2229">
                        <c:v>39398</c:v>
                      </c:pt>
                      <c:pt idx="2230">
                        <c:v>39399</c:v>
                      </c:pt>
                      <c:pt idx="2231">
                        <c:v>39400</c:v>
                      </c:pt>
                      <c:pt idx="2232">
                        <c:v>39401</c:v>
                      </c:pt>
                      <c:pt idx="2233">
                        <c:v>39402</c:v>
                      </c:pt>
                      <c:pt idx="2234">
                        <c:v>39405</c:v>
                      </c:pt>
                      <c:pt idx="2235">
                        <c:v>39406</c:v>
                      </c:pt>
                      <c:pt idx="2236">
                        <c:v>39407</c:v>
                      </c:pt>
                      <c:pt idx="2237">
                        <c:v>39409</c:v>
                      </c:pt>
                      <c:pt idx="2238">
                        <c:v>39412</c:v>
                      </c:pt>
                      <c:pt idx="2239">
                        <c:v>39413</c:v>
                      </c:pt>
                      <c:pt idx="2240">
                        <c:v>39414</c:v>
                      </c:pt>
                      <c:pt idx="2241">
                        <c:v>39415</c:v>
                      </c:pt>
                      <c:pt idx="2242">
                        <c:v>39416</c:v>
                      </c:pt>
                      <c:pt idx="2243">
                        <c:v>39419</c:v>
                      </c:pt>
                      <c:pt idx="2244">
                        <c:v>39420</c:v>
                      </c:pt>
                      <c:pt idx="2245">
                        <c:v>39421</c:v>
                      </c:pt>
                      <c:pt idx="2246">
                        <c:v>39422</c:v>
                      </c:pt>
                      <c:pt idx="2247">
                        <c:v>39423</c:v>
                      </c:pt>
                      <c:pt idx="2248">
                        <c:v>39426</c:v>
                      </c:pt>
                      <c:pt idx="2249">
                        <c:v>39427</c:v>
                      </c:pt>
                      <c:pt idx="2250">
                        <c:v>39428</c:v>
                      </c:pt>
                      <c:pt idx="2251">
                        <c:v>39429</c:v>
                      </c:pt>
                      <c:pt idx="2252">
                        <c:v>39430</c:v>
                      </c:pt>
                      <c:pt idx="2253">
                        <c:v>39433</c:v>
                      </c:pt>
                      <c:pt idx="2254">
                        <c:v>39434</c:v>
                      </c:pt>
                      <c:pt idx="2255">
                        <c:v>39435</c:v>
                      </c:pt>
                      <c:pt idx="2256">
                        <c:v>39436</c:v>
                      </c:pt>
                      <c:pt idx="2257">
                        <c:v>39437</c:v>
                      </c:pt>
                      <c:pt idx="2258">
                        <c:v>39440</c:v>
                      </c:pt>
                      <c:pt idx="2259">
                        <c:v>39442</c:v>
                      </c:pt>
                      <c:pt idx="2260">
                        <c:v>39443</c:v>
                      </c:pt>
                      <c:pt idx="2261">
                        <c:v>39444</c:v>
                      </c:pt>
                      <c:pt idx="2262">
                        <c:v>39447</c:v>
                      </c:pt>
                      <c:pt idx="2263">
                        <c:v>39449</c:v>
                      </c:pt>
                      <c:pt idx="2264">
                        <c:v>39450</c:v>
                      </c:pt>
                      <c:pt idx="2265">
                        <c:v>39451</c:v>
                      </c:pt>
                      <c:pt idx="2266">
                        <c:v>39454</c:v>
                      </c:pt>
                      <c:pt idx="2267">
                        <c:v>39455</c:v>
                      </c:pt>
                      <c:pt idx="2268">
                        <c:v>39456</c:v>
                      </c:pt>
                      <c:pt idx="2269">
                        <c:v>39457</c:v>
                      </c:pt>
                      <c:pt idx="2270">
                        <c:v>39458</c:v>
                      </c:pt>
                      <c:pt idx="2271">
                        <c:v>39461</c:v>
                      </c:pt>
                      <c:pt idx="2272">
                        <c:v>39462</c:v>
                      </c:pt>
                      <c:pt idx="2273">
                        <c:v>39463</c:v>
                      </c:pt>
                      <c:pt idx="2274">
                        <c:v>39464</c:v>
                      </c:pt>
                      <c:pt idx="2275">
                        <c:v>39465</c:v>
                      </c:pt>
                      <c:pt idx="2276">
                        <c:v>39469</c:v>
                      </c:pt>
                      <c:pt idx="2277">
                        <c:v>39470</c:v>
                      </c:pt>
                      <c:pt idx="2278">
                        <c:v>39471</c:v>
                      </c:pt>
                      <c:pt idx="2279">
                        <c:v>39472</c:v>
                      </c:pt>
                      <c:pt idx="2280">
                        <c:v>39475</c:v>
                      </c:pt>
                      <c:pt idx="2281">
                        <c:v>39476</c:v>
                      </c:pt>
                      <c:pt idx="2282">
                        <c:v>39477</c:v>
                      </c:pt>
                      <c:pt idx="2283">
                        <c:v>39478</c:v>
                      </c:pt>
                      <c:pt idx="2284">
                        <c:v>39479</c:v>
                      </c:pt>
                      <c:pt idx="2285">
                        <c:v>39482</c:v>
                      </c:pt>
                      <c:pt idx="2286">
                        <c:v>39483</c:v>
                      </c:pt>
                      <c:pt idx="2287">
                        <c:v>39484</c:v>
                      </c:pt>
                      <c:pt idx="2288">
                        <c:v>39485</c:v>
                      </c:pt>
                      <c:pt idx="2289">
                        <c:v>39486</c:v>
                      </c:pt>
                      <c:pt idx="2290">
                        <c:v>39489</c:v>
                      </c:pt>
                      <c:pt idx="2291">
                        <c:v>39490</c:v>
                      </c:pt>
                      <c:pt idx="2292">
                        <c:v>39491</c:v>
                      </c:pt>
                      <c:pt idx="2293">
                        <c:v>39492</c:v>
                      </c:pt>
                      <c:pt idx="2294">
                        <c:v>39493</c:v>
                      </c:pt>
                      <c:pt idx="2295">
                        <c:v>39497</c:v>
                      </c:pt>
                      <c:pt idx="2296">
                        <c:v>39498</c:v>
                      </c:pt>
                      <c:pt idx="2297">
                        <c:v>39499</c:v>
                      </c:pt>
                      <c:pt idx="2298">
                        <c:v>39500</c:v>
                      </c:pt>
                      <c:pt idx="2299">
                        <c:v>39503</c:v>
                      </c:pt>
                      <c:pt idx="2300">
                        <c:v>39504</c:v>
                      </c:pt>
                      <c:pt idx="2301">
                        <c:v>39505</c:v>
                      </c:pt>
                      <c:pt idx="2302">
                        <c:v>39506</c:v>
                      </c:pt>
                      <c:pt idx="2303">
                        <c:v>39507</c:v>
                      </c:pt>
                      <c:pt idx="2304">
                        <c:v>39510</c:v>
                      </c:pt>
                      <c:pt idx="2305">
                        <c:v>39511</c:v>
                      </c:pt>
                      <c:pt idx="2306">
                        <c:v>39512</c:v>
                      </c:pt>
                      <c:pt idx="2307">
                        <c:v>39513</c:v>
                      </c:pt>
                      <c:pt idx="2308">
                        <c:v>39514</c:v>
                      </c:pt>
                      <c:pt idx="2309">
                        <c:v>39517</c:v>
                      </c:pt>
                      <c:pt idx="2310">
                        <c:v>39518</c:v>
                      </c:pt>
                      <c:pt idx="2311">
                        <c:v>39519</c:v>
                      </c:pt>
                      <c:pt idx="2312">
                        <c:v>39520</c:v>
                      </c:pt>
                      <c:pt idx="2313">
                        <c:v>39521</c:v>
                      </c:pt>
                      <c:pt idx="2314">
                        <c:v>39524</c:v>
                      </c:pt>
                      <c:pt idx="2315">
                        <c:v>39525</c:v>
                      </c:pt>
                      <c:pt idx="2316">
                        <c:v>39526</c:v>
                      </c:pt>
                      <c:pt idx="2317">
                        <c:v>39527</c:v>
                      </c:pt>
                      <c:pt idx="2318">
                        <c:v>39531</c:v>
                      </c:pt>
                      <c:pt idx="2319">
                        <c:v>39532</c:v>
                      </c:pt>
                      <c:pt idx="2320">
                        <c:v>39533</c:v>
                      </c:pt>
                      <c:pt idx="2321">
                        <c:v>39534</c:v>
                      </c:pt>
                      <c:pt idx="2322">
                        <c:v>39535</c:v>
                      </c:pt>
                      <c:pt idx="2323">
                        <c:v>39538</c:v>
                      </c:pt>
                      <c:pt idx="2324">
                        <c:v>39539</c:v>
                      </c:pt>
                      <c:pt idx="2325">
                        <c:v>39540</c:v>
                      </c:pt>
                      <c:pt idx="2326">
                        <c:v>39541</c:v>
                      </c:pt>
                      <c:pt idx="2327">
                        <c:v>39542</c:v>
                      </c:pt>
                      <c:pt idx="2328">
                        <c:v>39545</c:v>
                      </c:pt>
                      <c:pt idx="2329">
                        <c:v>39546</c:v>
                      </c:pt>
                      <c:pt idx="2330">
                        <c:v>39547</c:v>
                      </c:pt>
                      <c:pt idx="2331">
                        <c:v>39548</c:v>
                      </c:pt>
                      <c:pt idx="2332">
                        <c:v>39549</c:v>
                      </c:pt>
                      <c:pt idx="2333">
                        <c:v>39552</c:v>
                      </c:pt>
                      <c:pt idx="2334">
                        <c:v>39553</c:v>
                      </c:pt>
                      <c:pt idx="2335">
                        <c:v>39554</c:v>
                      </c:pt>
                      <c:pt idx="2336">
                        <c:v>39555</c:v>
                      </c:pt>
                      <c:pt idx="2337">
                        <c:v>39556</c:v>
                      </c:pt>
                      <c:pt idx="2338">
                        <c:v>39559</c:v>
                      </c:pt>
                      <c:pt idx="2339">
                        <c:v>39560</c:v>
                      </c:pt>
                      <c:pt idx="2340">
                        <c:v>39561</c:v>
                      </c:pt>
                      <c:pt idx="2341">
                        <c:v>39562</c:v>
                      </c:pt>
                      <c:pt idx="2342">
                        <c:v>39563</c:v>
                      </c:pt>
                      <c:pt idx="2343">
                        <c:v>39566</c:v>
                      </c:pt>
                      <c:pt idx="2344">
                        <c:v>39567</c:v>
                      </c:pt>
                      <c:pt idx="2345">
                        <c:v>39568</c:v>
                      </c:pt>
                      <c:pt idx="2346">
                        <c:v>39569</c:v>
                      </c:pt>
                      <c:pt idx="2347">
                        <c:v>39570</c:v>
                      </c:pt>
                      <c:pt idx="2348">
                        <c:v>39573</c:v>
                      </c:pt>
                      <c:pt idx="2349">
                        <c:v>39574</c:v>
                      </c:pt>
                      <c:pt idx="2350">
                        <c:v>39575</c:v>
                      </c:pt>
                      <c:pt idx="2351">
                        <c:v>39576</c:v>
                      </c:pt>
                      <c:pt idx="2352">
                        <c:v>39577</c:v>
                      </c:pt>
                      <c:pt idx="2353">
                        <c:v>39580</c:v>
                      </c:pt>
                      <c:pt idx="2354">
                        <c:v>39581</c:v>
                      </c:pt>
                      <c:pt idx="2355">
                        <c:v>39582</c:v>
                      </c:pt>
                      <c:pt idx="2356">
                        <c:v>39583</c:v>
                      </c:pt>
                      <c:pt idx="2357">
                        <c:v>39584</c:v>
                      </c:pt>
                      <c:pt idx="2358">
                        <c:v>39587</c:v>
                      </c:pt>
                      <c:pt idx="2359">
                        <c:v>39588</c:v>
                      </c:pt>
                      <c:pt idx="2360">
                        <c:v>39589</c:v>
                      </c:pt>
                      <c:pt idx="2361">
                        <c:v>39590</c:v>
                      </c:pt>
                      <c:pt idx="2362">
                        <c:v>39591</c:v>
                      </c:pt>
                      <c:pt idx="2363">
                        <c:v>39595</c:v>
                      </c:pt>
                      <c:pt idx="2364">
                        <c:v>39596</c:v>
                      </c:pt>
                      <c:pt idx="2365">
                        <c:v>39597</c:v>
                      </c:pt>
                      <c:pt idx="2366">
                        <c:v>39598</c:v>
                      </c:pt>
                      <c:pt idx="2367">
                        <c:v>39601</c:v>
                      </c:pt>
                      <c:pt idx="2368">
                        <c:v>39602</c:v>
                      </c:pt>
                      <c:pt idx="2369">
                        <c:v>39603</c:v>
                      </c:pt>
                      <c:pt idx="2370">
                        <c:v>39604</c:v>
                      </c:pt>
                      <c:pt idx="2371">
                        <c:v>39605</c:v>
                      </c:pt>
                      <c:pt idx="2372">
                        <c:v>39608</c:v>
                      </c:pt>
                      <c:pt idx="2373">
                        <c:v>39609</c:v>
                      </c:pt>
                      <c:pt idx="2374">
                        <c:v>39610</c:v>
                      </c:pt>
                      <c:pt idx="2375">
                        <c:v>39611</c:v>
                      </c:pt>
                      <c:pt idx="2376">
                        <c:v>39612</c:v>
                      </c:pt>
                      <c:pt idx="2377">
                        <c:v>39615</c:v>
                      </c:pt>
                      <c:pt idx="2378">
                        <c:v>39616</c:v>
                      </c:pt>
                      <c:pt idx="2379">
                        <c:v>39617</c:v>
                      </c:pt>
                      <c:pt idx="2380">
                        <c:v>39618</c:v>
                      </c:pt>
                      <c:pt idx="2381">
                        <c:v>39619</c:v>
                      </c:pt>
                      <c:pt idx="2382">
                        <c:v>39622</c:v>
                      </c:pt>
                      <c:pt idx="2383">
                        <c:v>39623</c:v>
                      </c:pt>
                      <c:pt idx="2384">
                        <c:v>39624</c:v>
                      </c:pt>
                      <c:pt idx="2385">
                        <c:v>39625</c:v>
                      </c:pt>
                      <c:pt idx="2386">
                        <c:v>39626</c:v>
                      </c:pt>
                      <c:pt idx="2387">
                        <c:v>39629</c:v>
                      </c:pt>
                      <c:pt idx="2388">
                        <c:v>39630</c:v>
                      </c:pt>
                      <c:pt idx="2389">
                        <c:v>39631</c:v>
                      </c:pt>
                      <c:pt idx="2390">
                        <c:v>39632</c:v>
                      </c:pt>
                      <c:pt idx="2391">
                        <c:v>39636</c:v>
                      </c:pt>
                      <c:pt idx="2392">
                        <c:v>39637</c:v>
                      </c:pt>
                      <c:pt idx="2393">
                        <c:v>39638</c:v>
                      </c:pt>
                      <c:pt idx="2394">
                        <c:v>39639</c:v>
                      </c:pt>
                      <c:pt idx="2395">
                        <c:v>39640</c:v>
                      </c:pt>
                      <c:pt idx="2396">
                        <c:v>39643</c:v>
                      </c:pt>
                      <c:pt idx="2397">
                        <c:v>39644</c:v>
                      </c:pt>
                      <c:pt idx="2398">
                        <c:v>39645</c:v>
                      </c:pt>
                      <c:pt idx="2399">
                        <c:v>39646</c:v>
                      </c:pt>
                      <c:pt idx="2400">
                        <c:v>39647</c:v>
                      </c:pt>
                      <c:pt idx="2401">
                        <c:v>39650</c:v>
                      </c:pt>
                      <c:pt idx="2402">
                        <c:v>39651</c:v>
                      </c:pt>
                      <c:pt idx="2403">
                        <c:v>39652</c:v>
                      </c:pt>
                      <c:pt idx="2404">
                        <c:v>39653</c:v>
                      </c:pt>
                      <c:pt idx="2405">
                        <c:v>39654</c:v>
                      </c:pt>
                      <c:pt idx="2406">
                        <c:v>39657</c:v>
                      </c:pt>
                      <c:pt idx="2407">
                        <c:v>39658</c:v>
                      </c:pt>
                      <c:pt idx="2408">
                        <c:v>39659</c:v>
                      </c:pt>
                      <c:pt idx="2409">
                        <c:v>39660</c:v>
                      </c:pt>
                      <c:pt idx="2410">
                        <c:v>39661</c:v>
                      </c:pt>
                      <c:pt idx="2411">
                        <c:v>39664</c:v>
                      </c:pt>
                      <c:pt idx="2412">
                        <c:v>39665</c:v>
                      </c:pt>
                      <c:pt idx="2413">
                        <c:v>39666</c:v>
                      </c:pt>
                      <c:pt idx="2414">
                        <c:v>39667</c:v>
                      </c:pt>
                      <c:pt idx="2415">
                        <c:v>39668</c:v>
                      </c:pt>
                      <c:pt idx="2416">
                        <c:v>39671</c:v>
                      </c:pt>
                      <c:pt idx="2417">
                        <c:v>39672</c:v>
                      </c:pt>
                      <c:pt idx="2418">
                        <c:v>39673</c:v>
                      </c:pt>
                      <c:pt idx="2419">
                        <c:v>39674</c:v>
                      </c:pt>
                      <c:pt idx="2420">
                        <c:v>39675</c:v>
                      </c:pt>
                      <c:pt idx="2421">
                        <c:v>39678</c:v>
                      </c:pt>
                      <c:pt idx="2422">
                        <c:v>39679</c:v>
                      </c:pt>
                      <c:pt idx="2423">
                        <c:v>39680</c:v>
                      </c:pt>
                      <c:pt idx="2424">
                        <c:v>39681</c:v>
                      </c:pt>
                      <c:pt idx="2425">
                        <c:v>39682</c:v>
                      </c:pt>
                      <c:pt idx="2426">
                        <c:v>39685</c:v>
                      </c:pt>
                      <c:pt idx="2427">
                        <c:v>39686</c:v>
                      </c:pt>
                      <c:pt idx="2428">
                        <c:v>39687</c:v>
                      </c:pt>
                      <c:pt idx="2429">
                        <c:v>39688</c:v>
                      </c:pt>
                      <c:pt idx="2430">
                        <c:v>39689</c:v>
                      </c:pt>
                      <c:pt idx="2431">
                        <c:v>39693</c:v>
                      </c:pt>
                      <c:pt idx="2432">
                        <c:v>39694</c:v>
                      </c:pt>
                      <c:pt idx="2433">
                        <c:v>39695</c:v>
                      </c:pt>
                      <c:pt idx="2434">
                        <c:v>39696</c:v>
                      </c:pt>
                      <c:pt idx="2435">
                        <c:v>39699</c:v>
                      </c:pt>
                      <c:pt idx="2436">
                        <c:v>39700</c:v>
                      </c:pt>
                      <c:pt idx="2437">
                        <c:v>39701</c:v>
                      </c:pt>
                      <c:pt idx="2438">
                        <c:v>39702</c:v>
                      </c:pt>
                      <c:pt idx="2439">
                        <c:v>39703</c:v>
                      </c:pt>
                      <c:pt idx="2440">
                        <c:v>39706</c:v>
                      </c:pt>
                      <c:pt idx="2441">
                        <c:v>39707</c:v>
                      </c:pt>
                      <c:pt idx="2442">
                        <c:v>39708</c:v>
                      </c:pt>
                      <c:pt idx="2443">
                        <c:v>39709</c:v>
                      </c:pt>
                      <c:pt idx="2444">
                        <c:v>39710</c:v>
                      </c:pt>
                      <c:pt idx="2445">
                        <c:v>39713</c:v>
                      </c:pt>
                      <c:pt idx="2446">
                        <c:v>39714</c:v>
                      </c:pt>
                      <c:pt idx="2447">
                        <c:v>39715</c:v>
                      </c:pt>
                      <c:pt idx="2448">
                        <c:v>39716</c:v>
                      </c:pt>
                      <c:pt idx="2449">
                        <c:v>39717</c:v>
                      </c:pt>
                      <c:pt idx="2450">
                        <c:v>39720</c:v>
                      </c:pt>
                      <c:pt idx="2451">
                        <c:v>39721</c:v>
                      </c:pt>
                      <c:pt idx="2452">
                        <c:v>39722</c:v>
                      </c:pt>
                      <c:pt idx="2453">
                        <c:v>39723</c:v>
                      </c:pt>
                      <c:pt idx="2454">
                        <c:v>39724</c:v>
                      </c:pt>
                      <c:pt idx="2455">
                        <c:v>39727</c:v>
                      </c:pt>
                      <c:pt idx="2456">
                        <c:v>39728</c:v>
                      </c:pt>
                      <c:pt idx="2457">
                        <c:v>39729</c:v>
                      </c:pt>
                      <c:pt idx="2458">
                        <c:v>39730</c:v>
                      </c:pt>
                      <c:pt idx="2459">
                        <c:v>39731</c:v>
                      </c:pt>
                      <c:pt idx="2460">
                        <c:v>39734</c:v>
                      </c:pt>
                      <c:pt idx="2461">
                        <c:v>39735</c:v>
                      </c:pt>
                      <c:pt idx="2462">
                        <c:v>39736</c:v>
                      </c:pt>
                      <c:pt idx="2463">
                        <c:v>39737</c:v>
                      </c:pt>
                      <c:pt idx="2464">
                        <c:v>39738</c:v>
                      </c:pt>
                      <c:pt idx="2465">
                        <c:v>39741</c:v>
                      </c:pt>
                      <c:pt idx="2466">
                        <c:v>39742</c:v>
                      </c:pt>
                      <c:pt idx="2467">
                        <c:v>39743</c:v>
                      </c:pt>
                      <c:pt idx="2468">
                        <c:v>39744</c:v>
                      </c:pt>
                      <c:pt idx="2469">
                        <c:v>39745</c:v>
                      </c:pt>
                      <c:pt idx="2470">
                        <c:v>39748</c:v>
                      </c:pt>
                      <c:pt idx="2471">
                        <c:v>39749</c:v>
                      </c:pt>
                      <c:pt idx="2472">
                        <c:v>39750</c:v>
                      </c:pt>
                      <c:pt idx="2473">
                        <c:v>39751</c:v>
                      </c:pt>
                      <c:pt idx="2474">
                        <c:v>39752</c:v>
                      </c:pt>
                      <c:pt idx="2475">
                        <c:v>39755</c:v>
                      </c:pt>
                      <c:pt idx="2476">
                        <c:v>39756</c:v>
                      </c:pt>
                      <c:pt idx="2477">
                        <c:v>39757</c:v>
                      </c:pt>
                      <c:pt idx="2478">
                        <c:v>39758</c:v>
                      </c:pt>
                      <c:pt idx="2479">
                        <c:v>39759</c:v>
                      </c:pt>
                      <c:pt idx="2480">
                        <c:v>39762</c:v>
                      </c:pt>
                      <c:pt idx="2481">
                        <c:v>39763</c:v>
                      </c:pt>
                      <c:pt idx="2482">
                        <c:v>39764</c:v>
                      </c:pt>
                      <c:pt idx="2483">
                        <c:v>39765</c:v>
                      </c:pt>
                      <c:pt idx="2484">
                        <c:v>39766</c:v>
                      </c:pt>
                      <c:pt idx="2485">
                        <c:v>39769</c:v>
                      </c:pt>
                      <c:pt idx="2486">
                        <c:v>39770</c:v>
                      </c:pt>
                      <c:pt idx="2487">
                        <c:v>39771</c:v>
                      </c:pt>
                      <c:pt idx="2488">
                        <c:v>39772</c:v>
                      </c:pt>
                      <c:pt idx="2489">
                        <c:v>39773</c:v>
                      </c:pt>
                      <c:pt idx="2490">
                        <c:v>39776</c:v>
                      </c:pt>
                      <c:pt idx="2491">
                        <c:v>39777</c:v>
                      </c:pt>
                      <c:pt idx="2492">
                        <c:v>39778</c:v>
                      </c:pt>
                      <c:pt idx="2493">
                        <c:v>39780</c:v>
                      </c:pt>
                      <c:pt idx="2494">
                        <c:v>39783</c:v>
                      </c:pt>
                      <c:pt idx="2495">
                        <c:v>39784</c:v>
                      </c:pt>
                      <c:pt idx="2496">
                        <c:v>39785</c:v>
                      </c:pt>
                      <c:pt idx="2497">
                        <c:v>39786</c:v>
                      </c:pt>
                      <c:pt idx="2498">
                        <c:v>39787</c:v>
                      </c:pt>
                      <c:pt idx="2499">
                        <c:v>39790</c:v>
                      </c:pt>
                      <c:pt idx="2500">
                        <c:v>39791</c:v>
                      </c:pt>
                      <c:pt idx="2501">
                        <c:v>39792</c:v>
                      </c:pt>
                      <c:pt idx="2502">
                        <c:v>39793</c:v>
                      </c:pt>
                      <c:pt idx="2503">
                        <c:v>39794</c:v>
                      </c:pt>
                      <c:pt idx="2504">
                        <c:v>39797</c:v>
                      </c:pt>
                      <c:pt idx="2505">
                        <c:v>39798</c:v>
                      </c:pt>
                      <c:pt idx="2506">
                        <c:v>39799</c:v>
                      </c:pt>
                      <c:pt idx="2507">
                        <c:v>39800</c:v>
                      </c:pt>
                      <c:pt idx="2508">
                        <c:v>39801</c:v>
                      </c:pt>
                      <c:pt idx="2509">
                        <c:v>39804</c:v>
                      </c:pt>
                      <c:pt idx="2510">
                        <c:v>39805</c:v>
                      </c:pt>
                      <c:pt idx="2511">
                        <c:v>39806</c:v>
                      </c:pt>
                      <c:pt idx="2512">
                        <c:v>39808</c:v>
                      </c:pt>
                      <c:pt idx="2513">
                        <c:v>39811</c:v>
                      </c:pt>
                      <c:pt idx="2514">
                        <c:v>39812</c:v>
                      </c:pt>
                      <c:pt idx="2515">
                        <c:v>39813</c:v>
                      </c:pt>
                      <c:pt idx="2516">
                        <c:v>39815</c:v>
                      </c:pt>
                      <c:pt idx="2517">
                        <c:v>39818</c:v>
                      </c:pt>
                      <c:pt idx="2518">
                        <c:v>39819</c:v>
                      </c:pt>
                      <c:pt idx="2519">
                        <c:v>39820</c:v>
                      </c:pt>
                      <c:pt idx="2520">
                        <c:v>39821</c:v>
                      </c:pt>
                      <c:pt idx="2521">
                        <c:v>39822</c:v>
                      </c:pt>
                      <c:pt idx="2522">
                        <c:v>39825</c:v>
                      </c:pt>
                      <c:pt idx="2523">
                        <c:v>39826</c:v>
                      </c:pt>
                      <c:pt idx="2524">
                        <c:v>39827</c:v>
                      </c:pt>
                      <c:pt idx="2525">
                        <c:v>39828</c:v>
                      </c:pt>
                      <c:pt idx="2526">
                        <c:v>39829</c:v>
                      </c:pt>
                      <c:pt idx="2527">
                        <c:v>39833</c:v>
                      </c:pt>
                      <c:pt idx="2528">
                        <c:v>39834</c:v>
                      </c:pt>
                      <c:pt idx="2529">
                        <c:v>39835</c:v>
                      </c:pt>
                      <c:pt idx="2530">
                        <c:v>39836</c:v>
                      </c:pt>
                      <c:pt idx="2531">
                        <c:v>39839</c:v>
                      </c:pt>
                      <c:pt idx="2532">
                        <c:v>39840</c:v>
                      </c:pt>
                      <c:pt idx="2533">
                        <c:v>39841</c:v>
                      </c:pt>
                      <c:pt idx="2534">
                        <c:v>39842</c:v>
                      </c:pt>
                      <c:pt idx="2535">
                        <c:v>39843</c:v>
                      </c:pt>
                      <c:pt idx="2536">
                        <c:v>39846</c:v>
                      </c:pt>
                      <c:pt idx="2537">
                        <c:v>39847</c:v>
                      </c:pt>
                      <c:pt idx="2538">
                        <c:v>39848</c:v>
                      </c:pt>
                      <c:pt idx="2539">
                        <c:v>39849</c:v>
                      </c:pt>
                      <c:pt idx="2540">
                        <c:v>39850</c:v>
                      </c:pt>
                      <c:pt idx="2541">
                        <c:v>39853</c:v>
                      </c:pt>
                      <c:pt idx="2542">
                        <c:v>39854</c:v>
                      </c:pt>
                      <c:pt idx="2543">
                        <c:v>39855</c:v>
                      </c:pt>
                      <c:pt idx="2544">
                        <c:v>39856</c:v>
                      </c:pt>
                      <c:pt idx="2545">
                        <c:v>39857</c:v>
                      </c:pt>
                      <c:pt idx="2546">
                        <c:v>39861</c:v>
                      </c:pt>
                      <c:pt idx="2547">
                        <c:v>39862</c:v>
                      </c:pt>
                      <c:pt idx="2548">
                        <c:v>39863</c:v>
                      </c:pt>
                      <c:pt idx="2549">
                        <c:v>39864</c:v>
                      </c:pt>
                      <c:pt idx="2550">
                        <c:v>39867</c:v>
                      </c:pt>
                      <c:pt idx="2551">
                        <c:v>39868</c:v>
                      </c:pt>
                      <c:pt idx="2552">
                        <c:v>39869</c:v>
                      </c:pt>
                      <c:pt idx="2553">
                        <c:v>39870</c:v>
                      </c:pt>
                      <c:pt idx="2554">
                        <c:v>39871</c:v>
                      </c:pt>
                      <c:pt idx="2555">
                        <c:v>39874</c:v>
                      </c:pt>
                      <c:pt idx="2556">
                        <c:v>39875</c:v>
                      </c:pt>
                      <c:pt idx="2557">
                        <c:v>39876</c:v>
                      </c:pt>
                      <c:pt idx="2558">
                        <c:v>39877</c:v>
                      </c:pt>
                      <c:pt idx="2559">
                        <c:v>39878</c:v>
                      </c:pt>
                      <c:pt idx="2560">
                        <c:v>39881</c:v>
                      </c:pt>
                      <c:pt idx="2561">
                        <c:v>39882</c:v>
                      </c:pt>
                      <c:pt idx="2562">
                        <c:v>39883</c:v>
                      </c:pt>
                      <c:pt idx="2563">
                        <c:v>39884</c:v>
                      </c:pt>
                      <c:pt idx="2564">
                        <c:v>39885</c:v>
                      </c:pt>
                      <c:pt idx="2565">
                        <c:v>39888</c:v>
                      </c:pt>
                      <c:pt idx="2566">
                        <c:v>39889</c:v>
                      </c:pt>
                      <c:pt idx="2567">
                        <c:v>39890</c:v>
                      </c:pt>
                      <c:pt idx="2568">
                        <c:v>39891</c:v>
                      </c:pt>
                      <c:pt idx="2569">
                        <c:v>39892</c:v>
                      </c:pt>
                      <c:pt idx="2570">
                        <c:v>39895</c:v>
                      </c:pt>
                      <c:pt idx="2571">
                        <c:v>39896</c:v>
                      </c:pt>
                      <c:pt idx="2572">
                        <c:v>39897</c:v>
                      </c:pt>
                      <c:pt idx="2573">
                        <c:v>39898</c:v>
                      </c:pt>
                      <c:pt idx="2574">
                        <c:v>39899</c:v>
                      </c:pt>
                      <c:pt idx="2575">
                        <c:v>39902</c:v>
                      </c:pt>
                      <c:pt idx="2576">
                        <c:v>39903</c:v>
                      </c:pt>
                      <c:pt idx="2577">
                        <c:v>39904</c:v>
                      </c:pt>
                      <c:pt idx="2578">
                        <c:v>39905</c:v>
                      </c:pt>
                      <c:pt idx="2579">
                        <c:v>39906</c:v>
                      </c:pt>
                      <c:pt idx="2580">
                        <c:v>39909</c:v>
                      </c:pt>
                      <c:pt idx="2581">
                        <c:v>39910</c:v>
                      </c:pt>
                      <c:pt idx="2582">
                        <c:v>39911</c:v>
                      </c:pt>
                      <c:pt idx="2583">
                        <c:v>39912</c:v>
                      </c:pt>
                      <c:pt idx="2584">
                        <c:v>39916</c:v>
                      </c:pt>
                      <c:pt idx="2585">
                        <c:v>39917</c:v>
                      </c:pt>
                      <c:pt idx="2586">
                        <c:v>39918</c:v>
                      </c:pt>
                      <c:pt idx="2587">
                        <c:v>39919</c:v>
                      </c:pt>
                      <c:pt idx="2588">
                        <c:v>39920</c:v>
                      </c:pt>
                      <c:pt idx="2589">
                        <c:v>39923</c:v>
                      </c:pt>
                      <c:pt idx="2590">
                        <c:v>39924</c:v>
                      </c:pt>
                      <c:pt idx="2591">
                        <c:v>39925</c:v>
                      </c:pt>
                      <c:pt idx="2592">
                        <c:v>39926</c:v>
                      </c:pt>
                      <c:pt idx="2593">
                        <c:v>39927</c:v>
                      </c:pt>
                      <c:pt idx="2594">
                        <c:v>39930</c:v>
                      </c:pt>
                      <c:pt idx="2595">
                        <c:v>39931</c:v>
                      </c:pt>
                      <c:pt idx="2596">
                        <c:v>39932</c:v>
                      </c:pt>
                      <c:pt idx="2597">
                        <c:v>39933</c:v>
                      </c:pt>
                      <c:pt idx="2598">
                        <c:v>39934</c:v>
                      </c:pt>
                      <c:pt idx="2599">
                        <c:v>39937</c:v>
                      </c:pt>
                      <c:pt idx="2600">
                        <c:v>39938</c:v>
                      </c:pt>
                      <c:pt idx="2601">
                        <c:v>39939</c:v>
                      </c:pt>
                      <c:pt idx="2602">
                        <c:v>39940</c:v>
                      </c:pt>
                      <c:pt idx="2603">
                        <c:v>39941</c:v>
                      </c:pt>
                      <c:pt idx="2604">
                        <c:v>39944</c:v>
                      </c:pt>
                      <c:pt idx="2605">
                        <c:v>39945</c:v>
                      </c:pt>
                      <c:pt idx="2606">
                        <c:v>39946</c:v>
                      </c:pt>
                      <c:pt idx="2607">
                        <c:v>39947</c:v>
                      </c:pt>
                      <c:pt idx="2608">
                        <c:v>39948</c:v>
                      </c:pt>
                      <c:pt idx="2609">
                        <c:v>39951</c:v>
                      </c:pt>
                      <c:pt idx="2610">
                        <c:v>39952</c:v>
                      </c:pt>
                      <c:pt idx="2611">
                        <c:v>39953</c:v>
                      </c:pt>
                      <c:pt idx="2612">
                        <c:v>39954</c:v>
                      </c:pt>
                      <c:pt idx="2613">
                        <c:v>39955</c:v>
                      </c:pt>
                      <c:pt idx="2614">
                        <c:v>39959</c:v>
                      </c:pt>
                      <c:pt idx="2615">
                        <c:v>39960</c:v>
                      </c:pt>
                      <c:pt idx="2616">
                        <c:v>39961</c:v>
                      </c:pt>
                      <c:pt idx="2617">
                        <c:v>39962</c:v>
                      </c:pt>
                      <c:pt idx="2618">
                        <c:v>39965</c:v>
                      </c:pt>
                      <c:pt idx="2619">
                        <c:v>39966</c:v>
                      </c:pt>
                      <c:pt idx="2620">
                        <c:v>39967</c:v>
                      </c:pt>
                      <c:pt idx="2621">
                        <c:v>39968</c:v>
                      </c:pt>
                      <c:pt idx="2622">
                        <c:v>39969</c:v>
                      </c:pt>
                      <c:pt idx="2623">
                        <c:v>39972</c:v>
                      </c:pt>
                      <c:pt idx="2624">
                        <c:v>39973</c:v>
                      </c:pt>
                      <c:pt idx="2625">
                        <c:v>39974</c:v>
                      </c:pt>
                      <c:pt idx="2626">
                        <c:v>39975</c:v>
                      </c:pt>
                      <c:pt idx="2627">
                        <c:v>39976</c:v>
                      </c:pt>
                      <c:pt idx="2628">
                        <c:v>39979</c:v>
                      </c:pt>
                      <c:pt idx="2629">
                        <c:v>39980</c:v>
                      </c:pt>
                      <c:pt idx="2630">
                        <c:v>39981</c:v>
                      </c:pt>
                      <c:pt idx="2631">
                        <c:v>39982</c:v>
                      </c:pt>
                      <c:pt idx="2632">
                        <c:v>39983</c:v>
                      </c:pt>
                      <c:pt idx="2633">
                        <c:v>39986</c:v>
                      </c:pt>
                      <c:pt idx="2634">
                        <c:v>39987</c:v>
                      </c:pt>
                      <c:pt idx="2635">
                        <c:v>39988</c:v>
                      </c:pt>
                      <c:pt idx="2636">
                        <c:v>39989</c:v>
                      </c:pt>
                      <c:pt idx="2637">
                        <c:v>39990</c:v>
                      </c:pt>
                      <c:pt idx="2638">
                        <c:v>39993</c:v>
                      </c:pt>
                      <c:pt idx="2639">
                        <c:v>39994</c:v>
                      </c:pt>
                      <c:pt idx="2640">
                        <c:v>39995</c:v>
                      </c:pt>
                      <c:pt idx="2641">
                        <c:v>39996</c:v>
                      </c:pt>
                      <c:pt idx="2642">
                        <c:v>40000</c:v>
                      </c:pt>
                      <c:pt idx="2643">
                        <c:v>40001</c:v>
                      </c:pt>
                      <c:pt idx="2644">
                        <c:v>40002</c:v>
                      </c:pt>
                      <c:pt idx="2645">
                        <c:v>40003</c:v>
                      </c:pt>
                      <c:pt idx="2646">
                        <c:v>40004</c:v>
                      </c:pt>
                      <c:pt idx="2647">
                        <c:v>40007</c:v>
                      </c:pt>
                      <c:pt idx="2648">
                        <c:v>40008</c:v>
                      </c:pt>
                      <c:pt idx="2649">
                        <c:v>40009</c:v>
                      </c:pt>
                      <c:pt idx="2650">
                        <c:v>40010</c:v>
                      </c:pt>
                      <c:pt idx="2651">
                        <c:v>40011</c:v>
                      </c:pt>
                      <c:pt idx="2652">
                        <c:v>40014</c:v>
                      </c:pt>
                      <c:pt idx="2653">
                        <c:v>40015</c:v>
                      </c:pt>
                      <c:pt idx="2654">
                        <c:v>40016</c:v>
                      </c:pt>
                      <c:pt idx="2655">
                        <c:v>40017</c:v>
                      </c:pt>
                      <c:pt idx="2656">
                        <c:v>40018</c:v>
                      </c:pt>
                      <c:pt idx="2657">
                        <c:v>40021</c:v>
                      </c:pt>
                      <c:pt idx="2658">
                        <c:v>40022</c:v>
                      </c:pt>
                      <c:pt idx="2659">
                        <c:v>40023</c:v>
                      </c:pt>
                      <c:pt idx="2660">
                        <c:v>40024</c:v>
                      </c:pt>
                      <c:pt idx="2661">
                        <c:v>40025</c:v>
                      </c:pt>
                      <c:pt idx="2662">
                        <c:v>40028</c:v>
                      </c:pt>
                      <c:pt idx="2663">
                        <c:v>40029</c:v>
                      </c:pt>
                      <c:pt idx="2664">
                        <c:v>40030</c:v>
                      </c:pt>
                      <c:pt idx="2665">
                        <c:v>40031</c:v>
                      </c:pt>
                      <c:pt idx="2666">
                        <c:v>40032</c:v>
                      </c:pt>
                      <c:pt idx="2667">
                        <c:v>40035</c:v>
                      </c:pt>
                      <c:pt idx="2668">
                        <c:v>40036</c:v>
                      </c:pt>
                      <c:pt idx="2669">
                        <c:v>40037</c:v>
                      </c:pt>
                      <c:pt idx="2670">
                        <c:v>40038</c:v>
                      </c:pt>
                      <c:pt idx="2671">
                        <c:v>40039</c:v>
                      </c:pt>
                      <c:pt idx="2672">
                        <c:v>40042</c:v>
                      </c:pt>
                      <c:pt idx="2673">
                        <c:v>40043</c:v>
                      </c:pt>
                      <c:pt idx="2674">
                        <c:v>40044</c:v>
                      </c:pt>
                      <c:pt idx="2675">
                        <c:v>40045</c:v>
                      </c:pt>
                      <c:pt idx="2676">
                        <c:v>40046</c:v>
                      </c:pt>
                      <c:pt idx="2677">
                        <c:v>40049</c:v>
                      </c:pt>
                      <c:pt idx="2678">
                        <c:v>40050</c:v>
                      </c:pt>
                      <c:pt idx="2679">
                        <c:v>40051</c:v>
                      </c:pt>
                      <c:pt idx="2680">
                        <c:v>40052</c:v>
                      </c:pt>
                      <c:pt idx="2681">
                        <c:v>40053</c:v>
                      </c:pt>
                      <c:pt idx="2682">
                        <c:v>40056</c:v>
                      </c:pt>
                      <c:pt idx="2683">
                        <c:v>40057</c:v>
                      </c:pt>
                      <c:pt idx="2684">
                        <c:v>40058</c:v>
                      </c:pt>
                      <c:pt idx="2685">
                        <c:v>40059</c:v>
                      </c:pt>
                      <c:pt idx="2686">
                        <c:v>40060</c:v>
                      </c:pt>
                      <c:pt idx="2687">
                        <c:v>40064</c:v>
                      </c:pt>
                      <c:pt idx="2688">
                        <c:v>40065</c:v>
                      </c:pt>
                      <c:pt idx="2689">
                        <c:v>40066</c:v>
                      </c:pt>
                      <c:pt idx="2690">
                        <c:v>40067</c:v>
                      </c:pt>
                      <c:pt idx="2691">
                        <c:v>40070</c:v>
                      </c:pt>
                      <c:pt idx="2692">
                        <c:v>40071</c:v>
                      </c:pt>
                      <c:pt idx="2693">
                        <c:v>40072</c:v>
                      </c:pt>
                      <c:pt idx="2694">
                        <c:v>40073</c:v>
                      </c:pt>
                      <c:pt idx="2695">
                        <c:v>40074</c:v>
                      </c:pt>
                      <c:pt idx="2696">
                        <c:v>40077</c:v>
                      </c:pt>
                      <c:pt idx="2697">
                        <c:v>40078</c:v>
                      </c:pt>
                      <c:pt idx="2698">
                        <c:v>40079</c:v>
                      </c:pt>
                      <c:pt idx="2699">
                        <c:v>40080</c:v>
                      </c:pt>
                      <c:pt idx="2700">
                        <c:v>40081</c:v>
                      </c:pt>
                      <c:pt idx="2701">
                        <c:v>40084</c:v>
                      </c:pt>
                      <c:pt idx="2702">
                        <c:v>40085</c:v>
                      </c:pt>
                      <c:pt idx="2703">
                        <c:v>40086</c:v>
                      </c:pt>
                      <c:pt idx="2704">
                        <c:v>40087</c:v>
                      </c:pt>
                      <c:pt idx="2705">
                        <c:v>40088</c:v>
                      </c:pt>
                      <c:pt idx="2706">
                        <c:v>40091</c:v>
                      </c:pt>
                      <c:pt idx="2707">
                        <c:v>40092</c:v>
                      </c:pt>
                      <c:pt idx="2708">
                        <c:v>40093</c:v>
                      </c:pt>
                      <c:pt idx="2709">
                        <c:v>40094</c:v>
                      </c:pt>
                      <c:pt idx="2710">
                        <c:v>40095</c:v>
                      </c:pt>
                      <c:pt idx="2711">
                        <c:v>40098</c:v>
                      </c:pt>
                      <c:pt idx="2712">
                        <c:v>40099</c:v>
                      </c:pt>
                      <c:pt idx="2713">
                        <c:v>40100</c:v>
                      </c:pt>
                      <c:pt idx="2714">
                        <c:v>40101</c:v>
                      </c:pt>
                      <c:pt idx="2715">
                        <c:v>40102</c:v>
                      </c:pt>
                      <c:pt idx="2716">
                        <c:v>40105</c:v>
                      </c:pt>
                      <c:pt idx="2717">
                        <c:v>40106</c:v>
                      </c:pt>
                      <c:pt idx="2718">
                        <c:v>40107</c:v>
                      </c:pt>
                      <c:pt idx="2719">
                        <c:v>40108</c:v>
                      </c:pt>
                      <c:pt idx="2720">
                        <c:v>40109</c:v>
                      </c:pt>
                      <c:pt idx="2721">
                        <c:v>40112</c:v>
                      </c:pt>
                      <c:pt idx="2722">
                        <c:v>40113</c:v>
                      </c:pt>
                      <c:pt idx="2723">
                        <c:v>40114</c:v>
                      </c:pt>
                      <c:pt idx="2724">
                        <c:v>40115</c:v>
                      </c:pt>
                      <c:pt idx="2725">
                        <c:v>40116</c:v>
                      </c:pt>
                      <c:pt idx="2726">
                        <c:v>40119</c:v>
                      </c:pt>
                      <c:pt idx="2727">
                        <c:v>40120</c:v>
                      </c:pt>
                      <c:pt idx="2728">
                        <c:v>40121</c:v>
                      </c:pt>
                      <c:pt idx="2729">
                        <c:v>40122</c:v>
                      </c:pt>
                      <c:pt idx="2730">
                        <c:v>40123</c:v>
                      </c:pt>
                      <c:pt idx="2731">
                        <c:v>40126</c:v>
                      </c:pt>
                      <c:pt idx="2732">
                        <c:v>40127</c:v>
                      </c:pt>
                      <c:pt idx="2733">
                        <c:v>40128</c:v>
                      </c:pt>
                      <c:pt idx="2734">
                        <c:v>40129</c:v>
                      </c:pt>
                      <c:pt idx="2735">
                        <c:v>40130</c:v>
                      </c:pt>
                      <c:pt idx="2736">
                        <c:v>40133</c:v>
                      </c:pt>
                      <c:pt idx="2737">
                        <c:v>40134</c:v>
                      </c:pt>
                      <c:pt idx="2738">
                        <c:v>40135</c:v>
                      </c:pt>
                      <c:pt idx="2739">
                        <c:v>40136</c:v>
                      </c:pt>
                      <c:pt idx="2740">
                        <c:v>40137</c:v>
                      </c:pt>
                      <c:pt idx="2741">
                        <c:v>40140</c:v>
                      </c:pt>
                      <c:pt idx="2742">
                        <c:v>40141</c:v>
                      </c:pt>
                      <c:pt idx="2743">
                        <c:v>40142</c:v>
                      </c:pt>
                      <c:pt idx="2744">
                        <c:v>40144</c:v>
                      </c:pt>
                      <c:pt idx="2745">
                        <c:v>40147</c:v>
                      </c:pt>
                      <c:pt idx="2746">
                        <c:v>40148</c:v>
                      </c:pt>
                      <c:pt idx="2747">
                        <c:v>40149</c:v>
                      </c:pt>
                      <c:pt idx="2748">
                        <c:v>40150</c:v>
                      </c:pt>
                      <c:pt idx="2749">
                        <c:v>40151</c:v>
                      </c:pt>
                      <c:pt idx="2750">
                        <c:v>40154</c:v>
                      </c:pt>
                      <c:pt idx="2751">
                        <c:v>40155</c:v>
                      </c:pt>
                      <c:pt idx="2752">
                        <c:v>40156</c:v>
                      </c:pt>
                      <c:pt idx="2753">
                        <c:v>40157</c:v>
                      </c:pt>
                      <c:pt idx="2754">
                        <c:v>40158</c:v>
                      </c:pt>
                      <c:pt idx="2755">
                        <c:v>40161</c:v>
                      </c:pt>
                      <c:pt idx="2756">
                        <c:v>40162</c:v>
                      </c:pt>
                      <c:pt idx="2757">
                        <c:v>40163</c:v>
                      </c:pt>
                      <c:pt idx="2758">
                        <c:v>40164</c:v>
                      </c:pt>
                      <c:pt idx="2759">
                        <c:v>40165</c:v>
                      </c:pt>
                      <c:pt idx="2760">
                        <c:v>40168</c:v>
                      </c:pt>
                      <c:pt idx="2761">
                        <c:v>40169</c:v>
                      </c:pt>
                      <c:pt idx="2762">
                        <c:v>40170</c:v>
                      </c:pt>
                      <c:pt idx="2763">
                        <c:v>40171</c:v>
                      </c:pt>
                      <c:pt idx="2764">
                        <c:v>40175</c:v>
                      </c:pt>
                      <c:pt idx="2765">
                        <c:v>40176</c:v>
                      </c:pt>
                      <c:pt idx="2766">
                        <c:v>40177</c:v>
                      </c:pt>
                      <c:pt idx="2767">
                        <c:v>40178</c:v>
                      </c:pt>
                      <c:pt idx="2768">
                        <c:v>40182</c:v>
                      </c:pt>
                      <c:pt idx="2769">
                        <c:v>40183</c:v>
                      </c:pt>
                      <c:pt idx="2770">
                        <c:v>40184</c:v>
                      </c:pt>
                      <c:pt idx="2771">
                        <c:v>40185</c:v>
                      </c:pt>
                      <c:pt idx="2772">
                        <c:v>40186</c:v>
                      </c:pt>
                      <c:pt idx="2773">
                        <c:v>40189</c:v>
                      </c:pt>
                      <c:pt idx="2774">
                        <c:v>40190</c:v>
                      </c:pt>
                      <c:pt idx="2775">
                        <c:v>40191</c:v>
                      </c:pt>
                      <c:pt idx="2776">
                        <c:v>40192</c:v>
                      </c:pt>
                      <c:pt idx="2777">
                        <c:v>40193</c:v>
                      </c:pt>
                      <c:pt idx="2778">
                        <c:v>40197</c:v>
                      </c:pt>
                      <c:pt idx="2779">
                        <c:v>40198</c:v>
                      </c:pt>
                      <c:pt idx="2780">
                        <c:v>40199</c:v>
                      </c:pt>
                      <c:pt idx="2781">
                        <c:v>40200</c:v>
                      </c:pt>
                      <c:pt idx="2782">
                        <c:v>40203</c:v>
                      </c:pt>
                      <c:pt idx="2783">
                        <c:v>40204</c:v>
                      </c:pt>
                      <c:pt idx="2784">
                        <c:v>40205</c:v>
                      </c:pt>
                      <c:pt idx="2785">
                        <c:v>40206</c:v>
                      </c:pt>
                      <c:pt idx="2786">
                        <c:v>40207</c:v>
                      </c:pt>
                      <c:pt idx="2787">
                        <c:v>40210</c:v>
                      </c:pt>
                      <c:pt idx="2788">
                        <c:v>40211</c:v>
                      </c:pt>
                      <c:pt idx="2789">
                        <c:v>40212</c:v>
                      </c:pt>
                      <c:pt idx="2790">
                        <c:v>40213</c:v>
                      </c:pt>
                      <c:pt idx="2791">
                        <c:v>40214</c:v>
                      </c:pt>
                      <c:pt idx="2792">
                        <c:v>40217</c:v>
                      </c:pt>
                      <c:pt idx="2793">
                        <c:v>40218</c:v>
                      </c:pt>
                      <c:pt idx="2794">
                        <c:v>40219</c:v>
                      </c:pt>
                      <c:pt idx="2795">
                        <c:v>40220</c:v>
                      </c:pt>
                      <c:pt idx="2796">
                        <c:v>40221</c:v>
                      </c:pt>
                      <c:pt idx="2797">
                        <c:v>40225</c:v>
                      </c:pt>
                      <c:pt idx="2798">
                        <c:v>40226</c:v>
                      </c:pt>
                      <c:pt idx="2799">
                        <c:v>40227</c:v>
                      </c:pt>
                      <c:pt idx="2800">
                        <c:v>40228</c:v>
                      </c:pt>
                      <c:pt idx="2801">
                        <c:v>40231</c:v>
                      </c:pt>
                      <c:pt idx="2802">
                        <c:v>40232</c:v>
                      </c:pt>
                      <c:pt idx="2803">
                        <c:v>40233</c:v>
                      </c:pt>
                      <c:pt idx="2804">
                        <c:v>40234</c:v>
                      </c:pt>
                      <c:pt idx="2805">
                        <c:v>40235</c:v>
                      </c:pt>
                      <c:pt idx="2806">
                        <c:v>40238</c:v>
                      </c:pt>
                      <c:pt idx="2807">
                        <c:v>40239</c:v>
                      </c:pt>
                      <c:pt idx="2808">
                        <c:v>40240</c:v>
                      </c:pt>
                      <c:pt idx="2809">
                        <c:v>40241</c:v>
                      </c:pt>
                      <c:pt idx="2810">
                        <c:v>40242</c:v>
                      </c:pt>
                      <c:pt idx="2811">
                        <c:v>40245</c:v>
                      </c:pt>
                      <c:pt idx="2812">
                        <c:v>40246</c:v>
                      </c:pt>
                      <c:pt idx="2813">
                        <c:v>40247</c:v>
                      </c:pt>
                      <c:pt idx="2814">
                        <c:v>40248</c:v>
                      </c:pt>
                      <c:pt idx="2815">
                        <c:v>40249</c:v>
                      </c:pt>
                      <c:pt idx="2816">
                        <c:v>40252</c:v>
                      </c:pt>
                      <c:pt idx="2817">
                        <c:v>40253</c:v>
                      </c:pt>
                      <c:pt idx="2818">
                        <c:v>40254</c:v>
                      </c:pt>
                      <c:pt idx="2819">
                        <c:v>40255</c:v>
                      </c:pt>
                      <c:pt idx="2820">
                        <c:v>40256</c:v>
                      </c:pt>
                      <c:pt idx="2821">
                        <c:v>40259</c:v>
                      </c:pt>
                      <c:pt idx="2822">
                        <c:v>40260</c:v>
                      </c:pt>
                      <c:pt idx="2823">
                        <c:v>40261</c:v>
                      </c:pt>
                      <c:pt idx="2824">
                        <c:v>40262</c:v>
                      </c:pt>
                      <c:pt idx="2825">
                        <c:v>40263</c:v>
                      </c:pt>
                      <c:pt idx="2826">
                        <c:v>40266</c:v>
                      </c:pt>
                      <c:pt idx="2827">
                        <c:v>40267</c:v>
                      </c:pt>
                      <c:pt idx="2828">
                        <c:v>40268</c:v>
                      </c:pt>
                      <c:pt idx="2829">
                        <c:v>40269</c:v>
                      </c:pt>
                      <c:pt idx="2830">
                        <c:v>40273</c:v>
                      </c:pt>
                      <c:pt idx="2831">
                        <c:v>40274</c:v>
                      </c:pt>
                      <c:pt idx="2832">
                        <c:v>40275</c:v>
                      </c:pt>
                      <c:pt idx="2833">
                        <c:v>40276</c:v>
                      </c:pt>
                      <c:pt idx="2834">
                        <c:v>40277</c:v>
                      </c:pt>
                      <c:pt idx="2835">
                        <c:v>40280</c:v>
                      </c:pt>
                      <c:pt idx="2836">
                        <c:v>40281</c:v>
                      </c:pt>
                      <c:pt idx="2837">
                        <c:v>40282</c:v>
                      </c:pt>
                      <c:pt idx="2838">
                        <c:v>40283</c:v>
                      </c:pt>
                      <c:pt idx="2839">
                        <c:v>40284</c:v>
                      </c:pt>
                      <c:pt idx="2840">
                        <c:v>40287</c:v>
                      </c:pt>
                      <c:pt idx="2841">
                        <c:v>40288</c:v>
                      </c:pt>
                      <c:pt idx="2842">
                        <c:v>40289</c:v>
                      </c:pt>
                      <c:pt idx="2843">
                        <c:v>40290</c:v>
                      </c:pt>
                      <c:pt idx="2844">
                        <c:v>40291</c:v>
                      </c:pt>
                      <c:pt idx="2845">
                        <c:v>40294</c:v>
                      </c:pt>
                      <c:pt idx="2846">
                        <c:v>40295</c:v>
                      </c:pt>
                      <c:pt idx="2847">
                        <c:v>40296</c:v>
                      </c:pt>
                      <c:pt idx="2848">
                        <c:v>40297</c:v>
                      </c:pt>
                      <c:pt idx="2849">
                        <c:v>40298</c:v>
                      </c:pt>
                      <c:pt idx="2850">
                        <c:v>40301</c:v>
                      </c:pt>
                      <c:pt idx="2851">
                        <c:v>40302</c:v>
                      </c:pt>
                      <c:pt idx="2852">
                        <c:v>40303</c:v>
                      </c:pt>
                      <c:pt idx="2853">
                        <c:v>40304</c:v>
                      </c:pt>
                      <c:pt idx="2854">
                        <c:v>40305</c:v>
                      </c:pt>
                      <c:pt idx="2855">
                        <c:v>40308</c:v>
                      </c:pt>
                      <c:pt idx="2856">
                        <c:v>40309</c:v>
                      </c:pt>
                      <c:pt idx="2857">
                        <c:v>40310</c:v>
                      </c:pt>
                      <c:pt idx="2858">
                        <c:v>40311</c:v>
                      </c:pt>
                      <c:pt idx="2859">
                        <c:v>40312</c:v>
                      </c:pt>
                      <c:pt idx="2860">
                        <c:v>40315</c:v>
                      </c:pt>
                      <c:pt idx="2861">
                        <c:v>40316</c:v>
                      </c:pt>
                      <c:pt idx="2862">
                        <c:v>40317</c:v>
                      </c:pt>
                      <c:pt idx="2863">
                        <c:v>40318</c:v>
                      </c:pt>
                      <c:pt idx="2864">
                        <c:v>40319</c:v>
                      </c:pt>
                      <c:pt idx="2865">
                        <c:v>40322</c:v>
                      </c:pt>
                      <c:pt idx="2866">
                        <c:v>40323</c:v>
                      </c:pt>
                      <c:pt idx="2867">
                        <c:v>40324</c:v>
                      </c:pt>
                      <c:pt idx="2868">
                        <c:v>40325</c:v>
                      </c:pt>
                      <c:pt idx="2869">
                        <c:v>40326</c:v>
                      </c:pt>
                      <c:pt idx="2870">
                        <c:v>40330</c:v>
                      </c:pt>
                      <c:pt idx="2871">
                        <c:v>40331</c:v>
                      </c:pt>
                      <c:pt idx="2872">
                        <c:v>40332</c:v>
                      </c:pt>
                      <c:pt idx="2873">
                        <c:v>40333</c:v>
                      </c:pt>
                      <c:pt idx="2874">
                        <c:v>40336</c:v>
                      </c:pt>
                      <c:pt idx="2875">
                        <c:v>40337</c:v>
                      </c:pt>
                      <c:pt idx="2876">
                        <c:v>40338</c:v>
                      </c:pt>
                      <c:pt idx="2877">
                        <c:v>40339</c:v>
                      </c:pt>
                      <c:pt idx="2878">
                        <c:v>40340</c:v>
                      </c:pt>
                      <c:pt idx="2879">
                        <c:v>40343</c:v>
                      </c:pt>
                      <c:pt idx="2880">
                        <c:v>40344</c:v>
                      </c:pt>
                      <c:pt idx="2881">
                        <c:v>40345</c:v>
                      </c:pt>
                      <c:pt idx="2882">
                        <c:v>40346</c:v>
                      </c:pt>
                      <c:pt idx="2883">
                        <c:v>40347</c:v>
                      </c:pt>
                      <c:pt idx="2884">
                        <c:v>40350</c:v>
                      </c:pt>
                      <c:pt idx="2885">
                        <c:v>40351</c:v>
                      </c:pt>
                      <c:pt idx="2886">
                        <c:v>40352</c:v>
                      </c:pt>
                      <c:pt idx="2887">
                        <c:v>40353</c:v>
                      </c:pt>
                      <c:pt idx="2888">
                        <c:v>40354</c:v>
                      </c:pt>
                      <c:pt idx="2889">
                        <c:v>40357</c:v>
                      </c:pt>
                      <c:pt idx="2890">
                        <c:v>40358</c:v>
                      </c:pt>
                      <c:pt idx="2891">
                        <c:v>40359</c:v>
                      </c:pt>
                      <c:pt idx="2892">
                        <c:v>40360</c:v>
                      </c:pt>
                      <c:pt idx="2893">
                        <c:v>40361</c:v>
                      </c:pt>
                      <c:pt idx="2894">
                        <c:v>40365</c:v>
                      </c:pt>
                      <c:pt idx="2895">
                        <c:v>40366</c:v>
                      </c:pt>
                      <c:pt idx="2896">
                        <c:v>40367</c:v>
                      </c:pt>
                      <c:pt idx="2897">
                        <c:v>40368</c:v>
                      </c:pt>
                      <c:pt idx="2898">
                        <c:v>40371</c:v>
                      </c:pt>
                      <c:pt idx="2899">
                        <c:v>40372</c:v>
                      </c:pt>
                      <c:pt idx="2900">
                        <c:v>40373</c:v>
                      </c:pt>
                      <c:pt idx="2901">
                        <c:v>40374</c:v>
                      </c:pt>
                      <c:pt idx="2902">
                        <c:v>40375</c:v>
                      </c:pt>
                      <c:pt idx="2903">
                        <c:v>40378</c:v>
                      </c:pt>
                      <c:pt idx="2904">
                        <c:v>40379</c:v>
                      </c:pt>
                      <c:pt idx="2905">
                        <c:v>40380</c:v>
                      </c:pt>
                      <c:pt idx="2906">
                        <c:v>40381</c:v>
                      </c:pt>
                      <c:pt idx="2907">
                        <c:v>40382</c:v>
                      </c:pt>
                      <c:pt idx="2908">
                        <c:v>40385</c:v>
                      </c:pt>
                      <c:pt idx="2909">
                        <c:v>40386</c:v>
                      </c:pt>
                      <c:pt idx="2910">
                        <c:v>40387</c:v>
                      </c:pt>
                      <c:pt idx="2911">
                        <c:v>40388</c:v>
                      </c:pt>
                      <c:pt idx="2912">
                        <c:v>40389</c:v>
                      </c:pt>
                      <c:pt idx="2913">
                        <c:v>40392</c:v>
                      </c:pt>
                      <c:pt idx="2914">
                        <c:v>40393</c:v>
                      </c:pt>
                      <c:pt idx="2915">
                        <c:v>40394</c:v>
                      </c:pt>
                      <c:pt idx="2916">
                        <c:v>40395</c:v>
                      </c:pt>
                      <c:pt idx="2917">
                        <c:v>40396</c:v>
                      </c:pt>
                      <c:pt idx="2918">
                        <c:v>40399</c:v>
                      </c:pt>
                      <c:pt idx="2919">
                        <c:v>40400</c:v>
                      </c:pt>
                      <c:pt idx="2920">
                        <c:v>40401</c:v>
                      </c:pt>
                      <c:pt idx="2921">
                        <c:v>40402</c:v>
                      </c:pt>
                      <c:pt idx="2922">
                        <c:v>40403</c:v>
                      </c:pt>
                      <c:pt idx="2923">
                        <c:v>40406</c:v>
                      </c:pt>
                      <c:pt idx="2924">
                        <c:v>40407</c:v>
                      </c:pt>
                      <c:pt idx="2925">
                        <c:v>40408</c:v>
                      </c:pt>
                      <c:pt idx="2926">
                        <c:v>40409</c:v>
                      </c:pt>
                      <c:pt idx="2927">
                        <c:v>40410</c:v>
                      </c:pt>
                      <c:pt idx="2928">
                        <c:v>40413</c:v>
                      </c:pt>
                      <c:pt idx="2929">
                        <c:v>40414</c:v>
                      </c:pt>
                      <c:pt idx="2930">
                        <c:v>40415</c:v>
                      </c:pt>
                      <c:pt idx="2931">
                        <c:v>40416</c:v>
                      </c:pt>
                      <c:pt idx="2932">
                        <c:v>40417</c:v>
                      </c:pt>
                      <c:pt idx="2933">
                        <c:v>40420</c:v>
                      </c:pt>
                      <c:pt idx="2934">
                        <c:v>40421</c:v>
                      </c:pt>
                      <c:pt idx="2935">
                        <c:v>40422</c:v>
                      </c:pt>
                      <c:pt idx="2936">
                        <c:v>40423</c:v>
                      </c:pt>
                      <c:pt idx="2937">
                        <c:v>40424</c:v>
                      </c:pt>
                      <c:pt idx="2938">
                        <c:v>40428</c:v>
                      </c:pt>
                      <c:pt idx="2939">
                        <c:v>40429</c:v>
                      </c:pt>
                      <c:pt idx="2940">
                        <c:v>40430</c:v>
                      </c:pt>
                      <c:pt idx="2941">
                        <c:v>40431</c:v>
                      </c:pt>
                      <c:pt idx="2942">
                        <c:v>40434</c:v>
                      </c:pt>
                      <c:pt idx="2943">
                        <c:v>40435</c:v>
                      </c:pt>
                      <c:pt idx="2944">
                        <c:v>40436</c:v>
                      </c:pt>
                      <c:pt idx="2945">
                        <c:v>40437</c:v>
                      </c:pt>
                      <c:pt idx="2946">
                        <c:v>40438</c:v>
                      </c:pt>
                      <c:pt idx="2947">
                        <c:v>40441</c:v>
                      </c:pt>
                      <c:pt idx="2948">
                        <c:v>40442</c:v>
                      </c:pt>
                      <c:pt idx="2949">
                        <c:v>40443</c:v>
                      </c:pt>
                      <c:pt idx="2950">
                        <c:v>40444</c:v>
                      </c:pt>
                      <c:pt idx="2951">
                        <c:v>40445</c:v>
                      </c:pt>
                      <c:pt idx="2952">
                        <c:v>40448</c:v>
                      </c:pt>
                      <c:pt idx="2953">
                        <c:v>40449</c:v>
                      </c:pt>
                      <c:pt idx="2954">
                        <c:v>40450</c:v>
                      </c:pt>
                      <c:pt idx="2955">
                        <c:v>40451</c:v>
                      </c:pt>
                      <c:pt idx="2956">
                        <c:v>40452</c:v>
                      </c:pt>
                      <c:pt idx="2957">
                        <c:v>40455</c:v>
                      </c:pt>
                      <c:pt idx="2958">
                        <c:v>40456</c:v>
                      </c:pt>
                      <c:pt idx="2959">
                        <c:v>40457</c:v>
                      </c:pt>
                      <c:pt idx="2960">
                        <c:v>40458</c:v>
                      </c:pt>
                      <c:pt idx="2961">
                        <c:v>40459</c:v>
                      </c:pt>
                      <c:pt idx="2962">
                        <c:v>40462</c:v>
                      </c:pt>
                      <c:pt idx="2963">
                        <c:v>40463</c:v>
                      </c:pt>
                      <c:pt idx="2964">
                        <c:v>40464</c:v>
                      </c:pt>
                      <c:pt idx="2965">
                        <c:v>40465</c:v>
                      </c:pt>
                      <c:pt idx="2966">
                        <c:v>40466</c:v>
                      </c:pt>
                      <c:pt idx="2967">
                        <c:v>40469</c:v>
                      </c:pt>
                      <c:pt idx="2968">
                        <c:v>40470</c:v>
                      </c:pt>
                      <c:pt idx="2969">
                        <c:v>40471</c:v>
                      </c:pt>
                      <c:pt idx="2970">
                        <c:v>40472</c:v>
                      </c:pt>
                      <c:pt idx="2971">
                        <c:v>40473</c:v>
                      </c:pt>
                      <c:pt idx="2972">
                        <c:v>40476</c:v>
                      </c:pt>
                      <c:pt idx="2973">
                        <c:v>40477</c:v>
                      </c:pt>
                      <c:pt idx="2974">
                        <c:v>40478</c:v>
                      </c:pt>
                      <c:pt idx="2975">
                        <c:v>40479</c:v>
                      </c:pt>
                      <c:pt idx="2976">
                        <c:v>40480</c:v>
                      </c:pt>
                      <c:pt idx="2977">
                        <c:v>40483</c:v>
                      </c:pt>
                      <c:pt idx="2978">
                        <c:v>40484</c:v>
                      </c:pt>
                      <c:pt idx="2979">
                        <c:v>40485</c:v>
                      </c:pt>
                      <c:pt idx="2980">
                        <c:v>40486</c:v>
                      </c:pt>
                      <c:pt idx="2981">
                        <c:v>40487</c:v>
                      </c:pt>
                      <c:pt idx="2982">
                        <c:v>40490</c:v>
                      </c:pt>
                      <c:pt idx="2983">
                        <c:v>40491</c:v>
                      </c:pt>
                      <c:pt idx="2984">
                        <c:v>40492</c:v>
                      </c:pt>
                      <c:pt idx="2985">
                        <c:v>40493</c:v>
                      </c:pt>
                      <c:pt idx="2986">
                        <c:v>40494</c:v>
                      </c:pt>
                      <c:pt idx="2987">
                        <c:v>40497</c:v>
                      </c:pt>
                      <c:pt idx="2988">
                        <c:v>40498</c:v>
                      </c:pt>
                      <c:pt idx="2989">
                        <c:v>40499</c:v>
                      </c:pt>
                      <c:pt idx="2990">
                        <c:v>40500</c:v>
                      </c:pt>
                      <c:pt idx="2991">
                        <c:v>40501</c:v>
                      </c:pt>
                      <c:pt idx="2992">
                        <c:v>40504</c:v>
                      </c:pt>
                      <c:pt idx="2993">
                        <c:v>40505</c:v>
                      </c:pt>
                      <c:pt idx="2994">
                        <c:v>40506</c:v>
                      </c:pt>
                      <c:pt idx="2995">
                        <c:v>40508</c:v>
                      </c:pt>
                      <c:pt idx="2996">
                        <c:v>40511</c:v>
                      </c:pt>
                      <c:pt idx="2997">
                        <c:v>40512</c:v>
                      </c:pt>
                      <c:pt idx="2998">
                        <c:v>40513</c:v>
                      </c:pt>
                      <c:pt idx="2999">
                        <c:v>40514</c:v>
                      </c:pt>
                      <c:pt idx="3000">
                        <c:v>40515</c:v>
                      </c:pt>
                      <c:pt idx="3001">
                        <c:v>40518</c:v>
                      </c:pt>
                      <c:pt idx="3002">
                        <c:v>40519</c:v>
                      </c:pt>
                      <c:pt idx="3003">
                        <c:v>40520</c:v>
                      </c:pt>
                      <c:pt idx="3004">
                        <c:v>40521</c:v>
                      </c:pt>
                      <c:pt idx="3005">
                        <c:v>40522</c:v>
                      </c:pt>
                      <c:pt idx="3006">
                        <c:v>40525</c:v>
                      </c:pt>
                      <c:pt idx="3007">
                        <c:v>40526</c:v>
                      </c:pt>
                      <c:pt idx="3008">
                        <c:v>40527</c:v>
                      </c:pt>
                      <c:pt idx="3009">
                        <c:v>40528</c:v>
                      </c:pt>
                      <c:pt idx="3010">
                        <c:v>40529</c:v>
                      </c:pt>
                      <c:pt idx="3011">
                        <c:v>40532</c:v>
                      </c:pt>
                      <c:pt idx="3012">
                        <c:v>40533</c:v>
                      </c:pt>
                      <c:pt idx="3013">
                        <c:v>40534</c:v>
                      </c:pt>
                      <c:pt idx="3014">
                        <c:v>40535</c:v>
                      </c:pt>
                      <c:pt idx="3015">
                        <c:v>40539</c:v>
                      </c:pt>
                      <c:pt idx="3016">
                        <c:v>40540</c:v>
                      </c:pt>
                      <c:pt idx="3017">
                        <c:v>40541</c:v>
                      </c:pt>
                      <c:pt idx="3018">
                        <c:v>40542</c:v>
                      </c:pt>
                      <c:pt idx="3019">
                        <c:v>40543</c:v>
                      </c:pt>
                      <c:pt idx="3020">
                        <c:v>40546</c:v>
                      </c:pt>
                      <c:pt idx="3021">
                        <c:v>40547</c:v>
                      </c:pt>
                      <c:pt idx="3022">
                        <c:v>40548</c:v>
                      </c:pt>
                      <c:pt idx="3023">
                        <c:v>40549</c:v>
                      </c:pt>
                      <c:pt idx="3024">
                        <c:v>40550</c:v>
                      </c:pt>
                      <c:pt idx="3025">
                        <c:v>40553</c:v>
                      </c:pt>
                      <c:pt idx="3026">
                        <c:v>40554</c:v>
                      </c:pt>
                      <c:pt idx="3027">
                        <c:v>40555</c:v>
                      </c:pt>
                      <c:pt idx="3028">
                        <c:v>40556</c:v>
                      </c:pt>
                      <c:pt idx="3029">
                        <c:v>40557</c:v>
                      </c:pt>
                      <c:pt idx="3030">
                        <c:v>40561</c:v>
                      </c:pt>
                      <c:pt idx="3031">
                        <c:v>40562</c:v>
                      </c:pt>
                      <c:pt idx="3032">
                        <c:v>40563</c:v>
                      </c:pt>
                      <c:pt idx="3033">
                        <c:v>40564</c:v>
                      </c:pt>
                      <c:pt idx="3034">
                        <c:v>40567</c:v>
                      </c:pt>
                      <c:pt idx="3035">
                        <c:v>40568</c:v>
                      </c:pt>
                      <c:pt idx="3036">
                        <c:v>40569</c:v>
                      </c:pt>
                      <c:pt idx="3037">
                        <c:v>40570</c:v>
                      </c:pt>
                      <c:pt idx="3038">
                        <c:v>40571</c:v>
                      </c:pt>
                      <c:pt idx="3039">
                        <c:v>40574</c:v>
                      </c:pt>
                      <c:pt idx="3040">
                        <c:v>40575</c:v>
                      </c:pt>
                      <c:pt idx="3041">
                        <c:v>40576</c:v>
                      </c:pt>
                      <c:pt idx="3042">
                        <c:v>40577</c:v>
                      </c:pt>
                      <c:pt idx="3043">
                        <c:v>40578</c:v>
                      </c:pt>
                      <c:pt idx="3044">
                        <c:v>40581</c:v>
                      </c:pt>
                      <c:pt idx="3045">
                        <c:v>40582</c:v>
                      </c:pt>
                      <c:pt idx="3046">
                        <c:v>40583</c:v>
                      </c:pt>
                      <c:pt idx="3047">
                        <c:v>40584</c:v>
                      </c:pt>
                      <c:pt idx="3048">
                        <c:v>40585</c:v>
                      </c:pt>
                      <c:pt idx="3049">
                        <c:v>40588</c:v>
                      </c:pt>
                      <c:pt idx="3050">
                        <c:v>40589</c:v>
                      </c:pt>
                      <c:pt idx="3051">
                        <c:v>40590</c:v>
                      </c:pt>
                      <c:pt idx="3052">
                        <c:v>40591</c:v>
                      </c:pt>
                      <c:pt idx="3053">
                        <c:v>40592</c:v>
                      </c:pt>
                      <c:pt idx="3054">
                        <c:v>40596</c:v>
                      </c:pt>
                      <c:pt idx="3055">
                        <c:v>40597</c:v>
                      </c:pt>
                      <c:pt idx="3056">
                        <c:v>40598</c:v>
                      </c:pt>
                      <c:pt idx="3057">
                        <c:v>40599</c:v>
                      </c:pt>
                      <c:pt idx="3058">
                        <c:v>40602</c:v>
                      </c:pt>
                      <c:pt idx="3059">
                        <c:v>40603</c:v>
                      </c:pt>
                      <c:pt idx="3060">
                        <c:v>40604</c:v>
                      </c:pt>
                      <c:pt idx="3061">
                        <c:v>40605</c:v>
                      </c:pt>
                      <c:pt idx="3062">
                        <c:v>40606</c:v>
                      </c:pt>
                      <c:pt idx="3063">
                        <c:v>40609</c:v>
                      </c:pt>
                      <c:pt idx="3064">
                        <c:v>40610</c:v>
                      </c:pt>
                      <c:pt idx="3065">
                        <c:v>40611</c:v>
                      </c:pt>
                      <c:pt idx="3066">
                        <c:v>40612</c:v>
                      </c:pt>
                      <c:pt idx="3067">
                        <c:v>40613</c:v>
                      </c:pt>
                      <c:pt idx="3068">
                        <c:v>40616</c:v>
                      </c:pt>
                      <c:pt idx="3069">
                        <c:v>40617</c:v>
                      </c:pt>
                      <c:pt idx="3070">
                        <c:v>40618</c:v>
                      </c:pt>
                      <c:pt idx="3071">
                        <c:v>40619</c:v>
                      </c:pt>
                      <c:pt idx="3072">
                        <c:v>40620</c:v>
                      </c:pt>
                      <c:pt idx="3073">
                        <c:v>40623</c:v>
                      </c:pt>
                      <c:pt idx="3074">
                        <c:v>40624</c:v>
                      </c:pt>
                      <c:pt idx="3075">
                        <c:v>40625</c:v>
                      </c:pt>
                      <c:pt idx="3076">
                        <c:v>40626</c:v>
                      </c:pt>
                      <c:pt idx="3077">
                        <c:v>40627</c:v>
                      </c:pt>
                      <c:pt idx="3078">
                        <c:v>40630</c:v>
                      </c:pt>
                      <c:pt idx="3079">
                        <c:v>40631</c:v>
                      </c:pt>
                      <c:pt idx="3080">
                        <c:v>40632</c:v>
                      </c:pt>
                      <c:pt idx="3081">
                        <c:v>40633</c:v>
                      </c:pt>
                      <c:pt idx="3082">
                        <c:v>40634</c:v>
                      </c:pt>
                      <c:pt idx="3083">
                        <c:v>40637</c:v>
                      </c:pt>
                      <c:pt idx="3084">
                        <c:v>40638</c:v>
                      </c:pt>
                      <c:pt idx="3085">
                        <c:v>40639</c:v>
                      </c:pt>
                      <c:pt idx="3086">
                        <c:v>40640</c:v>
                      </c:pt>
                      <c:pt idx="3087">
                        <c:v>40641</c:v>
                      </c:pt>
                      <c:pt idx="3088">
                        <c:v>40644</c:v>
                      </c:pt>
                      <c:pt idx="3089">
                        <c:v>40645</c:v>
                      </c:pt>
                      <c:pt idx="3090">
                        <c:v>40646</c:v>
                      </c:pt>
                      <c:pt idx="3091">
                        <c:v>40647</c:v>
                      </c:pt>
                      <c:pt idx="3092">
                        <c:v>40648</c:v>
                      </c:pt>
                      <c:pt idx="3093">
                        <c:v>40651</c:v>
                      </c:pt>
                      <c:pt idx="3094">
                        <c:v>40652</c:v>
                      </c:pt>
                      <c:pt idx="3095">
                        <c:v>40653</c:v>
                      </c:pt>
                      <c:pt idx="3096">
                        <c:v>40654</c:v>
                      </c:pt>
                      <c:pt idx="3097">
                        <c:v>40658</c:v>
                      </c:pt>
                      <c:pt idx="3098">
                        <c:v>40659</c:v>
                      </c:pt>
                      <c:pt idx="3099">
                        <c:v>40660</c:v>
                      </c:pt>
                      <c:pt idx="3100">
                        <c:v>40661</c:v>
                      </c:pt>
                      <c:pt idx="3101">
                        <c:v>40662</c:v>
                      </c:pt>
                      <c:pt idx="3102">
                        <c:v>40665</c:v>
                      </c:pt>
                      <c:pt idx="3103">
                        <c:v>40666</c:v>
                      </c:pt>
                      <c:pt idx="3104">
                        <c:v>40667</c:v>
                      </c:pt>
                      <c:pt idx="3105">
                        <c:v>40668</c:v>
                      </c:pt>
                      <c:pt idx="3106">
                        <c:v>40669</c:v>
                      </c:pt>
                      <c:pt idx="3107">
                        <c:v>40672</c:v>
                      </c:pt>
                      <c:pt idx="3108">
                        <c:v>40673</c:v>
                      </c:pt>
                      <c:pt idx="3109">
                        <c:v>40674</c:v>
                      </c:pt>
                      <c:pt idx="3110">
                        <c:v>40675</c:v>
                      </c:pt>
                      <c:pt idx="3111">
                        <c:v>40676</c:v>
                      </c:pt>
                      <c:pt idx="3112">
                        <c:v>40679</c:v>
                      </c:pt>
                      <c:pt idx="3113">
                        <c:v>40680</c:v>
                      </c:pt>
                      <c:pt idx="3114">
                        <c:v>40681</c:v>
                      </c:pt>
                      <c:pt idx="3115">
                        <c:v>40682</c:v>
                      </c:pt>
                      <c:pt idx="3116">
                        <c:v>40683</c:v>
                      </c:pt>
                      <c:pt idx="3117">
                        <c:v>40686</c:v>
                      </c:pt>
                      <c:pt idx="3118">
                        <c:v>40687</c:v>
                      </c:pt>
                      <c:pt idx="3119">
                        <c:v>40688</c:v>
                      </c:pt>
                      <c:pt idx="3120">
                        <c:v>40689</c:v>
                      </c:pt>
                      <c:pt idx="3121">
                        <c:v>40690</c:v>
                      </c:pt>
                      <c:pt idx="3122">
                        <c:v>40694</c:v>
                      </c:pt>
                      <c:pt idx="3123">
                        <c:v>40695</c:v>
                      </c:pt>
                      <c:pt idx="3124">
                        <c:v>40696</c:v>
                      </c:pt>
                      <c:pt idx="3125">
                        <c:v>40697</c:v>
                      </c:pt>
                      <c:pt idx="3126">
                        <c:v>40700</c:v>
                      </c:pt>
                      <c:pt idx="3127">
                        <c:v>40701</c:v>
                      </c:pt>
                      <c:pt idx="3128">
                        <c:v>40702</c:v>
                      </c:pt>
                      <c:pt idx="3129">
                        <c:v>40703</c:v>
                      </c:pt>
                      <c:pt idx="3130">
                        <c:v>40704</c:v>
                      </c:pt>
                      <c:pt idx="3131">
                        <c:v>40707</c:v>
                      </c:pt>
                      <c:pt idx="3132">
                        <c:v>40708</c:v>
                      </c:pt>
                      <c:pt idx="3133">
                        <c:v>40709</c:v>
                      </c:pt>
                      <c:pt idx="3134">
                        <c:v>40710</c:v>
                      </c:pt>
                      <c:pt idx="3135">
                        <c:v>40711</c:v>
                      </c:pt>
                      <c:pt idx="3136">
                        <c:v>40714</c:v>
                      </c:pt>
                      <c:pt idx="3137">
                        <c:v>40715</c:v>
                      </c:pt>
                      <c:pt idx="3138">
                        <c:v>40716</c:v>
                      </c:pt>
                      <c:pt idx="3139">
                        <c:v>40717</c:v>
                      </c:pt>
                      <c:pt idx="3140">
                        <c:v>40718</c:v>
                      </c:pt>
                      <c:pt idx="3141">
                        <c:v>40721</c:v>
                      </c:pt>
                      <c:pt idx="3142">
                        <c:v>40722</c:v>
                      </c:pt>
                      <c:pt idx="3143">
                        <c:v>40723</c:v>
                      </c:pt>
                      <c:pt idx="3144">
                        <c:v>40724</c:v>
                      </c:pt>
                      <c:pt idx="3145">
                        <c:v>40725</c:v>
                      </c:pt>
                      <c:pt idx="3146">
                        <c:v>40729</c:v>
                      </c:pt>
                      <c:pt idx="3147">
                        <c:v>40730</c:v>
                      </c:pt>
                      <c:pt idx="3148">
                        <c:v>40731</c:v>
                      </c:pt>
                      <c:pt idx="3149">
                        <c:v>40732</c:v>
                      </c:pt>
                      <c:pt idx="3150">
                        <c:v>40735</c:v>
                      </c:pt>
                      <c:pt idx="3151">
                        <c:v>40736</c:v>
                      </c:pt>
                      <c:pt idx="3152">
                        <c:v>40737</c:v>
                      </c:pt>
                      <c:pt idx="3153">
                        <c:v>40738</c:v>
                      </c:pt>
                      <c:pt idx="3154">
                        <c:v>40739</c:v>
                      </c:pt>
                      <c:pt idx="3155">
                        <c:v>40742</c:v>
                      </c:pt>
                      <c:pt idx="3156">
                        <c:v>40743</c:v>
                      </c:pt>
                      <c:pt idx="3157">
                        <c:v>40744</c:v>
                      </c:pt>
                      <c:pt idx="3158">
                        <c:v>40745</c:v>
                      </c:pt>
                      <c:pt idx="3159">
                        <c:v>40746</c:v>
                      </c:pt>
                      <c:pt idx="3160">
                        <c:v>40749</c:v>
                      </c:pt>
                      <c:pt idx="3161">
                        <c:v>40750</c:v>
                      </c:pt>
                      <c:pt idx="3162">
                        <c:v>40751</c:v>
                      </c:pt>
                      <c:pt idx="3163">
                        <c:v>40752</c:v>
                      </c:pt>
                      <c:pt idx="3164">
                        <c:v>40753</c:v>
                      </c:pt>
                      <c:pt idx="3165">
                        <c:v>40756</c:v>
                      </c:pt>
                      <c:pt idx="3166">
                        <c:v>40757</c:v>
                      </c:pt>
                      <c:pt idx="3167">
                        <c:v>40758</c:v>
                      </c:pt>
                      <c:pt idx="3168">
                        <c:v>40759</c:v>
                      </c:pt>
                      <c:pt idx="3169">
                        <c:v>40760</c:v>
                      </c:pt>
                      <c:pt idx="3170">
                        <c:v>40763</c:v>
                      </c:pt>
                      <c:pt idx="3171">
                        <c:v>40764</c:v>
                      </c:pt>
                      <c:pt idx="3172">
                        <c:v>40765</c:v>
                      </c:pt>
                      <c:pt idx="3173">
                        <c:v>40766</c:v>
                      </c:pt>
                      <c:pt idx="3174">
                        <c:v>40767</c:v>
                      </c:pt>
                      <c:pt idx="3175">
                        <c:v>40770</c:v>
                      </c:pt>
                      <c:pt idx="3176">
                        <c:v>40771</c:v>
                      </c:pt>
                      <c:pt idx="3177">
                        <c:v>40772</c:v>
                      </c:pt>
                      <c:pt idx="3178">
                        <c:v>40773</c:v>
                      </c:pt>
                      <c:pt idx="3179">
                        <c:v>40774</c:v>
                      </c:pt>
                      <c:pt idx="3180">
                        <c:v>40777</c:v>
                      </c:pt>
                      <c:pt idx="3181">
                        <c:v>40778</c:v>
                      </c:pt>
                      <c:pt idx="3182">
                        <c:v>40779</c:v>
                      </c:pt>
                      <c:pt idx="3183">
                        <c:v>40780</c:v>
                      </c:pt>
                      <c:pt idx="3184">
                        <c:v>40781</c:v>
                      </c:pt>
                      <c:pt idx="3185">
                        <c:v>40784</c:v>
                      </c:pt>
                      <c:pt idx="3186">
                        <c:v>40785</c:v>
                      </c:pt>
                      <c:pt idx="3187">
                        <c:v>40786</c:v>
                      </c:pt>
                      <c:pt idx="3188">
                        <c:v>40787</c:v>
                      </c:pt>
                      <c:pt idx="3189">
                        <c:v>40788</c:v>
                      </c:pt>
                      <c:pt idx="3190">
                        <c:v>40792</c:v>
                      </c:pt>
                      <c:pt idx="3191">
                        <c:v>40793</c:v>
                      </c:pt>
                      <c:pt idx="3192">
                        <c:v>40794</c:v>
                      </c:pt>
                      <c:pt idx="3193">
                        <c:v>40795</c:v>
                      </c:pt>
                      <c:pt idx="3194">
                        <c:v>40798</c:v>
                      </c:pt>
                      <c:pt idx="3195">
                        <c:v>40799</c:v>
                      </c:pt>
                      <c:pt idx="3196">
                        <c:v>40800</c:v>
                      </c:pt>
                      <c:pt idx="3197">
                        <c:v>40801</c:v>
                      </c:pt>
                      <c:pt idx="3198">
                        <c:v>40802</c:v>
                      </c:pt>
                      <c:pt idx="3199">
                        <c:v>40805</c:v>
                      </c:pt>
                      <c:pt idx="3200">
                        <c:v>40806</c:v>
                      </c:pt>
                      <c:pt idx="3201">
                        <c:v>40807</c:v>
                      </c:pt>
                      <c:pt idx="3202">
                        <c:v>40808</c:v>
                      </c:pt>
                      <c:pt idx="3203">
                        <c:v>40809</c:v>
                      </c:pt>
                      <c:pt idx="3204">
                        <c:v>40812</c:v>
                      </c:pt>
                      <c:pt idx="3205">
                        <c:v>40813</c:v>
                      </c:pt>
                      <c:pt idx="3206">
                        <c:v>40814</c:v>
                      </c:pt>
                      <c:pt idx="3207">
                        <c:v>40815</c:v>
                      </c:pt>
                      <c:pt idx="3208">
                        <c:v>40816</c:v>
                      </c:pt>
                      <c:pt idx="3209">
                        <c:v>40819</c:v>
                      </c:pt>
                      <c:pt idx="3210">
                        <c:v>40820</c:v>
                      </c:pt>
                      <c:pt idx="3211">
                        <c:v>40821</c:v>
                      </c:pt>
                      <c:pt idx="3212">
                        <c:v>40822</c:v>
                      </c:pt>
                      <c:pt idx="3213">
                        <c:v>40823</c:v>
                      </c:pt>
                      <c:pt idx="3214">
                        <c:v>40826</c:v>
                      </c:pt>
                      <c:pt idx="3215">
                        <c:v>40827</c:v>
                      </c:pt>
                      <c:pt idx="3216">
                        <c:v>40828</c:v>
                      </c:pt>
                      <c:pt idx="3217">
                        <c:v>40829</c:v>
                      </c:pt>
                      <c:pt idx="3218">
                        <c:v>40830</c:v>
                      </c:pt>
                      <c:pt idx="3219">
                        <c:v>40833</c:v>
                      </c:pt>
                      <c:pt idx="3220">
                        <c:v>40834</c:v>
                      </c:pt>
                      <c:pt idx="3221">
                        <c:v>40835</c:v>
                      </c:pt>
                      <c:pt idx="3222">
                        <c:v>40836</c:v>
                      </c:pt>
                      <c:pt idx="3223">
                        <c:v>40837</c:v>
                      </c:pt>
                      <c:pt idx="3224">
                        <c:v>40840</c:v>
                      </c:pt>
                      <c:pt idx="3225">
                        <c:v>40841</c:v>
                      </c:pt>
                      <c:pt idx="3226">
                        <c:v>40842</c:v>
                      </c:pt>
                      <c:pt idx="3227">
                        <c:v>40843</c:v>
                      </c:pt>
                      <c:pt idx="3228">
                        <c:v>40844</c:v>
                      </c:pt>
                      <c:pt idx="3229">
                        <c:v>40847</c:v>
                      </c:pt>
                      <c:pt idx="3230">
                        <c:v>40848</c:v>
                      </c:pt>
                      <c:pt idx="3231">
                        <c:v>40849</c:v>
                      </c:pt>
                      <c:pt idx="3232">
                        <c:v>40850</c:v>
                      </c:pt>
                      <c:pt idx="3233">
                        <c:v>40851</c:v>
                      </c:pt>
                      <c:pt idx="3234">
                        <c:v>40854</c:v>
                      </c:pt>
                      <c:pt idx="3235">
                        <c:v>40855</c:v>
                      </c:pt>
                      <c:pt idx="3236">
                        <c:v>40856</c:v>
                      </c:pt>
                      <c:pt idx="3237">
                        <c:v>40857</c:v>
                      </c:pt>
                      <c:pt idx="3238">
                        <c:v>40858</c:v>
                      </c:pt>
                      <c:pt idx="3239">
                        <c:v>40861</c:v>
                      </c:pt>
                      <c:pt idx="3240">
                        <c:v>40862</c:v>
                      </c:pt>
                      <c:pt idx="3241">
                        <c:v>40863</c:v>
                      </c:pt>
                      <c:pt idx="3242">
                        <c:v>40864</c:v>
                      </c:pt>
                      <c:pt idx="3243">
                        <c:v>40865</c:v>
                      </c:pt>
                      <c:pt idx="3244">
                        <c:v>40868</c:v>
                      </c:pt>
                      <c:pt idx="3245">
                        <c:v>40869</c:v>
                      </c:pt>
                      <c:pt idx="3246">
                        <c:v>40870</c:v>
                      </c:pt>
                      <c:pt idx="3247">
                        <c:v>40872</c:v>
                      </c:pt>
                      <c:pt idx="3248">
                        <c:v>40875</c:v>
                      </c:pt>
                      <c:pt idx="3249">
                        <c:v>40876</c:v>
                      </c:pt>
                      <c:pt idx="3250">
                        <c:v>40877</c:v>
                      </c:pt>
                      <c:pt idx="3251">
                        <c:v>40878</c:v>
                      </c:pt>
                      <c:pt idx="3252">
                        <c:v>40879</c:v>
                      </c:pt>
                      <c:pt idx="3253">
                        <c:v>40882</c:v>
                      </c:pt>
                      <c:pt idx="3254">
                        <c:v>40883</c:v>
                      </c:pt>
                      <c:pt idx="3255">
                        <c:v>40884</c:v>
                      </c:pt>
                      <c:pt idx="3256">
                        <c:v>40885</c:v>
                      </c:pt>
                      <c:pt idx="3257">
                        <c:v>40886</c:v>
                      </c:pt>
                      <c:pt idx="3258">
                        <c:v>40889</c:v>
                      </c:pt>
                      <c:pt idx="3259">
                        <c:v>40890</c:v>
                      </c:pt>
                      <c:pt idx="3260">
                        <c:v>40891</c:v>
                      </c:pt>
                      <c:pt idx="3261">
                        <c:v>40892</c:v>
                      </c:pt>
                      <c:pt idx="3262">
                        <c:v>40893</c:v>
                      </c:pt>
                      <c:pt idx="3263">
                        <c:v>40896</c:v>
                      </c:pt>
                      <c:pt idx="3264">
                        <c:v>40897</c:v>
                      </c:pt>
                      <c:pt idx="3265">
                        <c:v>40898</c:v>
                      </c:pt>
                      <c:pt idx="3266">
                        <c:v>40899</c:v>
                      </c:pt>
                      <c:pt idx="3267">
                        <c:v>40900</c:v>
                      </c:pt>
                      <c:pt idx="3268">
                        <c:v>40904</c:v>
                      </c:pt>
                      <c:pt idx="3269">
                        <c:v>40905</c:v>
                      </c:pt>
                      <c:pt idx="3270">
                        <c:v>40906</c:v>
                      </c:pt>
                      <c:pt idx="3271">
                        <c:v>40907</c:v>
                      </c:pt>
                      <c:pt idx="3272">
                        <c:v>40911</c:v>
                      </c:pt>
                      <c:pt idx="3273">
                        <c:v>40912</c:v>
                      </c:pt>
                      <c:pt idx="3274">
                        <c:v>40913</c:v>
                      </c:pt>
                      <c:pt idx="3275">
                        <c:v>40914</c:v>
                      </c:pt>
                      <c:pt idx="3276">
                        <c:v>40917</c:v>
                      </c:pt>
                      <c:pt idx="3277">
                        <c:v>40918</c:v>
                      </c:pt>
                      <c:pt idx="3278">
                        <c:v>40919</c:v>
                      </c:pt>
                      <c:pt idx="3279">
                        <c:v>40920</c:v>
                      </c:pt>
                      <c:pt idx="3280">
                        <c:v>40921</c:v>
                      </c:pt>
                      <c:pt idx="3281">
                        <c:v>40925</c:v>
                      </c:pt>
                      <c:pt idx="3282">
                        <c:v>40926</c:v>
                      </c:pt>
                      <c:pt idx="3283">
                        <c:v>40927</c:v>
                      </c:pt>
                      <c:pt idx="3284">
                        <c:v>40928</c:v>
                      </c:pt>
                      <c:pt idx="3285">
                        <c:v>40931</c:v>
                      </c:pt>
                      <c:pt idx="3286">
                        <c:v>40932</c:v>
                      </c:pt>
                      <c:pt idx="3287">
                        <c:v>40933</c:v>
                      </c:pt>
                      <c:pt idx="3288">
                        <c:v>40934</c:v>
                      </c:pt>
                      <c:pt idx="3289">
                        <c:v>40935</c:v>
                      </c:pt>
                      <c:pt idx="3290">
                        <c:v>40938</c:v>
                      </c:pt>
                      <c:pt idx="3291">
                        <c:v>40939</c:v>
                      </c:pt>
                      <c:pt idx="3292">
                        <c:v>40940</c:v>
                      </c:pt>
                      <c:pt idx="3293">
                        <c:v>40941</c:v>
                      </c:pt>
                      <c:pt idx="3294">
                        <c:v>40942</c:v>
                      </c:pt>
                      <c:pt idx="3295">
                        <c:v>40945</c:v>
                      </c:pt>
                      <c:pt idx="3296">
                        <c:v>40946</c:v>
                      </c:pt>
                      <c:pt idx="3297">
                        <c:v>40947</c:v>
                      </c:pt>
                      <c:pt idx="3298">
                        <c:v>40948</c:v>
                      </c:pt>
                      <c:pt idx="3299">
                        <c:v>40949</c:v>
                      </c:pt>
                      <c:pt idx="3300">
                        <c:v>40952</c:v>
                      </c:pt>
                      <c:pt idx="3301">
                        <c:v>40953</c:v>
                      </c:pt>
                      <c:pt idx="3302">
                        <c:v>40954</c:v>
                      </c:pt>
                      <c:pt idx="3303">
                        <c:v>40955</c:v>
                      </c:pt>
                      <c:pt idx="3304">
                        <c:v>40956</c:v>
                      </c:pt>
                      <c:pt idx="3305">
                        <c:v>40960</c:v>
                      </c:pt>
                      <c:pt idx="3306">
                        <c:v>40961</c:v>
                      </c:pt>
                      <c:pt idx="3307">
                        <c:v>40962</c:v>
                      </c:pt>
                      <c:pt idx="3308">
                        <c:v>40963</c:v>
                      </c:pt>
                      <c:pt idx="3309">
                        <c:v>40966</c:v>
                      </c:pt>
                      <c:pt idx="3310">
                        <c:v>40967</c:v>
                      </c:pt>
                      <c:pt idx="3311">
                        <c:v>40968</c:v>
                      </c:pt>
                      <c:pt idx="3312">
                        <c:v>40969</c:v>
                      </c:pt>
                      <c:pt idx="3313">
                        <c:v>40970</c:v>
                      </c:pt>
                      <c:pt idx="3314">
                        <c:v>40973</c:v>
                      </c:pt>
                      <c:pt idx="3315">
                        <c:v>40974</c:v>
                      </c:pt>
                      <c:pt idx="3316">
                        <c:v>40975</c:v>
                      </c:pt>
                      <c:pt idx="3317">
                        <c:v>40976</c:v>
                      </c:pt>
                      <c:pt idx="3318">
                        <c:v>40977</c:v>
                      </c:pt>
                      <c:pt idx="3319">
                        <c:v>40980</c:v>
                      </c:pt>
                      <c:pt idx="3320">
                        <c:v>40981</c:v>
                      </c:pt>
                      <c:pt idx="3321">
                        <c:v>40982</c:v>
                      </c:pt>
                      <c:pt idx="3322">
                        <c:v>40983</c:v>
                      </c:pt>
                      <c:pt idx="3323">
                        <c:v>40984</c:v>
                      </c:pt>
                      <c:pt idx="3324">
                        <c:v>40987</c:v>
                      </c:pt>
                      <c:pt idx="3325">
                        <c:v>40988</c:v>
                      </c:pt>
                      <c:pt idx="3326">
                        <c:v>40989</c:v>
                      </c:pt>
                      <c:pt idx="3327">
                        <c:v>40990</c:v>
                      </c:pt>
                      <c:pt idx="3328">
                        <c:v>40991</c:v>
                      </c:pt>
                      <c:pt idx="3329">
                        <c:v>40994</c:v>
                      </c:pt>
                      <c:pt idx="3330">
                        <c:v>40995</c:v>
                      </c:pt>
                      <c:pt idx="3331">
                        <c:v>40996</c:v>
                      </c:pt>
                      <c:pt idx="3332">
                        <c:v>40997</c:v>
                      </c:pt>
                      <c:pt idx="3333">
                        <c:v>40998</c:v>
                      </c:pt>
                      <c:pt idx="3334">
                        <c:v>41001</c:v>
                      </c:pt>
                      <c:pt idx="3335">
                        <c:v>41002</c:v>
                      </c:pt>
                      <c:pt idx="3336">
                        <c:v>41003</c:v>
                      </c:pt>
                      <c:pt idx="3337">
                        <c:v>41004</c:v>
                      </c:pt>
                      <c:pt idx="3338">
                        <c:v>41008</c:v>
                      </c:pt>
                      <c:pt idx="3339">
                        <c:v>41009</c:v>
                      </c:pt>
                      <c:pt idx="3340">
                        <c:v>41010</c:v>
                      </c:pt>
                      <c:pt idx="3341">
                        <c:v>41011</c:v>
                      </c:pt>
                      <c:pt idx="3342">
                        <c:v>41012</c:v>
                      </c:pt>
                      <c:pt idx="3343">
                        <c:v>41015</c:v>
                      </c:pt>
                      <c:pt idx="3344">
                        <c:v>41016</c:v>
                      </c:pt>
                      <c:pt idx="3345">
                        <c:v>41017</c:v>
                      </c:pt>
                      <c:pt idx="3346">
                        <c:v>41018</c:v>
                      </c:pt>
                      <c:pt idx="3347">
                        <c:v>41019</c:v>
                      </c:pt>
                      <c:pt idx="3348">
                        <c:v>41022</c:v>
                      </c:pt>
                      <c:pt idx="3349">
                        <c:v>41023</c:v>
                      </c:pt>
                      <c:pt idx="3350">
                        <c:v>41024</c:v>
                      </c:pt>
                      <c:pt idx="3351">
                        <c:v>41025</c:v>
                      </c:pt>
                      <c:pt idx="3352">
                        <c:v>41026</c:v>
                      </c:pt>
                      <c:pt idx="3353">
                        <c:v>41029</c:v>
                      </c:pt>
                      <c:pt idx="3354">
                        <c:v>41030</c:v>
                      </c:pt>
                      <c:pt idx="3355">
                        <c:v>41031</c:v>
                      </c:pt>
                      <c:pt idx="3356">
                        <c:v>41032</c:v>
                      </c:pt>
                      <c:pt idx="3357">
                        <c:v>41033</c:v>
                      </c:pt>
                      <c:pt idx="3358">
                        <c:v>41036</c:v>
                      </c:pt>
                      <c:pt idx="3359">
                        <c:v>41037</c:v>
                      </c:pt>
                      <c:pt idx="3360">
                        <c:v>41038</c:v>
                      </c:pt>
                      <c:pt idx="3361">
                        <c:v>41039</c:v>
                      </c:pt>
                      <c:pt idx="3362">
                        <c:v>41040</c:v>
                      </c:pt>
                      <c:pt idx="3363">
                        <c:v>41043</c:v>
                      </c:pt>
                      <c:pt idx="3364">
                        <c:v>41044</c:v>
                      </c:pt>
                      <c:pt idx="3365">
                        <c:v>41045</c:v>
                      </c:pt>
                      <c:pt idx="3366">
                        <c:v>41046</c:v>
                      </c:pt>
                      <c:pt idx="3367">
                        <c:v>41047</c:v>
                      </c:pt>
                      <c:pt idx="3368">
                        <c:v>41050</c:v>
                      </c:pt>
                      <c:pt idx="3369">
                        <c:v>41051</c:v>
                      </c:pt>
                      <c:pt idx="3370">
                        <c:v>41052</c:v>
                      </c:pt>
                      <c:pt idx="3371">
                        <c:v>41053</c:v>
                      </c:pt>
                      <c:pt idx="3372">
                        <c:v>41054</c:v>
                      </c:pt>
                      <c:pt idx="3373">
                        <c:v>41058</c:v>
                      </c:pt>
                      <c:pt idx="3374">
                        <c:v>41059</c:v>
                      </c:pt>
                      <c:pt idx="3375">
                        <c:v>41060</c:v>
                      </c:pt>
                      <c:pt idx="3376">
                        <c:v>41061</c:v>
                      </c:pt>
                      <c:pt idx="3377">
                        <c:v>41064</c:v>
                      </c:pt>
                      <c:pt idx="3378">
                        <c:v>41065</c:v>
                      </c:pt>
                      <c:pt idx="3379">
                        <c:v>41066</c:v>
                      </c:pt>
                      <c:pt idx="3380">
                        <c:v>41067</c:v>
                      </c:pt>
                      <c:pt idx="3381">
                        <c:v>41068</c:v>
                      </c:pt>
                      <c:pt idx="3382">
                        <c:v>41071</c:v>
                      </c:pt>
                      <c:pt idx="3383">
                        <c:v>41072</c:v>
                      </c:pt>
                      <c:pt idx="3384">
                        <c:v>41073</c:v>
                      </c:pt>
                      <c:pt idx="3385">
                        <c:v>41074</c:v>
                      </c:pt>
                      <c:pt idx="3386">
                        <c:v>41075</c:v>
                      </c:pt>
                      <c:pt idx="3387">
                        <c:v>41078</c:v>
                      </c:pt>
                      <c:pt idx="3388">
                        <c:v>41079</c:v>
                      </c:pt>
                      <c:pt idx="3389">
                        <c:v>41080</c:v>
                      </c:pt>
                      <c:pt idx="3390">
                        <c:v>41081</c:v>
                      </c:pt>
                      <c:pt idx="3391">
                        <c:v>41082</c:v>
                      </c:pt>
                      <c:pt idx="3392">
                        <c:v>41085</c:v>
                      </c:pt>
                      <c:pt idx="3393">
                        <c:v>41086</c:v>
                      </c:pt>
                      <c:pt idx="3394">
                        <c:v>41087</c:v>
                      </c:pt>
                      <c:pt idx="3395">
                        <c:v>41088</c:v>
                      </c:pt>
                      <c:pt idx="3396">
                        <c:v>41089</c:v>
                      </c:pt>
                      <c:pt idx="3397">
                        <c:v>41092</c:v>
                      </c:pt>
                      <c:pt idx="3398">
                        <c:v>41093</c:v>
                      </c:pt>
                      <c:pt idx="3399">
                        <c:v>41095</c:v>
                      </c:pt>
                      <c:pt idx="3400">
                        <c:v>41096</c:v>
                      </c:pt>
                      <c:pt idx="3401">
                        <c:v>41099</c:v>
                      </c:pt>
                      <c:pt idx="3402">
                        <c:v>41100</c:v>
                      </c:pt>
                      <c:pt idx="3403">
                        <c:v>41101</c:v>
                      </c:pt>
                      <c:pt idx="3404">
                        <c:v>41102</c:v>
                      </c:pt>
                      <c:pt idx="3405">
                        <c:v>41103</c:v>
                      </c:pt>
                      <c:pt idx="3406">
                        <c:v>41106</c:v>
                      </c:pt>
                      <c:pt idx="3407">
                        <c:v>41107</c:v>
                      </c:pt>
                      <c:pt idx="3408">
                        <c:v>41108</c:v>
                      </c:pt>
                      <c:pt idx="3409">
                        <c:v>41109</c:v>
                      </c:pt>
                      <c:pt idx="3410">
                        <c:v>41110</c:v>
                      </c:pt>
                      <c:pt idx="3411">
                        <c:v>41113</c:v>
                      </c:pt>
                      <c:pt idx="3412">
                        <c:v>41114</c:v>
                      </c:pt>
                      <c:pt idx="3413">
                        <c:v>41115</c:v>
                      </c:pt>
                      <c:pt idx="3414">
                        <c:v>41116</c:v>
                      </c:pt>
                      <c:pt idx="3415">
                        <c:v>41117</c:v>
                      </c:pt>
                      <c:pt idx="3416">
                        <c:v>41120</c:v>
                      </c:pt>
                      <c:pt idx="3417">
                        <c:v>41121</c:v>
                      </c:pt>
                      <c:pt idx="3418">
                        <c:v>41122</c:v>
                      </c:pt>
                      <c:pt idx="3419">
                        <c:v>41123</c:v>
                      </c:pt>
                      <c:pt idx="3420">
                        <c:v>41124</c:v>
                      </c:pt>
                      <c:pt idx="3421">
                        <c:v>41127</c:v>
                      </c:pt>
                      <c:pt idx="3422">
                        <c:v>41128</c:v>
                      </c:pt>
                      <c:pt idx="3423">
                        <c:v>41129</c:v>
                      </c:pt>
                      <c:pt idx="3424">
                        <c:v>41130</c:v>
                      </c:pt>
                      <c:pt idx="3425">
                        <c:v>41131</c:v>
                      </c:pt>
                      <c:pt idx="3426">
                        <c:v>41134</c:v>
                      </c:pt>
                      <c:pt idx="3427">
                        <c:v>41135</c:v>
                      </c:pt>
                      <c:pt idx="3428">
                        <c:v>41136</c:v>
                      </c:pt>
                      <c:pt idx="3429">
                        <c:v>41137</c:v>
                      </c:pt>
                      <c:pt idx="3430">
                        <c:v>41138</c:v>
                      </c:pt>
                      <c:pt idx="3431">
                        <c:v>41141</c:v>
                      </c:pt>
                      <c:pt idx="3432">
                        <c:v>41142</c:v>
                      </c:pt>
                      <c:pt idx="3433">
                        <c:v>41143</c:v>
                      </c:pt>
                      <c:pt idx="3434">
                        <c:v>41144</c:v>
                      </c:pt>
                      <c:pt idx="3435">
                        <c:v>41145</c:v>
                      </c:pt>
                      <c:pt idx="3436">
                        <c:v>41148</c:v>
                      </c:pt>
                      <c:pt idx="3437">
                        <c:v>41149</c:v>
                      </c:pt>
                      <c:pt idx="3438">
                        <c:v>41150</c:v>
                      </c:pt>
                      <c:pt idx="3439">
                        <c:v>41151</c:v>
                      </c:pt>
                      <c:pt idx="3440">
                        <c:v>41152</c:v>
                      </c:pt>
                      <c:pt idx="3441">
                        <c:v>41156</c:v>
                      </c:pt>
                      <c:pt idx="3442">
                        <c:v>41157</c:v>
                      </c:pt>
                      <c:pt idx="3443">
                        <c:v>41158</c:v>
                      </c:pt>
                      <c:pt idx="3444">
                        <c:v>41159</c:v>
                      </c:pt>
                      <c:pt idx="3445">
                        <c:v>41162</c:v>
                      </c:pt>
                      <c:pt idx="3446">
                        <c:v>41163</c:v>
                      </c:pt>
                      <c:pt idx="3447">
                        <c:v>41164</c:v>
                      </c:pt>
                      <c:pt idx="3448">
                        <c:v>41165</c:v>
                      </c:pt>
                      <c:pt idx="3449">
                        <c:v>41166</c:v>
                      </c:pt>
                      <c:pt idx="3450">
                        <c:v>41169</c:v>
                      </c:pt>
                      <c:pt idx="3451">
                        <c:v>41170</c:v>
                      </c:pt>
                      <c:pt idx="3452">
                        <c:v>41171</c:v>
                      </c:pt>
                      <c:pt idx="3453">
                        <c:v>41172</c:v>
                      </c:pt>
                      <c:pt idx="3454">
                        <c:v>41173</c:v>
                      </c:pt>
                      <c:pt idx="3455">
                        <c:v>41176</c:v>
                      </c:pt>
                      <c:pt idx="3456">
                        <c:v>41177</c:v>
                      </c:pt>
                      <c:pt idx="3457">
                        <c:v>41178</c:v>
                      </c:pt>
                      <c:pt idx="3458">
                        <c:v>41179</c:v>
                      </c:pt>
                      <c:pt idx="3459">
                        <c:v>41180</c:v>
                      </c:pt>
                      <c:pt idx="3460">
                        <c:v>41183</c:v>
                      </c:pt>
                      <c:pt idx="3461">
                        <c:v>41184</c:v>
                      </c:pt>
                      <c:pt idx="3462">
                        <c:v>41185</c:v>
                      </c:pt>
                      <c:pt idx="3463">
                        <c:v>41186</c:v>
                      </c:pt>
                      <c:pt idx="3464">
                        <c:v>41187</c:v>
                      </c:pt>
                      <c:pt idx="3465">
                        <c:v>41190</c:v>
                      </c:pt>
                      <c:pt idx="3466">
                        <c:v>41191</c:v>
                      </c:pt>
                      <c:pt idx="3467">
                        <c:v>41192</c:v>
                      </c:pt>
                      <c:pt idx="3468">
                        <c:v>41193</c:v>
                      </c:pt>
                      <c:pt idx="3469">
                        <c:v>41194</c:v>
                      </c:pt>
                      <c:pt idx="3470">
                        <c:v>41197</c:v>
                      </c:pt>
                      <c:pt idx="3471">
                        <c:v>41198</c:v>
                      </c:pt>
                      <c:pt idx="3472">
                        <c:v>41199</c:v>
                      </c:pt>
                      <c:pt idx="3473">
                        <c:v>41200</c:v>
                      </c:pt>
                      <c:pt idx="3474">
                        <c:v>41201</c:v>
                      </c:pt>
                      <c:pt idx="3475">
                        <c:v>41204</c:v>
                      </c:pt>
                      <c:pt idx="3476">
                        <c:v>41205</c:v>
                      </c:pt>
                      <c:pt idx="3477">
                        <c:v>41206</c:v>
                      </c:pt>
                      <c:pt idx="3478">
                        <c:v>41207</c:v>
                      </c:pt>
                      <c:pt idx="3479">
                        <c:v>41208</c:v>
                      </c:pt>
                      <c:pt idx="3480">
                        <c:v>41213</c:v>
                      </c:pt>
                      <c:pt idx="3481">
                        <c:v>41214</c:v>
                      </c:pt>
                      <c:pt idx="3482">
                        <c:v>41215</c:v>
                      </c:pt>
                      <c:pt idx="3483">
                        <c:v>41218</c:v>
                      </c:pt>
                      <c:pt idx="3484">
                        <c:v>41219</c:v>
                      </c:pt>
                      <c:pt idx="3485">
                        <c:v>41220</c:v>
                      </c:pt>
                      <c:pt idx="3486">
                        <c:v>41221</c:v>
                      </c:pt>
                      <c:pt idx="3487">
                        <c:v>41222</c:v>
                      </c:pt>
                      <c:pt idx="3488">
                        <c:v>41225</c:v>
                      </c:pt>
                      <c:pt idx="3489">
                        <c:v>41226</c:v>
                      </c:pt>
                      <c:pt idx="3490">
                        <c:v>41227</c:v>
                      </c:pt>
                      <c:pt idx="3491">
                        <c:v>41228</c:v>
                      </c:pt>
                      <c:pt idx="3492">
                        <c:v>41229</c:v>
                      </c:pt>
                      <c:pt idx="3493">
                        <c:v>41232</c:v>
                      </c:pt>
                      <c:pt idx="3494">
                        <c:v>41233</c:v>
                      </c:pt>
                      <c:pt idx="3495">
                        <c:v>41234</c:v>
                      </c:pt>
                      <c:pt idx="3496">
                        <c:v>41236</c:v>
                      </c:pt>
                      <c:pt idx="3497">
                        <c:v>41239</c:v>
                      </c:pt>
                      <c:pt idx="3498">
                        <c:v>41240</c:v>
                      </c:pt>
                      <c:pt idx="3499">
                        <c:v>41241</c:v>
                      </c:pt>
                      <c:pt idx="3500">
                        <c:v>41242</c:v>
                      </c:pt>
                      <c:pt idx="3501">
                        <c:v>41243</c:v>
                      </c:pt>
                      <c:pt idx="3502">
                        <c:v>41246</c:v>
                      </c:pt>
                      <c:pt idx="3503">
                        <c:v>41247</c:v>
                      </c:pt>
                      <c:pt idx="3504">
                        <c:v>41248</c:v>
                      </c:pt>
                      <c:pt idx="3505">
                        <c:v>41249</c:v>
                      </c:pt>
                      <c:pt idx="3506">
                        <c:v>41250</c:v>
                      </c:pt>
                      <c:pt idx="3507">
                        <c:v>41253</c:v>
                      </c:pt>
                      <c:pt idx="3508">
                        <c:v>41254</c:v>
                      </c:pt>
                      <c:pt idx="3509">
                        <c:v>41255</c:v>
                      </c:pt>
                      <c:pt idx="3510">
                        <c:v>41256</c:v>
                      </c:pt>
                      <c:pt idx="3511">
                        <c:v>41257</c:v>
                      </c:pt>
                      <c:pt idx="3512">
                        <c:v>41260</c:v>
                      </c:pt>
                      <c:pt idx="3513">
                        <c:v>41261</c:v>
                      </c:pt>
                      <c:pt idx="3514">
                        <c:v>41262</c:v>
                      </c:pt>
                      <c:pt idx="3515">
                        <c:v>41263</c:v>
                      </c:pt>
                      <c:pt idx="3516">
                        <c:v>41264</c:v>
                      </c:pt>
                      <c:pt idx="3517">
                        <c:v>41267</c:v>
                      </c:pt>
                      <c:pt idx="3518">
                        <c:v>41269</c:v>
                      </c:pt>
                      <c:pt idx="3519">
                        <c:v>41270</c:v>
                      </c:pt>
                      <c:pt idx="3520">
                        <c:v>41271</c:v>
                      </c:pt>
                      <c:pt idx="3521">
                        <c:v>41274</c:v>
                      </c:pt>
                      <c:pt idx="3522">
                        <c:v>41276</c:v>
                      </c:pt>
                      <c:pt idx="3523">
                        <c:v>41277</c:v>
                      </c:pt>
                      <c:pt idx="3524">
                        <c:v>41278</c:v>
                      </c:pt>
                      <c:pt idx="3525">
                        <c:v>41281</c:v>
                      </c:pt>
                      <c:pt idx="3526">
                        <c:v>41282</c:v>
                      </c:pt>
                      <c:pt idx="3527">
                        <c:v>41283</c:v>
                      </c:pt>
                      <c:pt idx="3528">
                        <c:v>41284</c:v>
                      </c:pt>
                      <c:pt idx="3529">
                        <c:v>41285</c:v>
                      </c:pt>
                      <c:pt idx="3530">
                        <c:v>41288</c:v>
                      </c:pt>
                      <c:pt idx="3531">
                        <c:v>41289</c:v>
                      </c:pt>
                      <c:pt idx="3532">
                        <c:v>41290</c:v>
                      </c:pt>
                      <c:pt idx="3533">
                        <c:v>41291</c:v>
                      </c:pt>
                      <c:pt idx="3534">
                        <c:v>41292</c:v>
                      </c:pt>
                      <c:pt idx="3535">
                        <c:v>41296</c:v>
                      </c:pt>
                      <c:pt idx="3536">
                        <c:v>41297</c:v>
                      </c:pt>
                      <c:pt idx="3537">
                        <c:v>41298</c:v>
                      </c:pt>
                      <c:pt idx="3538">
                        <c:v>41299</c:v>
                      </c:pt>
                      <c:pt idx="3539">
                        <c:v>41302</c:v>
                      </c:pt>
                      <c:pt idx="3540">
                        <c:v>41303</c:v>
                      </c:pt>
                      <c:pt idx="3541">
                        <c:v>41304</c:v>
                      </c:pt>
                      <c:pt idx="3542">
                        <c:v>41305</c:v>
                      </c:pt>
                      <c:pt idx="3543">
                        <c:v>41306</c:v>
                      </c:pt>
                      <c:pt idx="3544">
                        <c:v>41309</c:v>
                      </c:pt>
                      <c:pt idx="3545">
                        <c:v>41310</c:v>
                      </c:pt>
                      <c:pt idx="3546">
                        <c:v>41311</c:v>
                      </c:pt>
                      <c:pt idx="3547">
                        <c:v>41312</c:v>
                      </c:pt>
                      <c:pt idx="3548">
                        <c:v>41313</c:v>
                      </c:pt>
                      <c:pt idx="3549">
                        <c:v>41316</c:v>
                      </c:pt>
                      <c:pt idx="3550">
                        <c:v>41317</c:v>
                      </c:pt>
                      <c:pt idx="3551">
                        <c:v>41318</c:v>
                      </c:pt>
                      <c:pt idx="3552">
                        <c:v>41319</c:v>
                      </c:pt>
                      <c:pt idx="3553">
                        <c:v>41320</c:v>
                      </c:pt>
                      <c:pt idx="3554">
                        <c:v>41324</c:v>
                      </c:pt>
                      <c:pt idx="3555">
                        <c:v>41325</c:v>
                      </c:pt>
                      <c:pt idx="3556">
                        <c:v>41326</c:v>
                      </c:pt>
                      <c:pt idx="3557">
                        <c:v>41327</c:v>
                      </c:pt>
                      <c:pt idx="3558">
                        <c:v>41330</c:v>
                      </c:pt>
                      <c:pt idx="3559">
                        <c:v>41331</c:v>
                      </c:pt>
                      <c:pt idx="3560">
                        <c:v>41332</c:v>
                      </c:pt>
                      <c:pt idx="3561">
                        <c:v>41333</c:v>
                      </c:pt>
                      <c:pt idx="3562">
                        <c:v>41334</c:v>
                      </c:pt>
                      <c:pt idx="3563">
                        <c:v>41337</c:v>
                      </c:pt>
                      <c:pt idx="3564">
                        <c:v>41338</c:v>
                      </c:pt>
                      <c:pt idx="3565">
                        <c:v>41339</c:v>
                      </c:pt>
                      <c:pt idx="3566">
                        <c:v>41340</c:v>
                      </c:pt>
                      <c:pt idx="3567">
                        <c:v>41341</c:v>
                      </c:pt>
                      <c:pt idx="3568">
                        <c:v>41344</c:v>
                      </c:pt>
                      <c:pt idx="3569">
                        <c:v>41345</c:v>
                      </c:pt>
                      <c:pt idx="3570">
                        <c:v>41346</c:v>
                      </c:pt>
                      <c:pt idx="3571">
                        <c:v>41347</c:v>
                      </c:pt>
                      <c:pt idx="3572">
                        <c:v>41348</c:v>
                      </c:pt>
                      <c:pt idx="3573">
                        <c:v>41351</c:v>
                      </c:pt>
                      <c:pt idx="3574">
                        <c:v>41352</c:v>
                      </c:pt>
                      <c:pt idx="3575">
                        <c:v>41353</c:v>
                      </c:pt>
                      <c:pt idx="3576">
                        <c:v>41354</c:v>
                      </c:pt>
                      <c:pt idx="3577">
                        <c:v>41355</c:v>
                      </c:pt>
                      <c:pt idx="3578">
                        <c:v>41358</c:v>
                      </c:pt>
                      <c:pt idx="3579">
                        <c:v>41359</c:v>
                      </c:pt>
                      <c:pt idx="3580">
                        <c:v>41360</c:v>
                      </c:pt>
                      <c:pt idx="3581">
                        <c:v>41361</c:v>
                      </c:pt>
                      <c:pt idx="3582">
                        <c:v>41365</c:v>
                      </c:pt>
                      <c:pt idx="3583">
                        <c:v>41366</c:v>
                      </c:pt>
                      <c:pt idx="3584">
                        <c:v>41367</c:v>
                      </c:pt>
                      <c:pt idx="3585">
                        <c:v>41368</c:v>
                      </c:pt>
                      <c:pt idx="3586">
                        <c:v>41369</c:v>
                      </c:pt>
                      <c:pt idx="3587">
                        <c:v>41372</c:v>
                      </c:pt>
                      <c:pt idx="3588">
                        <c:v>41373</c:v>
                      </c:pt>
                      <c:pt idx="3589">
                        <c:v>41374</c:v>
                      </c:pt>
                      <c:pt idx="3590">
                        <c:v>41375</c:v>
                      </c:pt>
                      <c:pt idx="3591">
                        <c:v>41376</c:v>
                      </c:pt>
                      <c:pt idx="3592">
                        <c:v>41379</c:v>
                      </c:pt>
                      <c:pt idx="3593">
                        <c:v>41380</c:v>
                      </c:pt>
                      <c:pt idx="3594">
                        <c:v>41381</c:v>
                      </c:pt>
                      <c:pt idx="3595">
                        <c:v>41382</c:v>
                      </c:pt>
                      <c:pt idx="3596">
                        <c:v>41383</c:v>
                      </c:pt>
                      <c:pt idx="3597">
                        <c:v>41386</c:v>
                      </c:pt>
                      <c:pt idx="3598">
                        <c:v>41387</c:v>
                      </c:pt>
                      <c:pt idx="3599">
                        <c:v>41388</c:v>
                      </c:pt>
                      <c:pt idx="3600">
                        <c:v>41389</c:v>
                      </c:pt>
                      <c:pt idx="3601">
                        <c:v>41390</c:v>
                      </c:pt>
                      <c:pt idx="3602">
                        <c:v>41393</c:v>
                      </c:pt>
                      <c:pt idx="3603">
                        <c:v>41394</c:v>
                      </c:pt>
                      <c:pt idx="3604">
                        <c:v>41395</c:v>
                      </c:pt>
                      <c:pt idx="3605">
                        <c:v>41396</c:v>
                      </c:pt>
                      <c:pt idx="3606">
                        <c:v>41397</c:v>
                      </c:pt>
                      <c:pt idx="3607">
                        <c:v>41400</c:v>
                      </c:pt>
                      <c:pt idx="3608">
                        <c:v>41401</c:v>
                      </c:pt>
                      <c:pt idx="3609">
                        <c:v>41402</c:v>
                      </c:pt>
                      <c:pt idx="3610">
                        <c:v>41403</c:v>
                      </c:pt>
                      <c:pt idx="3611">
                        <c:v>41404</c:v>
                      </c:pt>
                      <c:pt idx="3612">
                        <c:v>41407</c:v>
                      </c:pt>
                      <c:pt idx="3613">
                        <c:v>41408</c:v>
                      </c:pt>
                      <c:pt idx="3614">
                        <c:v>41409</c:v>
                      </c:pt>
                      <c:pt idx="3615">
                        <c:v>41410</c:v>
                      </c:pt>
                      <c:pt idx="3616">
                        <c:v>41411</c:v>
                      </c:pt>
                      <c:pt idx="3617">
                        <c:v>41414</c:v>
                      </c:pt>
                      <c:pt idx="3618">
                        <c:v>41415</c:v>
                      </c:pt>
                      <c:pt idx="3619">
                        <c:v>41416</c:v>
                      </c:pt>
                      <c:pt idx="3620">
                        <c:v>41417</c:v>
                      </c:pt>
                      <c:pt idx="3621">
                        <c:v>41418</c:v>
                      </c:pt>
                      <c:pt idx="3622">
                        <c:v>41422</c:v>
                      </c:pt>
                      <c:pt idx="3623">
                        <c:v>41423</c:v>
                      </c:pt>
                      <c:pt idx="3624">
                        <c:v>41424</c:v>
                      </c:pt>
                      <c:pt idx="3625">
                        <c:v>41425</c:v>
                      </c:pt>
                      <c:pt idx="3626">
                        <c:v>41428</c:v>
                      </c:pt>
                      <c:pt idx="3627">
                        <c:v>41429</c:v>
                      </c:pt>
                      <c:pt idx="3628">
                        <c:v>41430</c:v>
                      </c:pt>
                      <c:pt idx="3629">
                        <c:v>41431</c:v>
                      </c:pt>
                      <c:pt idx="3630">
                        <c:v>41432</c:v>
                      </c:pt>
                      <c:pt idx="3631">
                        <c:v>41435</c:v>
                      </c:pt>
                      <c:pt idx="3632">
                        <c:v>41436</c:v>
                      </c:pt>
                      <c:pt idx="3633">
                        <c:v>41437</c:v>
                      </c:pt>
                      <c:pt idx="3634">
                        <c:v>41438</c:v>
                      </c:pt>
                      <c:pt idx="3635">
                        <c:v>41439</c:v>
                      </c:pt>
                      <c:pt idx="3636">
                        <c:v>41442</c:v>
                      </c:pt>
                      <c:pt idx="3637">
                        <c:v>41443</c:v>
                      </c:pt>
                      <c:pt idx="3638">
                        <c:v>41444</c:v>
                      </c:pt>
                      <c:pt idx="3639">
                        <c:v>41445</c:v>
                      </c:pt>
                      <c:pt idx="3640">
                        <c:v>41446</c:v>
                      </c:pt>
                      <c:pt idx="3641">
                        <c:v>41449</c:v>
                      </c:pt>
                      <c:pt idx="3642">
                        <c:v>41450</c:v>
                      </c:pt>
                      <c:pt idx="3643">
                        <c:v>41451</c:v>
                      </c:pt>
                      <c:pt idx="3644">
                        <c:v>41452</c:v>
                      </c:pt>
                      <c:pt idx="3645">
                        <c:v>41453</c:v>
                      </c:pt>
                      <c:pt idx="3646">
                        <c:v>41456</c:v>
                      </c:pt>
                      <c:pt idx="3647">
                        <c:v>41457</c:v>
                      </c:pt>
                      <c:pt idx="3648">
                        <c:v>41458</c:v>
                      </c:pt>
                      <c:pt idx="3649">
                        <c:v>41460</c:v>
                      </c:pt>
                      <c:pt idx="3650">
                        <c:v>41463</c:v>
                      </c:pt>
                      <c:pt idx="3651">
                        <c:v>41464</c:v>
                      </c:pt>
                      <c:pt idx="3652">
                        <c:v>41465</c:v>
                      </c:pt>
                      <c:pt idx="3653">
                        <c:v>41466</c:v>
                      </c:pt>
                      <c:pt idx="3654">
                        <c:v>41467</c:v>
                      </c:pt>
                      <c:pt idx="3655">
                        <c:v>41470</c:v>
                      </c:pt>
                      <c:pt idx="3656">
                        <c:v>41471</c:v>
                      </c:pt>
                      <c:pt idx="3657">
                        <c:v>41472</c:v>
                      </c:pt>
                      <c:pt idx="3658">
                        <c:v>41473</c:v>
                      </c:pt>
                      <c:pt idx="3659">
                        <c:v>41474</c:v>
                      </c:pt>
                      <c:pt idx="3660">
                        <c:v>41477</c:v>
                      </c:pt>
                      <c:pt idx="3661">
                        <c:v>41478</c:v>
                      </c:pt>
                      <c:pt idx="3662">
                        <c:v>41479</c:v>
                      </c:pt>
                      <c:pt idx="3663">
                        <c:v>41480</c:v>
                      </c:pt>
                      <c:pt idx="3664">
                        <c:v>41481</c:v>
                      </c:pt>
                      <c:pt idx="3665">
                        <c:v>41484</c:v>
                      </c:pt>
                      <c:pt idx="3666">
                        <c:v>41485</c:v>
                      </c:pt>
                      <c:pt idx="3667">
                        <c:v>41486</c:v>
                      </c:pt>
                      <c:pt idx="3668">
                        <c:v>41487</c:v>
                      </c:pt>
                      <c:pt idx="3669">
                        <c:v>41488</c:v>
                      </c:pt>
                      <c:pt idx="3670">
                        <c:v>41491</c:v>
                      </c:pt>
                      <c:pt idx="3671">
                        <c:v>41492</c:v>
                      </c:pt>
                      <c:pt idx="3672">
                        <c:v>41493</c:v>
                      </c:pt>
                      <c:pt idx="3673">
                        <c:v>41494</c:v>
                      </c:pt>
                      <c:pt idx="3674">
                        <c:v>41495</c:v>
                      </c:pt>
                      <c:pt idx="3675">
                        <c:v>41498</c:v>
                      </c:pt>
                      <c:pt idx="3676">
                        <c:v>41499</c:v>
                      </c:pt>
                      <c:pt idx="3677">
                        <c:v>41500</c:v>
                      </c:pt>
                      <c:pt idx="3678">
                        <c:v>41501</c:v>
                      </c:pt>
                      <c:pt idx="3679">
                        <c:v>41502</c:v>
                      </c:pt>
                      <c:pt idx="3680">
                        <c:v>41505</c:v>
                      </c:pt>
                      <c:pt idx="3681">
                        <c:v>41506</c:v>
                      </c:pt>
                      <c:pt idx="3682">
                        <c:v>41507</c:v>
                      </c:pt>
                      <c:pt idx="3683">
                        <c:v>41508</c:v>
                      </c:pt>
                      <c:pt idx="3684">
                        <c:v>41509</c:v>
                      </c:pt>
                      <c:pt idx="3685">
                        <c:v>41512</c:v>
                      </c:pt>
                      <c:pt idx="3686">
                        <c:v>41513</c:v>
                      </c:pt>
                      <c:pt idx="3687">
                        <c:v>41514</c:v>
                      </c:pt>
                      <c:pt idx="3688">
                        <c:v>41515</c:v>
                      </c:pt>
                      <c:pt idx="3689">
                        <c:v>41516</c:v>
                      </c:pt>
                      <c:pt idx="3690">
                        <c:v>41520</c:v>
                      </c:pt>
                      <c:pt idx="3691">
                        <c:v>41521</c:v>
                      </c:pt>
                      <c:pt idx="3692">
                        <c:v>41522</c:v>
                      </c:pt>
                      <c:pt idx="3693">
                        <c:v>41523</c:v>
                      </c:pt>
                      <c:pt idx="3694">
                        <c:v>41526</c:v>
                      </c:pt>
                      <c:pt idx="3695">
                        <c:v>41527</c:v>
                      </c:pt>
                      <c:pt idx="3696">
                        <c:v>41528</c:v>
                      </c:pt>
                      <c:pt idx="3697">
                        <c:v>41529</c:v>
                      </c:pt>
                      <c:pt idx="3698">
                        <c:v>41530</c:v>
                      </c:pt>
                      <c:pt idx="3699">
                        <c:v>41533</c:v>
                      </c:pt>
                      <c:pt idx="3700">
                        <c:v>41534</c:v>
                      </c:pt>
                      <c:pt idx="3701">
                        <c:v>41535</c:v>
                      </c:pt>
                      <c:pt idx="3702">
                        <c:v>41536</c:v>
                      </c:pt>
                      <c:pt idx="3703">
                        <c:v>41537</c:v>
                      </c:pt>
                      <c:pt idx="3704">
                        <c:v>41540</c:v>
                      </c:pt>
                      <c:pt idx="3705">
                        <c:v>41541</c:v>
                      </c:pt>
                      <c:pt idx="3706">
                        <c:v>41542</c:v>
                      </c:pt>
                      <c:pt idx="3707">
                        <c:v>41543</c:v>
                      </c:pt>
                      <c:pt idx="3708">
                        <c:v>41544</c:v>
                      </c:pt>
                      <c:pt idx="3709">
                        <c:v>41547</c:v>
                      </c:pt>
                      <c:pt idx="3710">
                        <c:v>41548</c:v>
                      </c:pt>
                      <c:pt idx="3711">
                        <c:v>41549</c:v>
                      </c:pt>
                      <c:pt idx="3712">
                        <c:v>41550</c:v>
                      </c:pt>
                      <c:pt idx="3713">
                        <c:v>41551</c:v>
                      </c:pt>
                      <c:pt idx="3714">
                        <c:v>41554</c:v>
                      </c:pt>
                      <c:pt idx="3715">
                        <c:v>41555</c:v>
                      </c:pt>
                      <c:pt idx="3716">
                        <c:v>41556</c:v>
                      </c:pt>
                      <c:pt idx="3717">
                        <c:v>41557</c:v>
                      </c:pt>
                      <c:pt idx="3718">
                        <c:v>41558</c:v>
                      </c:pt>
                      <c:pt idx="3719">
                        <c:v>41561</c:v>
                      </c:pt>
                      <c:pt idx="3720">
                        <c:v>41562</c:v>
                      </c:pt>
                      <c:pt idx="3721">
                        <c:v>41563</c:v>
                      </c:pt>
                      <c:pt idx="3722">
                        <c:v>41564</c:v>
                      </c:pt>
                      <c:pt idx="3723">
                        <c:v>41565</c:v>
                      </c:pt>
                      <c:pt idx="3724">
                        <c:v>41568</c:v>
                      </c:pt>
                      <c:pt idx="3725">
                        <c:v>41569</c:v>
                      </c:pt>
                      <c:pt idx="3726">
                        <c:v>41570</c:v>
                      </c:pt>
                      <c:pt idx="3727">
                        <c:v>41571</c:v>
                      </c:pt>
                      <c:pt idx="3728">
                        <c:v>41572</c:v>
                      </c:pt>
                      <c:pt idx="3729">
                        <c:v>41575</c:v>
                      </c:pt>
                      <c:pt idx="3730">
                        <c:v>41576</c:v>
                      </c:pt>
                      <c:pt idx="3731">
                        <c:v>41577</c:v>
                      </c:pt>
                      <c:pt idx="3732">
                        <c:v>41578</c:v>
                      </c:pt>
                      <c:pt idx="3733">
                        <c:v>41579</c:v>
                      </c:pt>
                      <c:pt idx="3734">
                        <c:v>41582</c:v>
                      </c:pt>
                      <c:pt idx="3735">
                        <c:v>41583</c:v>
                      </c:pt>
                      <c:pt idx="3736">
                        <c:v>41584</c:v>
                      </c:pt>
                      <c:pt idx="3737">
                        <c:v>41585</c:v>
                      </c:pt>
                      <c:pt idx="3738">
                        <c:v>41586</c:v>
                      </c:pt>
                      <c:pt idx="3739">
                        <c:v>41589</c:v>
                      </c:pt>
                      <c:pt idx="3740">
                        <c:v>41590</c:v>
                      </c:pt>
                      <c:pt idx="3741">
                        <c:v>41591</c:v>
                      </c:pt>
                      <c:pt idx="3742">
                        <c:v>41592</c:v>
                      </c:pt>
                      <c:pt idx="3743">
                        <c:v>41593</c:v>
                      </c:pt>
                      <c:pt idx="3744">
                        <c:v>41596</c:v>
                      </c:pt>
                      <c:pt idx="3745">
                        <c:v>41597</c:v>
                      </c:pt>
                      <c:pt idx="3746">
                        <c:v>41598</c:v>
                      </c:pt>
                      <c:pt idx="3747">
                        <c:v>41599</c:v>
                      </c:pt>
                      <c:pt idx="3748">
                        <c:v>41600</c:v>
                      </c:pt>
                      <c:pt idx="3749">
                        <c:v>41603</c:v>
                      </c:pt>
                      <c:pt idx="3750">
                        <c:v>41604</c:v>
                      </c:pt>
                      <c:pt idx="3751">
                        <c:v>41605</c:v>
                      </c:pt>
                      <c:pt idx="3752">
                        <c:v>41607</c:v>
                      </c:pt>
                      <c:pt idx="3753">
                        <c:v>41610</c:v>
                      </c:pt>
                      <c:pt idx="3754">
                        <c:v>41611</c:v>
                      </c:pt>
                      <c:pt idx="3755">
                        <c:v>41612</c:v>
                      </c:pt>
                      <c:pt idx="3756">
                        <c:v>41613</c:v>
                      </c:pt>
                      <c:pt idx="3757">
                        <c:v>41614</c:v>
                      </c:pt>
                      <c:pt idx="3758">
                        <c:v>41617</c:v>
                      </c:pt>
                      <c:pt idx="3759">
                        <c:v>41618</c:v>
                      </c:pt>
                      <c:pt idx="3760">
                        <c:v>41619</c:v>
                      </c:pt>
                      <c:pt idx="3761">
                        <c:v>41620</c:v>
                      </c:pt>
                      <c:pt idx="3762">
                        <c:v>41621</c:v>
                      </c:pt>
                      <c:pt idx="3763">
                        <c:v>41624</c:v>
                      </c:pt>
                      <c:pt idx="3764">
                        <c:v>41625</c:v>
                      </c:pt>
                      <c:pt idx="3765">
                        <c:v>41626</c:v>
                      </c:pt>
                      <c:pt idx="3766">
                        <c:v>41627</c:v>
                      </c:pt>
                      <c:pt idx="3767">
                        <c:v>41628</c:v>
                      </c:pt>
                      <c:pt idx="3768">
                        <c:v>41631</c:v>
                      </c:pt>
                      <c:pt idx="3769">
                        <c:v>41632</c:v>
                      </c:pt>
                      <c:pt idx="3770">
                        <c:v>41634</c:v>
                      </c:pt>
                      <c:pt idx="3771">
                        <c:v>41635</c:v>
                      </c:pt>
                      <c:pt idx="3772">
                        <c:v>41638</c:v>
                      </c:pt>
                      <c:pt idx="3773">
                        <c:v>41639</c:v>
                      </c:pt>
                      <c:pt idx="3774">
                        <c:v>41641</c:v>
                      </c:pt>
                      <c:pt idx="3775">
                        <c:v>41642</c:v>
                      </c:pt>
                      <c:pt idx="3776">
                        <c:v>41645</c:v>
                      </c:pt>
                      <c:pt idx="3777">
                        <c:v>41646</c:v>
                      </c:pt>
                      <c:pt idx="3778">
                        <c:v>41647</c:v>
                      </c:pt>
                      <c:pt idx="3779">
                        <c:v>41648</c:v>
                      </c:pt>
                      <c:pt idx="3780">
                        <c:v>41649</c:v>
                      </c:pt>
                      <c:pt idx="3781">
                        <c:v>41652</c:v>
                      </c:pt>
                      <c:pt idx="3782">
                        <c:v>41653</c:v>
                      </c:pt>
                      <c:pt idx="3783">
                        <c:v>41654</c:v>
                      </c:pt>
                      <c:pt idx="3784">
                        <c:v>41655</c:v>
                      </c:pt>
                      <c:pt idx="3785">
                        <c:v>41656</c:v>
                      </c:pt>
                      <c:pt idx="3786">
                        <c:v>41660</c:v>
                      </c:pt>
                      <c:pt idx="3787">
                        <c:v>41661</c:v>
                      </c:pt>
                      <c:pt idx="3788">
                        <c:v>41662</c:v>
                      </c:pt>
                      <c:pt idx="3789">
                        <c:v>41663</c:v>
                      </c:pt>
                      <c:pt idx="3790">
                        <c:v>41666</c:v>
                      </c:pt>
                      <c:pt idx="3791">
                        <c:v>41667</c:v>
                      </c:pt>
                      <c:pt idx="3792">
                        <c:v>41668</c:v>
                      </c:pt>
                      <c:pt idx="3793">
                        <c:v>41669</c:v>
                      </c:pt>
                      <c:pt idx="3794">
                        <c:v>41670</c:v>
                      </c:pt>
                      <c:pt idx="3795">
                        <c:v>41673</c:v>
                      </c:pt>
                      <c:pt idx="3796">
                        <c:v>41674</c:v>
                      </c:pt>
                      <c:pt idx="3797">
                        <c:v>41675</c:v>
                      </c:pt>
                      <c:pt idx="3798">
                        <c:v>41676</c:v>
                      </c:pt>
                      <c:pt idx="3799">
                        <c:v>41677</c:v>
                      </c:pt>
                      <c:pt idx="3800">
                        <c:v>41680</c:v>
                      </c:pt>
                      <c:pt idx="3801">
                        <c:v>41681</c:v>
                      </c:pt>
                      <c:pt idx="3802">
                        <c:v>41682</c:v>
                      </c:pt>
                      <c:pt idx="3803">
                        <c:v>41683</c:v>
                      </c:pt>
                      <c:pt idx="3804">
                        <c:v>41684</c:v>
                      </c:pt>
                      <c:pt idx="3805">
                        <c:v>41688</c:v>
                      </c:pt>
                      <c:pt idx="3806">
                        <c:v>41689</c:v>
                      </c:pt>
                      <c:pt idx="3807">
                        <c:v>41690</c:v>
                      </c:pt>
                      <c:pt idx="3808">
                        <c:v>41691</c:v>
                      </c:pt>
                      <c:pt idx="3809">
                        <c:v>41694</c:v>
                      </c:pt>
                      <c:pt idx="3810">
                        <c:v>41695</c:v>
                      </c:pt>
                      <c:pt idx="3811">
                        <c:v>41696</c:v>
                      </c:pt>
                      <c:pt idx="3812">
                        <c:v>41697</c:v>
                      </c:pt>
                      <c:pt idx="3813">
                        <c:v>41698</c:v>
                      </c:pt>
                      <c:pt idx="3814">
                        <c:v>41701</c:v>
                      </c:pt>
                      <c:pt idx="3815">
                        <c:v>41702</c:v>
                      </c:pt>
                      <c:pt idx="3816">
                        <c:v>41703</c:v>
                      </c:pt>
                      <c:pt idx="3817">
                        <c:v>41704</c:v>
                      </c:pt>
                      <c:pt idx="3818">
                        <c:v>41705</c:v>
                      </c:pt>
                      <c:pt idx="3819">
                        <c:v>41708</c:v>
                      </c:pt>
                      <c:pt idx="3820">
                        <c:v>41709</c:v>
                      </c:pt>
                      <c:pt idx="3821">
                        <c:v>41710</c:v>
                      </c:pt>
                      <c:pt idx="3822">
                        <c:v>41711</c:v>
                      </c:pt>
                      <c:pt idx="3823">
                        <c:v>41712</c:v>
                      </c:pt>
                      <c:pt idx="3824">
                        <c:v>41715</c:v>
                      </c:pt>
                      <c:pt idx="3825">
                        <c:v>41716</c:v>
                      </c:pt>
                      <c:pt idx="3826">
                        <c:v>41717</c:v>
                      </c:pt>
                      <c:pt idx="3827">
                        <c:v>41718</c:v>
                      </c:pt>
                      <c:pt idx="3828">
                        <c:v>41719</c:v>
                      </c:pt>
                      <c:pt idx="3829">
                        <c:v>41722</c:v>
                      </c:pt>
                      <c:pt idx="3830">
                        <c:v>41723</c:v>
                      </c:pt>
                      <c:pt idx="3831">
                        <c:v>41724</c:v>
                      </c:pt>
                      <c:pt idx="3832">
                        <c:v>41725</c:v>
                      </c:pt>
                      <c:pt idx="3833">
                        <c:v>41726</c:v>
                      </c:pt>
                      <c:pt idx="3834">
                        <c:v>41729</c:v>
                      </c:pt>
                      <c:pt idx="3835">
                        <c:v>41730</c:v>
                      </c:pt>
                      <c:pt idx="3836">
                        <c:v>41731</c:v>
                      </c:pt>
                      <c:pt idx="3837">
                        <c:v>41732</c:v>
                      </c:pt>
                      <c:pt idx="3838">
                        <c:v>41733</c:v>
                      </c:pt>
                      <c:pt idx="3839">
                        <c:v>41736</c:v>
                      </c:pt>
                      <c:pt idx="3840">
                        <c:v>41737</c:v>
                      </c:pt>
                      <c:pt idx="3841">
                        <c:v>41738</c:v>
                      </c:pt>
                      <c:pt idx="3842">
                        <c:v>41739</c:v>
                      </c:pt>
                      <c:pt idx="3843">
                        <c:v>41740</c:v>
                      </c:pt>
                      <c:pt idx="3844">
                        <c:v>41743</c:v>
                      </c:pt>
                      <c:pt idx="3845">
                        <c:v>41744</c:v>
                      </c:pt>
                      <c:pt idx="3846">
                        <c:v>41745</c:v>
                      </c:pt>
                      <c:pt idx="3847">
                        <c:v>41746</c:v>
                      </c:pt>
                      <c:pt idx="3848">
                        <c:v>41750</c:v>
                      </c:pt>
                      <c:pt idx="3849">
                        <c:v>41751</c:v>
                      </c:pt>
                      <c:pt idx="3850">
                        <c:v>41752</c:v>
                      </c:pt>
                      <c:pt idx="3851">
                        <c:v>41753</c:v>
                      </c:pt>
                      <c:pt idx="3852">
                        <c:v>41754</c:v>
                      </c:pt>
                      <c:pt idx="3853">
                        <c:v>41757</c:v>
                      </c:pt>
                      <c:pt idx="3854">
                        <c:v>41758</c:v>
                      </c:pt>
                      <c:pt idx="3855">
                        <c:v>41759</c:v>
                      </c:pt>
                      <c:pt idx="3856">
                        <c:v>41760</c:v>
                      </c:pt>
                      <c:pt idx="3857">
                        <c:v>41761</c:v>
                      </c:pt>
                      <c:pt idx="3858">
                        <c:v>41764</c:v>
                      </c:pt>
                      <c:pt idx="3859">
                        <c:v>41765</c:v>
                      </c:pt>
                      <c:pt idx="3860">
                        <c:v>41766</c:v>
                      </c:pt>
                      <c:pt idx="3861">
                        <c:v>41767</c:v>
                      </c:pt>
                      <c:pt idx="3862">
                        <c:v>41768</c:v>
                      </c:pt>
                      <c:pt idx="3863">
                        <c:v>41771</c:v>
                      </c:pt>
                      <c:pt idx="3864">
                        <c:v>41772</c:v>
                      </c:pt>
                      <c:pt idx="3865">
                        <c:v>41773</c:v>
                      </c:pt>
                      <c:pt idx="3866">
                        <c:v>41774</c:v>
                      </c:pt>
                      <c:pt idx="3867">
                        <c:v>41775</c:v>
                      </c:pt>
                      <c:pt idx="3868">
                        <c:v>41778</c:v>
                      </c:pt>
                      <c:pt idx="3869">
                        <c:v>41779</c:v>
                      </c:pt>
                      <c:pt idx="3870">
                        <c:v>41780</c:v>
                      </c:pt>
                      <c:pt idx="3871">
                        <c:v>41781</c:v>
                      </c:pt>
                      <c:pt idx="3872">
                        <c:v>41782</c:v>
                      </c:pt>
                      <c:pt idx="3873">
                        <c:v>41786</c:v>
                      </c:pt>
                      <c:pt idx="3874">
                        <c:v>41787</c:v>
                      </c:pt>
                      <c:pt idx="3875">
                        <c:v>41788</c:v>
                      </c:pt>
                      <c:pt idx="3876">
                        <c:v>41789</c:v>
                      </c:pt>
                      <c:pt idx="3877">
                        <c:v>41792</c:v>
                      </c:pt>
                      <c:pt idx="3878">
                        <c:v>41793</c:v>
                      </c:pt>
                      <c:pt idx="3879">
                        <c:v>41794</c:v>
                      </c:pt>
                      <c:pt idx="3880">
                        <c:v>41795</c:v>
                      </c:pt>
                      <c:pt idx="3881">
                        <c:v>41796</c:v>
                      </c:pt>
                      <c:pt idx="3882">
                        <c:v>41799</c:v>
                      </c:pt>
                      <c:pt idx="3883">
                        <c:v>41800</c:v>
                      </c:pt>
                      <c:pt idx="3884">
                        <c:v>41801</c:v>
                      </c:pt>
                      <c:pt idx="3885">
                        <c:v>41802</c:v>
                      </c:pt>
                      <c:pt idx="3886">
                        <c:v>41803</c:v>
                      </c:pt>
                      <c:pt idx="3887">
                        <c:v>41806</c:v>
                      </c:pt>
                      <c:pt idx="3888">
                        <c:v>41807</c:v>
                      </c:pt>
                      <c:pt idx="3889">
                        <c:v>41808</c:v>
                      </c:pt>
                      <c:pt idx="3890">
                        <c:v>41809</c:v>
                      </c:pt>
                      <c:pt idx="3891">
                        <c:v>41810</c:v>
                      </c:pt>
                      <c:pt idx="3892">
                        <c:v>41813</c:v>
                      </c:pt>
                      <c:pt idx="3893">
                        <c:v>41814</c:v>
                      </c:pt>
                      <c:pt idx="3894">
                        <c:v>41815</c:v>
                      </c:pt>
                      <c:pt idx="3895">
                        <c:v>41816</c:v>
                      </c:pt>
                      <c:pt idx="3896">
                        <c:v>41817</c:v>
                      </c:pt>
                      <c:pt idx="3897">
                        <c:v>41820</c:v>
                      </c:pt>
                      <c:pt idx="3898">
                        <c:v>41821</c:v>
                      </c:pt>
                      <c:pt idx="3899">
                        <c:v>41822</c:v>
                      </c:pt>
                      <c:pt idx="3900">
                        <c:v>41823</c:v>
                      </c:pt>
                      <c:pt idx="3901">
                        <c:v>41827</c:v>
                      </c:pt>
                      <c:pt idx="3902">
                        <c:v>41828</c:v>
                      </c:pt>
                      <c:pt idx="3903">
                        <c:v>41829</c:v>
                      </c:pt>
                      <c:pt idx="3904">
                        <c:v>41830</c:v>
                      </c:pt>
                      <c:pt idx="3905">
                        <c:v>41831</c:v>
                      </c:pt>
                      <c:pt idx="3906">
                        <c:v>41834</c:v>
                      </c:pt>
                      <c:pt idx="3907">
                        <c:v>41835</c:v>
                      </c:pt>
                      <c:pt idx="3908">
                        <c:v>41836</c:v>
                      </c:pt>
                      <c:pt idx="3909">
                        <c:v>41837</c:v>
                      </c:pt>
                      <c:pt idx="3910">
                        <c:v>41838</c:v>
                      </c:pt>
                      <c:pt idx="3911">
                        <c:v>41841</c:v>
                      </c:pt>
                      <c:pt idx="3912">
                        <c:v>41842</c:v>
                      </c:pt>
                      <c:pt idx="3913">
                        <c:v>41843</c:v>
                      </c:pt>
                      <c:pt idx="3914">
                        <c:v>41844</c:v>
                      </c:pt>
                      <c:pt idx="3915">
                        <c:v>41845</c:v>
                      </c:pt>
                      <c:pt idx="3916">
                        <c:v>41848</c:v>
                      </c:pt>
                      <c:pt idx="3917">
                        <c:v>41849</c:v>
                      </c:pt>
                      <c:pt idx="3918">
                        <c:v>41850</c:v>
                      </c:pt>
                      <c:pt idx="3919">
                        <c:v>41851</c:v>
                      </c:pt>
                      <c:pt idx="3920">
                        <c:v>41852</c:v>
                      </c:pt>
                      <c:pt idx="3921">
                        <c:v>41855</c:v>
                      </c:pt>
                      <c:pt idx="3922">
                        <c:v>41856</c:v>
                      </c:pt>
                      <c:pt idx="3923">
                        <c:v>41857</c:v>
                      </c:pt>
                      <c:pt idx="3924">
                        <c:v>41858</c:v>
                      </c:pt>
                      <c:pt idx="3925">
                        <c:v>41859</c:v>
                      </c:pt>
                      <c:pt idx="3926">
                        <c:v>41862</c:v>
                      </c:pt>
                      <c:pt idx="3927">
                        <c:v>41863</c:v>
                      </c:pt>
                      <c:pt idx="3928">
                        <c:v>41864</c:v>
                      </c:pt>
                      <c:pt idx="3929">
                        <c:v>41865</c:v>
                      </c:pt>
                      <c:pt idx="3930">
                        <c:v>41866</c:v>
                      </c:pt>
                      <c:pt idx="3931">
                        <c:v>41869</c:v>
                      </c:pt>
                      <c:pt idx="3932">
                        <c:v>41870</c:v>
                      </c:pt>
                      <c:pt idx="3933">
                        <c:v>41871</c:v>
                      </c:pt>
                      <c:pt idx="3934">
                        <c:v>41872</c:v>
                      </c:pt>
                      <c:pt idx="3935">
                        <c:v>41873</c:v>
                      </c:pt>
                      <c:pt idx="3936">
                        <c:v>41876</c:v>
                      </c:pt>
                      <c:pt idx="3937">
                        <c:v>41877</c:v>
                      </c:pt>
                      <c:pt idx="3938">
                        <c:v>41878</c:v>
                      </c:pt>
                      <c:pt idx="3939">
                        <c:v>41879</c:v>
                      </c:pt>
                      <c:pt idx="3940">
                        <c:v>41880</c:v>
                      </c:pt>
                      <c:pt idx="3941">
                        <c:v>41884</c:v>
                      </c:pt>
                      <c:pt idx="3942">
                        <c:v>41885</c:v>
                      </c:pt>
                      <c:pt idx="3943">
                        <c:v>41886</c:v>
                      </c:pt>
                      <c:pt idx="3944">
                        <c:v>41887</c:v>
                      </c:pt>
                      <c:pt idx="3945">
                        <c:v>41890</c:v>
                      </c:pt>
                      <c:pt idx="3946">
                        <c:v>41891</c:v>
                      </c:pt>
                      <c:pt idx="3947">
                        <c:v>41892</c:v>
                      </c:pt>
                      <c:pt idx="3948">
                        <c:v>41893</c:v>
                      </c:pt>
                      <c:pt idx="3949">
                        <c:v>41894</c:v>
                      </c:pt>
                      <c:pt idx="3950">
                        <c:v>41897</c:v>
                      </c:pt>
                      <c:pt idx="3951">
                        <c:v>41898</c:v>
                      </c:pt>
                      <c:pt idx="3952">
                        <c:v>41899</c:v>
                      </c:pt>
                      <c:pt idx="3953">
                        <c:v>41900</c:v>
                      </c:pt>
                      <c:pt idx="3954">
                        <c:v>41901</c:v>
                      </c:pt>
                      <c:pt idx="3955">
                        <c:v>41904</c:v>
                      </c:pt>
                      <c:pt idx="3956">
                        <c:v>41905</c:v>
                      </c:pt>
                      <c:pt idx="3957">
                        <c:v>41906</c:v>
                      </c:pt>
                      <c:pt idx="3958">
                        <c:v>41907</c:v>
                      </c:pt>
                      <c:pt idx="3959">
                        <c:v>41908</c:v>
                      </c:pt>
                      <c:pt idx="3960">
                        <c:v>41911</c:v>
                      </c:pt>
                      <c:pt idx="3961">
                        <c:v>41912</c:v>
                      </c:pt>
                      <c:pt idx="3962">
                        <c:v>41913</c:v>
                      </c:pt>
                      <c:pt idx="3963">
                        <c:v>41914</c:v>
                      </c:pt>
                      <c:pt idx="3964">
                        <c:v>41915</c:v>
                      </c:pt>
                      <c:pt idx="3965">
                        <c:v>41918</c:v>
                      </c:pt>
                      <c:pt idx="3966">
                        <c:v>41919</c:v>
                      </c:pt>
                      <c:pt idx="3967">
                        <c:v>41920</c:v>
                      </c:pt>
                      <c:pt idx="3968">
                        <c:v>41921</c:v>
                      </c:pt>
                      <c:pt idx="3969">
                        <c:v>41922</c:v>
                      </c:pt>
                      <c:pt idx="3970">
                        <c:v>41925</c:v>
                      </c:pt>
                      <c:pt idx="3971">
                        <c:v>41926</c:v>
                      </c:pt>
                      <c:pt idx="3972">
                        <c:v>41927</c:v>
                      </c:pt>
                      <c:pt idx="3973">
                        <c:v>41928</c:v>
                      </c:pt>
                      <c:pt idx="3974">
                        <c:v>41929</c:v>
                      </c:pt>
                      <c:pt idx="3975">
                        <c:v>41932</c:v>
                      </c:pt>
                      <c:pt idx="3976">
                        <c:v>41933</c:v>
                      </c:pt>
                      <c:pt idx="3977">
                        <c:v>41934</c:v>
                      </c:pt>
                      <c:pt idx="3978">
                        <c:v>41935</c:v>
                      </c:pt>
                      <c:pt idx="3979">
                        <c:v>41936</c:v>
                      </c:pt>
                      <c:pt idx="3980">
                        <c:v>41939</c:v>
                      </c:pt>
                      <c:pt idx="3981">
                        <c:v>41940</c:v>
                      </c:pt>
                      <c:pt idx="3982">
                        <c:v>41941</c:v>
                      </c:pt>
                      <c:pt idx="3983">
                        <c:v>41942</c:v>
                      </c:pt>
                      <c:pt idx="3984">
                        <c:v>41943</c:v>
                      </c:pt>
                      <c:pt idx="3985">
                        <c:v>41946</c:v>
                      </c:pt>
                      <c:pt idx="3986">
                        <c:v>41947</c:v>
                      </c:pt>
                      <c:pt idx="3987">
                        <c:v>41948</c:v>
                      </c:pt>
                      <c:pt idx="3988">
                        <c:v>41949</c:v>
                      </c:pt>
                      <c:pt idx="3989">
                        <c:v>41950</c:v>
                      </c:pt>
                      <c:pt idx="3990">
                        <c:v>41953</c:v>
                      </c:pt>
                      <c:pt idx="3991">
                        <c:v>41954</c:v>
                      </c:pt>
                      <c:pt idx="3992">
                        <c:v>41955</c:v>
                      </c:pt>
                      <c:pt idx="3993">
                        <c:v>41956</c:v>
                      </c:pt>
                      <c:pt idx="3994">
                        <c:v>41957</c:v>
                      </c:pt>
                      <c:pt idx="3995">
                        <c:v>41960</c:v>
                      </c:pt>
                      <c:pt idx="3996">
                        <c:v>41961</c:v>
                      </c:pt>
                      <c:pt idx="3997">
                        <c:v>41962</c:v>
                      </c:pt>
                      <c:pt idx="3998">
                        <c:v>41963</c:v>
                      </c:pt>
                      <c:pt idx="3999">
                        <c:v>41964</c:v>
                      </c:pt>
                      <c:pt idx="4000">
                        <c:v>41967</c:v>
                      </c:pt>
                      <c:pt idx="4001">
                        <c:v>41968</c:v>
                      </c:pt>
                      <c:pt idx="4002">
                        <c:v>41969</c:v>
                      </c:pt>
                      <c:pt idx="4003">
                        <c:v>41971</c:v>
                      </c:pt>
                      <c:pt idx="4004">
                        <c:v>41974</c:v>
                      </c:pt>
                      <c:pt idx="4005">
                        <c:v>41975</c:v>
                      </c:pt>
                      <c:pt idx="4006">
                        <c:v>41976</c:v>
                      </c:pt>
                      <c:pt idx="4007">
                        <c:v>41977</c:v>
                      </c:pt>
                      <c:pt idx="4008">
                        <c:v>41978</c:v>
                      </c:pt>
                      <c:pt idx="4009">
                        <c:v>41981</c:v>
                      </c:pt>
                      <c:pt idx="4010">
                        <c:v>41982</c:v>
                      </c:pt>
                      <c:pt idx="4011">
                        <c:v>41983</c:v>
                      </c:pt>
                      <c:pt idx="4012">
                        <c:v>41984</c:v>
                      </c:pt>
                      <c:pt idx="4013">
                        <c:v>41985</c:v>
                      </c:pt>
                      <c:pt idx="4014">
                        <c:v>41988</c:v>
                      </c:pt>
                      <c:pt idx="4015">
                        <c:v>41989</c:v>
                      </c:pt>
                      <c:pt idx="4016">
                        <c:v>41990</c:v>
                      </c:pt>
                      <c:pt idx="4017">
                        <c:v>41991</c:v>
                      </c:pt>
                      <c:pt idx="4018">
                        <c:v>41992</c:v>
                      </c:pt>
                      <c:pt idx="4019">
                        <c:v>41995</c:v>
                      </c:pt>
                      <c:pt idx="4020">
                        <c:v>41996</c:v>
                      </c:pt>
                      <c:pt idx="4021">
                        <c:v>41997</c:v>
                      </c:pt>
                      <c:pt idx="4022">
                        <c:v>41999</c:v>
                      </c:pt>
                      <c:pt idx="4023">
                        <c:v>42002</c:v>
                      </c:pt>
                      <c:pt idx="4024">
                        <c:v>42003</c:v>
                      </c:pt>
                      <c:pt idx="4025">
                        <c:v>42004</c:v>
                      </c:pt>
                      <c:pt idx="4026">
                        <c:v>42006</c:v>
                      </c:pt>
                      <c:pt idx="4027">
                        <c:v>42009</c:v>
                      </c:pt>
                      <c:pt idx="4028">
                        <c:v>42010</c:v>
                      </c:pt>
                      <c:pt idx="4029">
                        <c:v>42011</c:v>
                      </c:pt>
                      <c:pt idx="4030">
                        <c:v>42012</c:v>
                      </c:pt>
                      <c:pt idx="4031">
                        <c:v>42013</c:v>
                      </c:pt>
                      <c:pt idx="4032">
                        <c:v>42016</c:v>
                      </c:pt>
                      <c:pt idx="4033">
                        <c:v>42017</c:v>
                      </c:pt>
                      <c:pt idx="4034">
                        <c:v>42018</c:v>
                      </c:pt>
                      <c:pt idx="4035">
                        <c:v>42019</c:v>
                      </c:pt>
                      <c:pt idx="4036">
                        <c:v>42020</c:v>
                      </c:pt>
                      <c:pt idx="4037">
                        <c:v>42024</c:v>
                      </c:pt>
                      <c:pt idx="4038">
                        <c:v>42025</c:v>
                      </c:pt>
                      <c:pt idx="4039">
                        <c:v>42026</c:v>
                      </c:pt>
                      <c:pt idx="4040">
                        <c:v>42027</c:v>
                      </c:pt>
                      <c:pt idx="4041">
                        <c:v>42030</c:v>
                      </c:pt>
                      <c:pt idx="4042">
                        <c:v>42031</c:v>
                      </c:pt>
                      <c:pt idx="4043">
                        <c:v>42032</c:v>
                      </c:pt>
                      <c:pt idx="4044">
                        <c:v>42033</c:v>
                      </c:pt>
                      <c:pt idx="4045">
                        <c:v>42034</c:v>
                      </c:pt>
                      <c:pt idx="4046">
                        <c:v>42037</c:v>
                      </c:pt>
                      <c:pt idx="4047">
                        <c:v>42038</c:v>
                      </c:pt>
                      <c:pt idx="4048">
                        <c:v>42039</c:v>
                      </c:pt>
                      <c:pt idx="4049">
                        <c:v>42040</c:v>
                      </c:pt>
                      <c:pt idx="4050">
                        <c:v>42041</c:v>
                      </c:pt>
                      <c:pt idx="4051">
                        <c:v>42044</c:v>
                      </c:pt>
                      <c:pt idx="4052">
                        <c:v>42045</c:v>
                      </c:pt>
                      <c:pt idx="4053">
                        <c:v>42046</c:v>
                      </c:pt>
                      <c:pt idx="4054">
                        <c:v>42047</c:v>
                      </c:pt>
                      <c:pt idx="4055">
                        <c:v>42048</c:v>
                      </c:pt>
                      <c:pt idx="4056">
                        <c:v>42052</c:v>
                      </c:pt>
                      <c:pt idx="4057">
                        <c:v>42053</c:v>
                      </c:pt>
                      <c:pt idx="4058">
                        <c:v>42054</c:v>
                      </c:pt>
                      <c:pt idx="4059">
                        <c:v>42055</c:v>
                      </c:pt>
                      <c:pt idx="4060">
                        <c:v>42058</c:v>
                      </c:pt>
                      <c:pt idx="4061">
                        <c:v>42059</c:v>
                      </c:pt>
                      <c:pt idx="4062">
                        <c:v>42060</c:v>
                      </c:pt>
                      <c:pt idx="4063">
                        <c:v>42061</c:v>
                      </c:pt>
                      <c:pt idx="4064">
                        <c:v>42062</c:v>
                      </c:pt>
                      <c:pt idx="4065">
                        <c:v>42065</c:v>
                      </c:pt>
                      <c:pt idx="4066">
                        <c:v>42066</c:v>
                      </c:pt>
                      <c:pt idx="4067">
                        <c:v>42067</c:v>
                      </c:pt>
                      <c:pt idx="4068">
                        <c:v>42068</c:v>
                      </c:pt>
                      <c:pt idx="4069">
                        <c:v>42069</c:v>
                      </c:pt>
                      <c:pt idx="4070">
                        <c:v>42072</c:v>
                      </c:pt>
                      <c:pt idx="4071">
                        <c:v>42073</c:v>
                      </c:pt>
                      <c:pt idx="4072">
                        <c:v>42074</c:v>
                      </c:pt>
                      <c:pt idx="4073">
                        <c:v>42075</c:v>
                      </c:pt>
                      <c:pt idx="4074">
                        <c:v>42076</c:v>
                      </c:pt>
                      <c:pt idx="4075">
                        <c:v>42079</c:v>
                      </c:pt>
                      <c:pt idx="4076">
                        <c:v>42080</c:v>
                      </c:pt>
                      <c:pt idx="4077">
                        <c:v>42081</c:v>
                      </c:pt>
                      <c:pt idx="4078">
                        <c:v>42082</c:v>
                      </c:pt>
                      <c:pt idx="4079">
                        <c:v>42083</c:v>
                      </c:pt>
                      <c:pt idx="4080">
                        <c:v>42086</c:v>
                      </c:pt>
                      <c:pt idx="4081">
                        <c:v>42087</c:v>
                      </c:pt>
                      <c:pt idx="4082">
                        <c:v>42088</c:v>
                      </c:pt>
                      <c:pt idx="4083">
                        <c:v>42089</c:v>
                      </c:pt>
                      <c:pt idx="4084">
                        <c:v>42090</c:v>
                      </c:pt>
                      <c:pt idx="4085">
                        <c:v>42093</c:v>
                      </c:pt>
                      <c:pt idx="4086">
                        <c:v>42094</c:v>
                      </c:pt>
                      <c:pt idx="4087">
                        <c:v>42095</c:v>
                      </c:pt>
                      <c:pt idx="4088">
                        <c:v>42096</c:v>
                      </c:pt>
                      <c:pt idx="4089">
                        <c:v>42100</c:v>
                      </c:pt>
                      <c:pt idx="4090">
                        <c:v>42101</c:v>
                      </c:pt>
                      <c:pt idx="4091">
                        <c:v>42102</c:v>
                      </c:pt>
                      <c:pt idx="4092">
                        <c:v>42103</c:v>
                      </c:pt>
                      <c:pt idx="4093">
                        <c:v>42104</c:v>
                      </c:pt>
                      <c:pt idx="4094">
                        <c:v>42107</c:v>
                      </c:pt>
                      <c:pt idx="4095">
                        <c:v>42108</c:v>
                      </c:pt>
                      <c:pt idx="4096">
                        <c:v>42109</c:v>
                      </c:pt>
                      <c:pt idx="4097">
                        <c:v>42110</c:v>
                      </c:pt>
                      <c:pt idx="4098">
                        <c:v>42111</c:v>
                      </c:pt>
                      <c:pt idx="4099">
                        <c:v>42114</c:v>
                      </c:pt>
                      <c:pt idx="4100">
                        <c:v>42115</c:v>
                      </c:pt>
                      <c:pt idx="4101">
                        <c:v>42116</c:v>
                      </c:pt>
                      <c:pt idx="4102">
                        <c:v>42117</c:v>
                      </c:pt>
                      <c:pt idx="4103">
                        <c:v>42118</c:v>
                      </c:pt>
                      <c:pt idx="4104">
                        <c:v>42121</c:v>
                      </c:pt>
                      <c:pt idx="4105">
                        <c:v>42122</c:v>
                      </c:pt>
                      <c:pt idx="4106">
                        <c:v>42123</c:v>
                      </c:pt>
                      <c:pt idx="4107">
                        <c:v>42124</c:v>
                      </c:pt>
                      <c:pt idx="4108">
                        <c:v>42125</c:v>
                      </c:pt>
                      <c:pt idx="4109">
                        <c:v>42128</c:v>
                      </c:pt>
                      <c:pt idx="4110">
                        <c:v>42129</c:v>
                      </c:pt>
                      <c:pt idx="4111">
                        <c:v>42130</c:v>
                      </c:pt>
                      <c:pt idx="4112">
                        <c:v>42131</c:v>
                      </c:pt>
                      <c:pt idx="4113">
                        <c:v>42132</c:v>
                      </c:pt>
                      <c:pt idx="4114">
                        <c:v>42135</c:v>
                      </c:pt>
                      <c:pt idx="4115">
                        <c:v>42136</c:v>
                      </c:pt>
                      <c:pt idx="4116">
                        <c:v>42137</c:v>
                      </c:pt>
                      <c:pt idx="4117">
                        <c:v>42138</c:v>
                      </c:pt>
                      <c:pt idx="4118">
                        <c:v>42139</c:v>
                      </c:pt>
                      <c:pt idx="4119">
                        <c:v>42142</c:v>
                      </c:pt>
                      <c:pt idx="4120">
                        <c:v>42143</c:v>
                      </c:pt>
                      <c:pt idx="4121">
                        <c:v>42144</c:v>
                      </c:pt>
                      <c:pt idx="4122">
                        <c:v>42145</c:v>
                      </c:pt>
                      <c:pt idx="4123">
                        <c:v>42146</c:v>
                      </c:pt>
                      <c:pt idx="4124">
                        <c:v>42150</c:v>
                      </c:pt>
                      <c:pt idx="4125">
                        <c:v>42151</c:v>
                      </c:pt>
                      <c:pt idx="4126">
                        <c:v>42152</c:v>
                      </c:pt>
                      <c:pt idx="4127">
                        <c:v>42153</c:v>
                      </c:pt>
                      <c:pt idx="4128">
                        <c:v>42156</c:v>
                      </c:pt>
                      <c:pt idx="4129">
                        <c:v>42157</c:v>
                      </c:pt>
                      <c:pt idx="4130">
                        <c:v>42158</c:v>
                      </c:pt>
                      <c:pt idx="4131">
                        <c:v>42159</c:v>
                      </c:pt>
                      <c:pt idx="4132">
                        <c:v>42160</c:v>
                      </c:pt>
                      <c:pt idx="4133">
                        <c:v>42163</c:v>
                      </c:pt>
                      <c:pt idx="4134">
                        <c:v>42164</c:v>
                      </c:pt>
                      <c:pt idx="4135">
                        <c:v>42165</c:v>
                      </c:pt>
                      <c:pt idx="4136">
                        <c:v>42166</c:v>
                      </c:pt>
                      <c:pt idx="4137">
                        <c:v>42167</c:v>
                      </c:pt>
                      <c:pt idx="4138">
                        <c:v>42170</c:v>
                      </c:pt>
                      <c:pt idx="4139">
                        <c:v>42171</c:v>
                      </c:pt>
                      <c:pt idx="4140">
                        <c:v>42172</c:v>
                      </c:pt>
                      <c:pt idx="4141">
                        <c:v>42173</c:v>
                      </c:pt>
                      <c:pt idx="4142">
                        <c:v>42174</c:v>
                      </c:pt>
                      <c:pt idx="4143">
                        <c:v>42177</c:v>
                      </c:pt>
                      <c:pt idx="4144">
                        <c:v>42178</c:v>
                      </c:pt>
                      <c:pt idx="4145">
                        <c:v>42179</c:v>
                      </c:pt>
                      <c:pt idx="4146">
                        <c:v>42180</c:v>
                      </c:pt>
                      <c:pt idx="4147">
                        <c:v>42181</c:v>
                      </c:pt>
                      <c:pt idx="4148">
                        <c:v>42184</c:v>
                      </c:pt>
                      <c:pt idx="4149">
                        <c:v>42185</c:v>
                      </c:pt>
                      <c:pt idx="4150">
                        <c:v>42186</c:v>
                      </c:pt>
                      <c:pt idx="4151">
                        <c:v>42187</c:v>
                      </c:pt>
                      <c:pt idx="4152">
                        <c:v>42191</c:v>
                      </c:pt>
                      <c:pt idx="4153">
                        <c:v>42192</c:v>
                      </c:pt>
                      <c:pt idx="4154">
                        <c:v>42193</c:v>
                      </c:pt>
                      <c:pt idx="4155">
                        <c:v>42194</c:v>
                      </c:pt>
                      <c:pt idx="4156">
                        <c:v>42195</c:v>
                      </c:pt>
                      <c:pt idx="4157">
                        <c:v>42198</c:v>
                      </c:pt>
                      <c:pt idx="4158">
                        <c:v>42199</c:v>
                      </c:pt>
                      <c:pt idx="4159">
                        <c:v>42200</c:v>
                      </c:pt>
                      <c:pt idx="4160">
                        <c:v>42201</c:v>
                      </c:pt>
                      <c:pt idx="4161">
                        <c:v>42202</c:v>
                      </c:pt>
                      <c:pt idx="4162">
                        <c:v>42205</c:v>
                      </c:pt>
                      <c:pt idx="4163">
                        <c:v>42206</c:v>
                      </c:pt>
                      <c:pt idx="4164">
                        <c:v>42207</c:v>
                      </c:pt>
                      <c:pt idx="4165">
                        <c:v>42208</c:v>
                      </c:pt>
                      <c:pt idx="4166">
                        <c:v>42209</c:v>
                      </c:pt>
                      <c:pt idx="4167">
                        <c:v>42212</c:v>
                      </c:pt>
                      <c:pt idx="4168">
                        <c:v>42213</c:v>
                      </c:pt>
                      <c:pt idx="4169">
                        <c:v>42214</c:v>
                      </c:pt>
                      <c:pt idx="4170">
                        <c:v>42215</c:v>
                      </c:pt>
                      <c:pt idx="4171">
                        <c:v>42216</c:v>
                      </c:pt>
                      <c:pt idx="4172">
                        <c:v>42219</c:v>
                      </c:pt>
                      <c:pt idx="4173">
                        <c:v>42220</c:v>
                      </c:pt>
                      <c:pt idx="4174">
                        <c:v>42221</c:v>
                      </c:pt>
                      <c:pt idx="4175">
                        <c:v>42222</c:v>
                      </c:pt>
                      <c:pt idx="4176">
                        <c:v>42223</c:v>
                      </c:pt>
                      <c:pt idx="4177">
                        <c:v>42226</c:v>
                      </c:pt>
                      <c:pt idx="4178">
                        <c:v>42227</c:v>
                      </c:pt>
                      <c:pt idx="4179">
                        <c:v>42228</c:v>
                      </c:pt>
                      <c:pt idx="4180">
                        <c:v>42229</c:v>
                      </c:pt>
                      <c:pt idx="4181">
                        <c:v>42230</c:v>
                      </c:pt>
                      <c:pt idx="4182">
                        <c:v>42233</c:v>
                      </c:pt>
                      <c:pt idx="4183">
                        <c:v>42234</c:v>
                      </c:pt>
                      <c:pt idx="4184">
                        <c:v>42235</c:v>
                      </c:pt>
                      <c:pt idx="4185">
                        <c:v>42236</c:v>
                      </c:pt>
                      <c:pt idx="4186">
                        <c:v>42237</c:v>
                      </c:pt>
                      <c:pt idx="4187">
                        <c:v>42240</c:v>
                      </c:pt>
                      <c:pt idx="4188">
                        <c:v>42241</c:v>
                      </c:pt>
                      <c:pt idx="4189">
                        <c:v>42242</c:v>
                      </c:pt>
                      <c:pt idx="4190">
                        <c:v>42243</c:v>
                      </c:pt>
                      <c:pt idx="4191">
                        <c:v>42244</c:v>
                      </c:pt>
                      <c:pt idx="4192">
                        <c:v>42247</c:v>
                      </c:pt>
                      <c:pt idx="4193">
                        <c:v>42248</c:v>
                      </c:pt>
                      <c:pt idx="4194">
                        <c:v>42249</c:v>
                      </c:pt>
                      <c:pt idx="4195">
                        <c:v>42250</c:v>
                      </c:pt>
                      <c:pt idx="4196">
                        <c:v>42251</c:v>
                      </c:pt>
                      <c:pt idx="4197">
                        <c:v>42255</c:v>
                      </c:pt>
                      <c:pt idx="4198">
                        <c:v>42256</c:v>
                      </c:pt>
                      <c:pt idx="4199">
                        <c:v>42257</c:v>
                      </c:pt>
                      <c:pt idx="4200">
                        <c:v>42258</c:v>
                      </c:pt>
                      <c:pt idx="4201">
                        <c:v>42261</c:v>
                      </c:pt>
                      <c:pt idx="4202">
                        <c:v>42262</c:v>
                      </c:pt>
                      <c:pt idx="4203">
                        <c:v>42263</c:v>
                      </c:pt>
                      <c:pt idx="4204">
                        <c:v>42264</c:v>
                      </c:pt>
                      <c:pt idx="4205">
                        <c:v>42265</c:v>
                      </c:pt>
                      <c:pt idx="4206">
                        <c:v>42268</c:v>
                      </c:pt>
                      <c:pt idx="4207">
                        <c:v>42269</c:v>
                      </c:pt>
                      <c:pt idx="4208">
                        <c:v>42270</c:v>
                      </c:pt>
                      <c:pt idx="4209">
                        <c:v>42271</c:v>
                      </c:pt>
                      <c:pt idx="4210">
                        <c:v>42272</c:v>
                      </c:pt>
                      <c:pt idx="4211">
                        <c:v>42275</c:v>
                      </c:pt>
                      <c:pt idx="4212">
                        <c:v>42276</c:v>
                      </c:pt>
                      <c:pt idx="4213">
                        <c:v>42277</c:v>
                      </c:pt>
                      <c:pt idx="4214">
                        <c:v>42278</c:v>
                      </c:pt>
                      <c:pt idx="4215">
                        <c:v>42279</c:v>
                      </c:pt>
                      <c:pt idx="4216">
                        <c:v>42282</c:v>
                      </c:pt>
                      <c:pt idx="4217">
                        <c:v>42283</c:v>
                      </c:pt>
                      <c:pt idx="4218">
                        <c:v>42284</c:v>
                      </c:pt>
                      <c:pt idx="4219">
                        <c:v>42285</c:v>
                      </c:pt>
                      <c:pt idx="4220">
                        <c:v>42286</c:v>
                      </c:pt>
                      <c:pt idx="4221">
                        <c:v>42289</c:v>
                      </c:pt>
                      <c:pt idx="4222">
                        <c:v>42290</c:v>
                      </c:pt>
                      <c:pt idx="4223">
                        <c:v>42291</c:v>
                      </c:pt>
                      <c:pt idx="4224">
                        <c:v>42292</c:v>
                      </c:pt>
                      <c:pt idx="4225">
                        <c:v>42293</c:v>
                      </c:pt>
                      <c:pt idx="4226">
                        <c:v>42296</c:v>
                      </c:pt>
                      <c:pt idx="4227">
                        <c:v>42297</c:v>
                      </c:pt>
                      <c:pt idx="4228">
                        <c:v>42298</c:v>
                      </c:pt>
                      <c:pt idx="4229">
                        <c:v>42299</c:v>
                      </c:pt>
                      <c:pt idx="4230">
                        <c:v>42300</c:v>
                      </c:pt>
                      <c:pt idx="4231">
                        <c:v>42303</c:v>
                      </c:pt>
                      <c:pt idx="4232">
                        <c:v>42304</c:v>
                      </c:pt>
                      <c:pt idx="4233">
                        <c:v>42305</c:v>
                      </c:pt>
                      <c:pt idx="4234">
                        <c:v>42306</c:v>
                      </c:pt>
                      <c:pt idx="4235">
                        <c:v>42307</c:v>
                      </c:pt>
                      <c:pt idx="4236">
                        <c:v>42310</c:v>
                      </c:pt>
                      <c:pt idx="4237">
                        <c:v>42311</c:v>
                      </c:pt>
                      <c:pt idx="4238">
                        <c:v>42312</c:v>
                      </c:pt>
                      <c:pt idx="4239">
                        <c:v>42313</c:v>
                      </c:pt>
                      <c:pt idx="4240">
                        <c:v>42314</c:v>
                      </c:pt>
                      <c:pt idx="4241">
                        <c:v>42317</c:v>
                      </c:pt>
                      <c:pt idx="4242">
                        <c:v>42318</c:v>
                      </c:pt>
                      <c:pt idx="4243">
                        <c:v>42319</c:v>
                      </c:pt>
                      <c:pt idx="4244">
                        <c:v>42320</c:v>
                      </c:pt>
                      <c:pt idx="4245">
                        <c:v>42321</c:v>
                      </c:pt>
                      <c:pt idx="4246">
                        <c:v>42324</c:v>
                      </c:pt>
                      <c:pt idx="4247">
                        <c:v>42325</c:v>
                      </c:pt>
                      <c:pt idx="4248">
                        <c:v>42326</c:v>
                      </c:pt>
                      <c:pt idx="4249">
                        <c:v>42327</c:v>
                      </c:pt>
                      <c:pt idx="4250">
                        <c:v>42328</c:v>
                      </c:pt>
                      <c:pt idx="4251">
                        <c:v>42331</c:v>
                      </c:pt>
                      <c:pt idx="4252">
                        <c:v>42332</c:v>
                      </c:pt>
                      <c:pt idx="4253">
                        <c:v>42333</c:v>
                      </c:pt>
                      <c:pt idx="4254">
                        <c:v>42335</c:v>
                      </c:pt>
                      <c:pt idx="4255">
                        <c:v>42338</c:v>
                      </c:pt>
                      <c:pt idx="4256">
                        <c:v>42339</c:v>
                      </c:pt>
                      <c:pt idx="4257">
                        <c:v>42340</c:v>
                      </c:pt>
                      <c:pt idx="4258">
                        <c:v>42341</c:v>
                      </c:pt>
                      <c:pt idx="4259">
                        <c:v>42342</c:v>
                      </c:pt>
                      <c:pt idx="4260">
                        <c:v>42345</c:v>
                      </c:pt>
                      <c:pt idx="4261">
                        <c:v>42346</c:v>
                      </c:pt>
                      <c:pt idx="4262">
                        <c:v>42347</c:v>
                      </c:pt>
                      <c:pt idx="4263">
                        <c:v>42348</c:v>
                      </c:pt>
                      <c:pt idx="4264">
                        <c:v>42349</c:v>
                      </c:pt>
                      <c:pt idx="4265">
                        <c:v>42352</c:v>
                      </c:pt>
                      <c:pt idx="4266">
                        <c:v>42353</c:v>
                      </c:pt>
                      <c:pt idx="4267">
                        <c:v>42354</c:v>
                      </c:pt>
                      <c:pt idx="4268">
                        <c:v>42355</c:v>
                      </c:pt>
                      <c:pt idx="4269">
                        <c:v>42356</c:v>
                      </c:pt>
                      <c:pt idx="4270">
                        <c:v>42359</c:v>
                      </c:pt>
                      <c:pt idx="4271">
                        <c:v>42360</c:v>
                      </c:pt>
                      <c:pt idx="4272">
                        <c:v>42361</c:v>
                      </c:pt>
                      <c:pt idx="4273">
                        <c:v>42362</c:v>
                      </c:pt>
                      <c:pt idx="4274">
                        <c:v>42366</c:v>
                      </c:pt>
                      <c:pt idx="4275">
                        <c:v>42367</c:v>
                      </c:pt>
                      <c:pt idx="4276">
                        <c:v>42368</c:v>
                      </c:pt>
                      <c:pt idx="4277">
                        <c:v>42369</c:v>
                      </c:pt>
                      <c:pt idx="4278">
                        <c:v>42373</c:v>
                      </c:pt>
                      <c:pt idx="4279">
                        <c:v>42374</c:v>
                      </c:pt>
                      <c:pt idx="4280">
                        <c:v>42375</c:v>
                      </c:pt>
                      <c:pt idx="4281">
                        <c:v>42376</c:v>
                      </c:pt>
                      <c:pt idx="4282">
                        <c:v>42377</c:v>
                      </c:pt>
                      <c:pt idx="4283">
                        <c:v>42380</c:v>
                      </c:pt>
                      <c:pt idx="4284">
                        <c:v>42381</c:v>
                      </c:pt>
                      <c:pt idx="4285">
                        <c:v>42382</c:v>
                      </c:pt>
                      <c:pt idx="4286">
                        <c:v>42383</c:v>
                      </c:pt>
                      <c:pt idx="4287">
                        <c:v>42384</c:v>
                      </c:pt>
                      <c:pt idx="4288">
                        <c:v>42388</c:v>
                      </c:pt>
                      <c:pt idx="4289">
                        <c:v>42389</c:v>
                      </c:pt>
                      <c:pt idx="4290">
                        <c:v>42390</c:v>
                      </c:pt>
                      <c:pt idx="4291">
                        <c:v>42391</c:v>
                      </c:pt>
                      <c:pt idx="4292">
                        <c:v>42394</c:v>
                      </c:pt>
                      <c:pt idx="4293">
                        <c:v>42395</c:v>
                      </c:pt>
                      <c:pt idx="4294">
                        <c:v>42396</c:v>
                      </c:pt>
                      <c:pt idx="4295">
                        <c:v>42397</c:v>
                      </c:pt>
                      <c:pt idx="4296">
                        <c:v>42398</c:v>
                      </c:pt>
                      <c:pt idx="4297">
                        <c:v>42401</c:v>
                      </c:pt>
                      <c:pt idx="4298">
                        <c:v>42402</c:v>
                      </c:pt>
                      <c:pt idx="4299">
                        <c:v>42403</c:v>
                      </c:pt>
                      <c:pt idx="4300">
                        <c:v>42404</c:v>
                      </c:pt>
                      <c:pt idx="4301">
                        <c:v>42405</c:v>
                      </c:pt>
                      <c:pt idx="4302">
                        <c:v>42408</c:v>
                      </c:pt>
                      <c:pt idx="4303">
                        <c:v>42409</c:v>
                      </c:pt>
                      <c:pt idx="4304">
                        <c:v>42410</c:v>
                      </c:pt>
                      <c:pt idx="4305">
                        <c:v>42411</c:v>
                      </c:pt>
                      <c:pt idx="4306">
                        <c:v>42412</c:v>
                      </c:pt>
                      <c:pt idx="4307">
                        <c:v>42416</c:v>
                      </c:pt>
                      <c:pt idx="4308">
                        <c:v>42417</c:v>
                      </c:pt>
                      <c:pt idx="4309">
                        <c:v>42418</c:v>
                      </c:pt>
                      <c:pt idx="4310">
                        <c:v>42419</c:v>
                      </c:pt>
                      <c:pt idx="4311">
                        <c:v>42422</c:v>
                      </c:pt>
                      <c:pt idx="4312">
                        <c:v>42423</c:v>
                      </c:pt>
                      <c:pt idx="4313">
                        <c:v>42424</c:v>
                      </c:pt>
                      <c:pt idx="4314">
                        <c:v>42425</c:v>
                      </c:pt>
                      <c:pt idx="4315">
                        <c:v>42426</c:v>
                      </c:pt>
                      <c:pt idx="4316">
                        <c:v>42429</c:v>
                      </c:pt>
                      <c:pt idx="4317">
                        <c:v>42430</c:v>
                      </c:pt>
                      <c:pt idx="4318">
                        <c:v>42431</c:v>
                      </c:pt>
                      <c:pt idx="4319">
                        <c:v>42432</c:v>
                      </c:pt>
                      <c:pt idx="4320">
                        <c:v>42433</c:v>
                      </c:pt>
                      <c:pt idx="4321">
                        <c:v>42436</c:v>
                      </c:pt>
                      <c:pt idx="4322">
                        <c:v>42437</c:v>
                      </c:pt>
                      <c:pt idx="4323">
                        <c:v>42438</c:v>
                      </c:pt>
                      <c:pt idx="4324">
                        <c:v>42439</c:v>
                      </c:pt>
                      <c:pt idx="4325">
                        <c:v>42440</c:v>
                      </c:pt>
                      <c:pt idx="4326">
                        <c:v>42443</c:v>
                      </c:pt>
                      <c:pt idx="4327">
                        <c:v>42444</c:v>
                      </c:pt>
                      <c:pt idx="4328">
                        <c:v>42445</c:v>
                      </c:pt>
                      <c:pt idx="4329">
                        <c:v>42446</c:v>
                      </c:pt>
                      <c:pt idx="4330">
                        <c:v>42447</c:v>
                      </c:pt>
                      <c:pt idx="4331">
                        <c:v>42450</c:v>
                      </c:pt>
                      <c:pt idx="4332">
                        <c:v>42451</c:v>
                      </c:pt>
                      <c:pt idx="4333">
                        <c:v>42452</c:v>
                      </c:pt>
                      <c:pt idx="4334">
                        <c:v>42453</c:v>
                      </c:pt>
                      <c:pt idx="4335">
                        <c:v>42457</c:v>
                      </c:pt>
                      <c:pt idx="4336">
                        <c:v>42458</c:v>
                      </c:pt>
                      <c:pt idx="4337">
                        <c:v>42459</c:v>
                      </c:pt>
                      <c:pt idx="4338">
                        <c:v>42460</c:v>
                      </c:pt>
                      <c:pt idx="4339">
                        <c:v>42461</c:v>
                      </c:pt>
                      <c:pt idx="4340">
                        <c:v>42464</c:v>
                      </c:pt>
                      <c:pt idx="4341">
                        <c:v>42465</c:v>
                      </c:pt>
                      <c:pt idx="4342">
                        <c:v>42466</c:v>
                      </c:pt>
                      <c:pt idx="4343">
                        <c:v>42467</c:v>
                      </c:pt>
                      <c:pt idx="4344">
                        <c:v>42468</c:v>
                      </c:pt>
                      <c:pt idx="4345">
                        <c:v>42471</c:v>
                      </c:pt>
                      <c:pt idx="4346">
                        <c:v>42472</c:v>
                      </c:pt>
                      <c:pt idx="4347">
                        <c:v>42473</c:v>
                      </c:pt>
                      <c:pt idx="4348">
                        <c:v>42474</c:v>
                      </c:pt>
                      <c:pt idx="4349">
                        <c:v>42475</c:v>
                      </c:pt>
                      <c:pt idx="4350">
                        <c:v>42478</c:v>
                      </c:pt>
                      <c:pt idx="4351">
                        <c:v>42479</c:v>
                      </c:pt>
                      <c:pt idx="4352">
                        <c:v>42480</c:v>
                      </c:pt>
                      <c:pt idx="4353">
                        <c:v>42481</c:v>
                      </c:pt>
                      <c:pt idx="4354">
                        <c:v>42482</c:v>
                      </c:pt>
                      <c:pt idx="4355">
                        <c:v>42485</c:v>
                      </c:pt>
                      <c:pt idx="4356">
                        <c:v>42486</c:v>
                      </c:pt>
                      <c:pt idx="4357">
                        <c:v>42487</c:v>
                      </c:pt>
                      <c:pt idx="4358">
                        <c:v>42488</c:v>
                      </c:pt>
                      <c:pt idx="4359">
                        <c:v>42489</c:v>
                      </c:pt>
                      <c:pt idx="4360">
                        <c:v>42492</c:v>
                      </c:pt>
                      <c:pt idx="4361">
                        <c:v>42493</c:v>
                      </c:pt>
                      <c:pt idx="4362">
                        <c:v>42494</c:v>
                      </c:pt>
                      <c:pt idx="4363">
                        <c:v>42495</c:v>
                      </c:pt>
                      <c:pt idx="4364">
                        <c:v>42496</c:v>
                      </c:pt>
                      <c:pt idx="4365">
                        <c:v>42499</c:v>
                      </c:pt>
                      <c:pt idx="4366">
                        <c:v>42500</c:v>
                      </c:pt>
                      <c:pt idx="4367">
                        <c:v>42501</c:v>
                      </c:pt>
                      <c:pt idx="4368">
                        <c:v>42502</c:v>
                      </c:pt>
                      <c:pt idx="4369">
                        <c:v>42503</c:v>
                      </c:pt>
                      <c:pt idx="4370">
                        <c:v>42506</c:v>
                      </c:pt>
                      <c:pt idx="4371">
                        <c:v>42507</c:v>
                      </c:pt>
                      <c:pt idx="4372">
                        <c:v>42508</c:v>
                      </c:pt>
                      <c:pt idx="4373">
                        <c:v>42509</c:v>
                      </c:pt>
                      <c:pt idx="4374">
                        <c:v>42510</c:v>
                      </c:pt>
                      <c:pt idx="4375">
                        <c:v>42513</c:v>
                      </c:pt>
                      <c:pt idx="4376">
                        <c:v>42514</c:v>
                      </c:pt>
                      <c:pt idx="4377">
                        <c:v>42515</c:v>
                      </c:pt>
                      <c:pt idx="4378">
                        <c:v>42516</c:v>
                      </c:pt>
                      <c:pt idx="4379">
                        <c:v>42517</c:v>
                      </c:pt>
                      <c:pt idx="4380">
                        <c:v>42521</c:v>
                      </c:pt>
                      <c:pt idx="4381">
                        <c:v>42522</c:v>
                      </c:pt>
                      <c:pt idx="4382">
                        <c:v>42523</c:v>
                      </c:pt>
                      <c:pt idx="4383">
                        <c:v>42524</c:v>
                      </c:pt>
                      <c:pt idx="4384">
                        <c:v>42527</c:v>
                      </c:pt>
                      <c:pt idx="4385">
                        <c:v>42528</c:v>
                      </c:pt>
                      <c:pt idx="4386">
                        <c:v>42529</c:v>
                      </c:pt>
                      <c:pt idx="4387">
                        <c:v>42530</c:v>
                      </c:pt>
                      <c:pt idx="4388">
                        <c:v>42531</c:v>
                      </c:pt>
                      <c:pt idx="4389">
                        <c:v>42534</c:v>
                      </c:pt>
                      <c:pt idx="4390">
                        <c:v>42535</c:v>
                      </c:pt>
                      <c:pt idx="4391">
                        <c:v>42536</c:v>
                      </c:pt>
                      <c:pt idx="4392">
                        <c:v>42537</c:v>
                      </c:pt>
                      <c:pt idx="4393">
                        <c:v>42538</c:v>
                      </c:pt>
                      <c:pt idx="4394">
                        <c:v>42541</c:v>
                      </c:pt>
                      <c:pt idx="4395">
                        <c:v>42542</c:v>
                      </c:pt>
                      <c:pt idx="4396">
                        <c:v>42543</c:v>
                      </c:pt>
                      <c:pt idx="4397">
                        <c:v>42544</c:v>
                      </c:pt>
                      <c:pt idx="4398">
                        <c:v>42545</c:v>
                      </c:pt>
                      <c:pt idx="4399">
                        <c:v>42548</c:v>
                      </c:pt>
                      <c:pt idx="4400">
                        <c:v>42549</c:v>
                      </c:pt>
                      <c:pt idx="4401">
                        <c:v>42550</c:v>
                      </c:pt>
                      <c:pt idx="4402">
                        <c:v>42551</c:v>
                      </c:pt>
                      <c:pt idx="4403">
                        <c:v>42552</c:v>
                      </c:pt>
                      <c:pt idx="4404">
                        <c:v>42556</c:v>
                      </c:pt>
                      <c:pt idx="4405">
                        <c:v>42557</c:v>
                      </c:pt>
                      <c:pt idx="4406">
                        <c:v>42558</c:v>
                      </c:pt>
                      <c:pt idx="4407">
                        <c:v>42559</c:v>
                      </c:pt>
                      <c:pt idx="4408">
                        <c:v>42562</c:v>
                      </c:pt>
                      <c:pt idx="4409">
                        <c:v>42563</c:v>
                      </c:pt>
                      <c:pt idx="4410">
                        <c:v>42564</c:v>
                      </c:pt>
                      <c:pt idx="4411">
                        <c:v>42565</c:v>
                      </c:pt>
                      <c:pt idx="4412">
                        <c:v>42566</c:v>
                      </c:pt>
                      <c:pt idx="4413">
                        <c:v>42569</c:v>
                      </c:pt>
                      <c:pt idx="4414">
                        <c:v>42570</c:v>
                      </c:pt>
                      <c:pt idx="4415">
                        <c:v>42571</c:v>
                      </c:pt>
                      <c:pt idx="4416">
                        <c:v>42572</c:v>
                      </c:pt>
                      <c:pt idx="4417">
                        <c:v>42573</c:v>
                      </c:pt>
                      <c:pt idx="4418">
                        <c:v>42576</c:v>
                      </c:pt>
                      <c:pt idx="4419">
                        <c:v>42577</c:v>
                      </c:pt>
                      <c:pt idx="4420">
                        <c:v>42578</c:v>
                      </c:pt>
                      <c:pt idx="4421">
                        <c:v>42579</c:v>
                      </c:pt>
                      <c:pt idx="4422">
                        <c:v>42580</c:v>
                      </c:pt>
                      <c:pt idx="4423">
                        <c:v>42583</c:v>
                      </c:pt>
                      <c:pt idx="4424">
                        <c:v>42584</c:v>
                      </c:pt>
                      <c:pt idx="4425">
                        <c:v>42585</c:v>
                      </c:pt>
                      <c:pt idx="4426">
                        <c:v>42586</c:v>
                      </c:pt>
                      <c:pt idx="4427">
                        <c:v>42587</c:v>
                      </c:pt>
                      <c:pt idx="4428">
                        <c:v>42590</c:v>
                      </c:pt>
                      <c:pt idx="4429">
                        <c:v>42591</c:v>
                      </c:pt>
                      <c:pt idx="4430">
                        <c:v>42592</c:v>
                      </c:pt>
                      <c:pt idx="4431">
                        <c:v>42593</c:v>
                      </c:pt>
                      <c:pt idx="4432">
                        <c:v>42594</c:v>
                      </c:pt>
                      <c:pt idx="4433">
                        <c:v>42597</c:v>
                      </c:pt>
                      <c:pt idx="4434">
                        <c:v>42598</c:v>
                      </c:pt>
                      <c:pt idx="4435">
                        <c:v>42599</c:v>
                      </c:pt>
                      <c:pt idx="4436">
                        <c:v>42600</c:v>
                      </c:pt>
                      <c:pt idx="4437">
                        <c:v>42601</c:v>
                      </c:pt>
                      <c:pt idx="4438">
                        <c:v>42604</c:v>
                      </c:pt>
                      <c:pt idx="4439">
                        <c:v>42605</c:v>
                      </c:pt>
                      <c:pt idx="4440">
                        <c:v>42606</c:v>
                      </c:pt>
                      <c:pt idx="4441">
                        <c:v>42607</c:v>
                      </c:pt>
                      <c:pt idx="4442">
                        <c:v>42608</c:v>
                      </c:pt>
                      <c:pt idx="4443">
                        <c:v>42611</c:v>
                      </c:pt>
                      <c:pt idx="4444">
                        <c:v>42612</c:v>
                      </c:pt>
                      <c:pt idx="4445">
                        <c:v>42613</c:v>
                      </c:pt>
                      <c:pt idx="4446">
                        <c:v>42614</c:v>
                      </c:pt>
                      <c:pt idx="4447">
                        <c:v>42615</c:v>
                      </c:pt>
                      <c:pt idx="4448">
                        <c:v>42619</c:v>
                      </c:pt>
                      <c:pt idx="4449">
                        <c:v>42620</c:v>
                      </c:pt>
                      <c:pt idx="4450">
                        <c:v>42621</c:v>
                      </c:pt>
                      <c:pt idx="4451">
                        <c:v>42622</c:v>
                      </c:pt>
                      <c:pt idx="4452">
                        <c:v>42625</c:v>
                      </c:pt>
                      <c:pt idx="4453">
                        <c:v>42626</c:v>
                      </c:pt>
                      <c:pt idx="4454">
                        <c:v>42627</c:v>
                      </c:pt>
                      <c:pt idx="4455">
                        <c:v>42628</c:v>
                      </c:pt>
                      <c:pt idx="4456">
                        <c:v>42629</c:v>
                      </c:pt>
                      <c:pt idx="4457">
                        <c:v>42632</c:v>
                      </c:pt>
                      <c:pt idx="4458">
                        <c:v>42633</c:v>
                      </c:pt>
                      <c:pt idx="4459">
                        <c:v>42634</c:v>
                      </c:pt>
                      <c:pt idx="4460">
                        <c:v>42635</c:v>
                      </c:pt>
                      <c:pt idx="4461">
                        <c:v>42636</c:v>
                      </c:pt>
                      <c:pt idx="4462">
                        <c:v>42639</c:v>
                      </c:pt>
                      <c:pt idx="4463">
                        <c:v>42640</c:v>
                      </c:pt>
                      <c:pt idx="4464">
                        <c:v>42641</c:v>
                      </c:pt>
                      <c:pt idx="4465">
                        <c:v>42642</c:v>
                      </c:pt>
                      <c:pt idx="4466">
                        <c:v>42643</c:v>
                      </c:pt>
                      <c:pt idx="4467">
                        <c:v>42646</c:v>
                      </c:pt>
                      <c:pt idx="4468">
                        <c:v>42647</c:v>
                      </c:pt>
                      <c:pt idx="4469">
                        <c:v>42648</c:v>
                      </c:pt>
                      <c:pt idx="4470">
                        <c:v>42649</c:v>
                      </c:pt>
                      <c:pt idx="4471">
                        <c:v>42650</c:v>
                      </c:pt>
                      <c:pt idx="4472">
                        <c:v>42653</c:v>
                      </c:pt>
                      <c:pt idx="4473">
                        <c:v>42654</c:v>
                      </c:pt>
                      <c:pt idx="4474">
                        <c:v>42655</c:v>
                      </c:pt>
                      <c:pt idx="4475">
                        <c:v>42656</c:v>
                      </c:pt>
                      <c:pt idx="4476">
                        <c:v>42657</c:v>
                      </c:pt>
                      <c:pt idx="4477">
                        <c:v>42660</c:v>
                      </c:pt>
                      <c:pt idx="4478">
                        <c:v>42661</c:v>
                      </c:pt>
                      <c:pt idx="4479">
                        <c:v>42662</c:v>
                      </c:pt>
                      <c:pt idx="4480">
                        <c:v>42663</c:v>
                      </c:pt>
                      <c:pt idx="4481">
                        <c:v>42664</c:v>
                      </c:pt>
                      <c:pt idx="4482">
                        <c:v>42667</c:v>
                      </c:pt>
                      <c:pt idx="4483">
                        <c:v>42668</c:v>
                      </c:pt>
                      <c:pt idx="4484">
                        <c:v>42669</c:v>
                      </c:pt>
                      <c:pt idx="4485">
                        <c:v>42670</c:v>
                      </c:pt>
                      <c:pt idx="4486">
                        <c:v>42671</c:v>
                      </c:pt>
                      <c:pt idx="4487">
                        <c:v>42674</c:v>
                      </c:pt>
                      <c:pt idx="4488">
                        <c:v>42675</c:v>
                      </c:pt>
                      <c:pt idx="4489">
                        <c:v>42676</c:v>
                      </c:pt>
                      <c:pt idx="4490">
                        <c:v>42677</c:v>
                      </c:pt>
                      <c:pt idx="4491">
                        <c:v>42678</c:v>
                      </c:pt>
                      <c:pt idx="4492">
                        <c:v>42681</c:v>
                      </c:pt>
                      <c:pt idx="4493">
                        <c:v>42682</c:v>
                      </c:pt>
                      <c:pt idx="4494">
                        <c:v>42683</c:v>
                      </c:pt>
                      <c:pt idx="4495">
                        <c:v>42684</c:v>
                      </c:pt>
                      <c:pt idx="4496">
                        <c:v>42685</c:v>
                      </c:pt>
                      <c:pt idx="4497">
                        <c:v>42688</c:v>
                      </c:pt>
                      <c:pt idx="4498">
                        <c:v>42689</c:v>
                      </c:pt>
                      <c:pt idx="4499">
                        <c:v>42690</c:v>
                      </c:pt>
                      <c:pt idx="4500">
                        <c:v>42691</c:v>
                      </c:pt>
                      <c:pt idx="4501">
                        <c:v>42692</c:v>
                      </c:pt>
                      <c:pt idx="4502">
                        <c:v>42695</c:v>
                      </c:pt>
                      <c:pt idx="4503">
                        <c:v>42696</c:v>
                      </c:pt>
                      <c:pt idx="4504">
                        <c:v>42697</c:v>
                      </c:pt>
                      <c:pt idx="4505">
                        <c:v>42699</c:v>
                      </c:pt>
                      <c:pt idx="4506">
                        <c:v>42702</c:v>
                      </c:pt>
                      <c:pt idx="4507">
                        <c:v>42703</c:v>
                      </c:pt>
                      <c:pt idx="4508">
                        <c:v>42704</c:v>
                      </c:pt>
                      <c:pt idx="4509">
                        <c:v>42705</c:v>
                      </c:pt>
                      <c:pt idx="4510">
                        <c:v>42706</c:v>
                      </c:pt>
                      <c:pt idx="4511">
                        <c:v>42709</c:v>
                      </c:pt>
                      <c:pt idx="4512">
                        <c:v>42710</c:v>
                      </c:pt>
                      <c:pt idx="4513">
                        <c:v>42711</c:v>
                      </c:pt>
                      <c:pt idx="4514">
                        <c:v>42712</c:v>
                      </c:pt>
                      <c:pt idx="4515">
                        <c:v>42713</c:v>
                      </c:pt>
                      <c:pt idx="4516">
                        <c:v>42716</c:v>
                      </c:pt>
                      <c:pt idx="4517">
                        <c:v>42717</c:v>
                      </c:pt>
                      <c:pt idx="4518">
                        <c:v>42718</c:v>
                      </c:pt>
                      <c:pt idx="4519">
                        <c:v>42719</c:v>
                      </c:pt>
                      <c:pt idx="4520">
                        <c:v>42720</c:v>
                      </c:pt>
                      <c:pt idx="4521">
                        <c:v>42723</c:v>
                      </c:pt>
                      <c:pt idx="4522">
                        <c:v>42724</c:v>
                      </c:pt>
                      <c:pt idx="4523">
                        <c:v>42725</c:v>
                      </c:pt>
                      <c:pt idx="4524">
                        <c:v>42726</c:v>
                      </c:pt>
                      <c:pt idx="4525">
                        <c:v>42727</c:v>
                      </c:pt>
                      <c:pt idx="4526">
                        <c:v>42731</c:v>
                      </c:pt>
                      <c:pt idx="4527">
                        <c:v>42732</c:v>
                      </c:pt>
                      <c:pt idx="4528">
                        <c:v>42733</c:v>
                      </c:pt>
                      <c:pt idx="4529">
                        <c:v>42734</c:v>
                      </c:pt>
                      <c:pt idx="4530">
                        <c:v>42738</c:v>
                      </c:pt>
                      <c:pt idx="4531">
                        <c:v>42739</c:v>
                      </c:pt>
                      <c:pt idx="4532">
                        <c:v>42740</c:v>
                      </c:pt>
                      <c:pt idx="4533">
                        <c:v>42741</c:v>
                      </c:pt>
                      <c:pt idx="4534">
                        <c:v>42744</c:v>
                      </c:pt>
                      <c:pt idx="4535">
                        <c:v>42745</c:v>
                      </c:pt>
                      <c:pt idx="4536">
                        <c:v>42746</c:v>
                      </c:pt>
                      <c:pt idx="4537">
                        <c:v>42747</c:v>
                      </c:pt>
                      <c:pt idx="4538">
                        <c:v>42748</c:v>
                      </c:pt>
                      <c:pt idx="4539">
                        <c:v>42752</c:v>
                      </c:pt>
                      <c:pt idx="4540">
                        <c:v>42753</c:v>
                      </c:pt>
                      <c:pt idx="4541">
                        <c:v>42754</c:v>
                      </c:pt>
                      <c:pt idx="4542">
                        <c:v>42755</c:v>
                      </c:pt>
                      <c:pt idx="4543">
                        <c:v>42758</c:v>
                      </c:pt>
                      <c:pt idx="4544">
                        <c:v>42759</c:v>
                      </c:pt>
                      <c:pt idx="4545">
                        <c:v>42760</c:v>
                      </c:pt>
                      <c:pt idx="4546">
                        <c:v>42761</c:v>
                      </c:pt>
                      <c:pt idx="4547">
                        <c:v>42762</c:v>
                      </c:pt>
                      <c:pt idx="4548">
                        <c:v>42765</c:v>
                      </c:pt>
                      <c:pt idx="4549">
                        <c:v>42766</c:v>
                      </c:pt>
                      <c:pt idx="4550">
                        <c:v>42767</c:v>
                      </c:pt>
                      <c:pt idx="4551">
                        <c:v>42768</c:v>
                      </c:pt>
                      <c:pt idx="4552">
                        <c:v>42769</c:v>
                      </c:pt>
                      <c:pt idx="4553">
                        <c:v>42772</c:v>
                      </c:pt>
                      <c:pt idx="4554">
                        <c:v>42773</c:v>
                      </c:pt>
                      <c:pt idx="4555">
                        <c:v>42774</c:v>
                      </c:pt>
                      <c:pt idx="4556">
                        <c:v>42775</c:v>
                      </c:pt>
                      <c:pt idx="4557">
                        <c:v>42776</c:v>
                      </c:pt>
                      <c:pt idx="4558">
                        <c:v>42779</c:v>
                      </c:pt>
                      <c:pt idx="4559">
                        <c:v>42780</c:v>
                      </c:pt>
                      <c:pt idx="4560">
                        <c:v>42781</c:v>
                      </c:pt>
                      <c:pt idx="4561">
                        <c:v>42782</c:v>
                      </c:pt>
                      <c:pt idx="4562">
                        <c:v>42783</c:v>
                      </c:pt>
                      <c:pt idx="4563">
                        <c:v>42787</c:v>
                      </c:pt>
                      <c:pt idx="4564">
                        <c:v>42788</c:v>
                      </c:pt>
                      <c:pt idx="4565">
                        <c:v>42789</c:v>
                      </c:pt>
                      <c:pt idx="4566">
                        <c:v>42790</c:v>
                      </c:pt>
                      <c:pt idx="4567">
                        <c:v>42793</c:v>
                      </c:pt>
                      <c:pt idx="4568">
                        <c:v>42794</c:v>
                      </c:pt>
                      <c:pt idx="4569">
                        <c:v>42795</c:v>
                      </c:pt>
                      <c:pt idx="4570">
                        <c:v>42796</c:v>
                      </c:pt>
                      <c:pt idx="4571">
                        <c:v>42797</c:v>
                      </c:pt>
                      <c:pt idx="4572">
                        <c:v>42800</c:v>
                      </c:pt>
                      <c:pt idx="4573">
                        <c:v>42801</c:v>
                      </c:pt>
                      <c:pt idx="4574">
                        <c:v>42802</c:v>
                      </c:pt>
                      <c:pt idx="4575">
                        <c:v>42803</c:v>
                      </c:pt>
                      <c:pt idx="4576">
                        <c:v>42804</c:v>
                      </c:pt>
                      <c:pt idx="4577">
                        <c:v>42807</c:v>
                      </c:pt>
                      <c:pt idx="4578">
                        <c:v>42808</c:v>
                      </c:pt>
                      <c:pt idx="4579">
                        <c:v>42809</c:v>
                      </c:pt>
                      <c:pt idx="4580">
                        <c:v>42810</c:v>
                      </c:pt>
                      <c:pt idx="4581">
                        <c:v>42811</c:v>
                      </c:pt>
                      <c:pt idx="4582">
                        <c:v>42814</c:v>
                      </c:pt>
                      <c:pt idx="4583">
                        <c:v>42815</c:v>
                      </c:pt>
                      <c:pt idx="4584">
                        <c:v>42816</c:v>
                      </c:pt>
                      <c:pt idx="4585">
                        <c:v>42817</c:v>
                      </c:pt>
                      <c:pt idx="4586">
                        <c:v>42818</c:v>
                      </c:pt>
                      <c:pt idx="4587">
                        <c:v>42821</c:v>
                      </c:pt>
                      <c:pt idx="4588">
                        <c:v>42822</c:v>
                      </c:pt>
                      <c:pt idx="4589">
                        <c:v>42823</c:v>
                      </c:pt>
                      <c:pt idx="4590">
                        <c:v>42824</c:v>
                      </c:pt>
                      <c:pt idx="4591">
                        <c:v>42825</c:v>
                      </c:pt>
                      <c:pt idx="4592">
                        <c:v>42828</c:v>
                      </c:pt>
                      <c:pt idx="4593">
                        <c:v>42829</c:v>
                      </c:pt>
                      <c:pt idx="4594">
                        <c:v>42830</c:v>
                      </c:pt>
                      <c:pt idx="4595">
                        <c:v>42831</c:v>
                      </c:pt>
                      <c:pt idx="4596">
                        <c:v>42832</c:v>
                      </c:pt>
                      <c:pt idx="4597">
                        <c:v>42835</c:v>
                      </c:pt>
                      <c:pt idx="4598">
                        <c:v>42836</c:v>
                      </c:pt>
                      <c:pt idx="4599">
                        <c:v>42837</c:v>
                      </c:pt>
                      <c:pt idx="4600">
                        <c:v>42838</c:v>
                      </c:pt>
                      <c:pt idx="4601">
                        <c:v>42842</c:v>
                      </c:pt>
                      <c:pt idx="4602">
                        <c:v>42843</c:v>
                      </c:pt>
                      <c:pt idx="4603">
                        <c:v>42844</c:v>
                      </c:pt>
                      <c:pt idx="4604">
                        <c:v>42845</c:v>
                      </c:pt>
                      <c:pt idx="4605">
                        <c:v>42846</c:v>
                      </c:pt>
                      <c:pt idx="4606">
                        <c:v>42849</c:v>
                      </c:pt>
                      <c:pt idx="4607">
                        <c:v>42850</c:v>
                      </c:pt>
                      <c:pt idx="4608">
                        <c:v>42851</c:v>
                      </c:pt>
                      <c:pt idx="4609">
                        <c:v>42852</c:v>
                      </c:pt>
                      <c:pt idx="4610">
                        <c:v>42853</c:v>
                      </c:pt>
                      <c:pt idx="4611">
                        <c:v>42856</c:v>
                      </c:pt>
                      <c:pt idx="4612">
                        <c:v>42857</c:v>
                      </c:pt>
                      <c:pt idx="4613">
                        <c:v>42858</c:v>
                      </c:pt>
                      <c:pt idx="4614">
                        <c:v>42859</c:v>
                      </c:pt>
                      <c:pt idx="4615">
                        <c:v>42860</c:v>
                      </c:pt>
                      <c:pt idx="4616">
                        <c:v>42863</c:v>
                      </c:pt>
                      <c:pt idx="4617">
                        <c:v>42864</c:v>
                      </c:pt>
                      <c:pt idx="4618">
                        <c:v>42865</c:v>
                      </c:pt>
                      <c:pt idx="4619">
                        <c:v>42866</c:v>
                      </c:pt>
                      <c:pt idx="4620">
                        <c:v>42867</c:v>
                      </c:pt>
                      <c:pt idx="4621">
                        <c:v>42870</c:v>
                      </c:pt>
                      <c:pt idx="4622">
                        <c:v>42871</c:v>
                      </c:pt>
                      <c:pt idx="4623">
                        <c:v>42872</c:v>
                      </c:pt>
                      <c:pt idx="4624">
                        <c:v>42873</c:v>
                      </c:pt>
                      <c:pt idx="4625">
                        <c:v>42874</c:v>
                      </c:pt>
                      <c:pt idx="4626">
                        <c:v>42877</c:v>
                      </c:pt>
                      <c:pt idx="4627">
                        <c:v>42878</c:v>
                      </c:pt>
                      <c:pt idx="4628">
                        <c:v>42879</c:v>
                      </c:pt>
                      <c:pt idx="4629">
                        <c:v>42880</c:v>
                      </c:pt>
                      <c:pt idx="4630">
                        <c:v>42881</c:v>
                      </c:pt>
                      <c:pt idx="4631">
                        <c:v>42885</c:v>
                      </c:pt>
                      <c:pt idx="4632">
                        <c:v>42886</c:v>
                      </c:pt>
                      <c:pt idx="4633">
                        <c:v>42887</c:v>
                      </c:pt>
                      <c:pt idx="4634">
                        <c:v>42888</c:v>
                      </c:pt>
                      <c:pt idx="4635">
                        <c:v>42891</c:v>
                      </c:pt>
                      <c:pt idx="4636">
                        <c:v>42892</c:v>
                      </c:pt>
                      <c:pt idx="4637">
                        <c:v>42893</c:v>
                      </c:pt>
                      <c:pt idx="4638">
                        <c:v>42894</c:v>
                      </c:pt>
                      <c:pt idx="4639">
                        <c:v>42895</c:v>
                      </c:pt>
                      <c:pt idx="4640">
                        <c:v>42898</c:v>
                      </c:pt>
                      <c:pt idx="4641">
                        <c:v>42899</c:v>
                      </c:pt>
                      <c:pt idx="4642">
                        <c:v>42900</c:v>
                      </c:pt>
                      <c:pt idx="4643">
                        <c:v>42901</c:v>
                      </c:pt>
                      <c:pt idx="4644">
                        <c:v>42902</c:v>
                      </c:pt>
                      <c:pt idx="4645">
                        <c:v>42905</c:v>
                      </c:pt>
                      <c:pt idx="4646">
                        <c:v>42906</c:v>
                      </c:pt>
                      <c:pt idx="4647">
                        <c:v>42907</c:v>
                      </c:pt>
                      <c:pt idx="4648">
                        <c:v>42908</c:v>
                      </c:pt>
                      <c:pt idx="4649">
                        <c:v>42909</c:v>
                      </c:pt>
                      <c:pt idx="4650">
                        <c:v>42912</c:v>
                      </c:pt>
                      <c:pt idx="4651">
                        <c:v>42913</c:v>
                      </c:pt>
                      <c:pt idx="4652">
                        <c:v>42914</c:v>
                      </c:pt>
                      <c:pt idx="4653">
                        <c:v>42915</c:v>
                      </c:pt>
                      <c:pt idx="4654">
                        <c:v>42916</c:v>
                      </c:pt>
                      <c:pt idx="4655">
                        <c:v>42919</c:v>
                      </c:pt>
                      <c:pt idx="4656">
                        <c:v>42921</c:v>
                      </c:pt>
                      <c:pt idx="4657">
                        <c:v>42922</c:v>
                      </c:pt>
                      <c:pt idx="4658">
                        <c:v>42923</c:v>
                      </c:pt>
                      <c:pt idx="4659">
                        <c:v>42926</c:v>
                      </c:pt>
                      <c:pt idx="4660">
                        <c:v>42927</c:v>
                      </c:pt>
                      <c:pt idx="4661">
                        <c:v>42928</c:v>
                      </c:pt>
                      <c:pt idx="4662">
                        <c:v>42929</c:v>
                      </c:pt>
                      <c:pt idx="4663">
                        <c:v>42930</c:v>
                      </c:pt>
                      <c:pt idx="4664">
                        <c:v>42933</c:v>
                      </c:pt>
                      <c:pt idx="4665">
                        <c:v>42934</c:v>
                      </c:pt>
                      <c:pt idx="4666">
                        <c:v>42935</c:v>
                      </c:pt>
                      <c:pt idx="4667">
                        <c:v>42936</c:v>
                      </c:pt>
                      <c:pt idx="4668">
                        <c:v>42937</c:v>
                      </c:pt>
                      <c:pt idx="4669">
                        <c:v>42940</c:v>
                      </c:pt>
                      <c:pt idx="4670">
                        <c:v>42941</c:v>
                      </c:pt>
                      <c:pt idx="4671">
                        <c:v>42942</c:v>
                      </c:pt>
                      <c:pt idx="4672">
                        <c:v>42943</c:v>
                      </c:pt>
                      <c:pt idx="4673">
                        <c:v>42944</c:v>
                      </c:pt>
                      <c:pt idx="4674">
                        <c:v>42947</c:v>
                      </c:pt>
                      <c:pt idx="4675">
                        <c:v>42948</c:v>
                      </c:pt>
                      <c:pt idx="4676">
                        <c:v>42949</c:v>
                      </c:pt>
                      <c:pt idx="4677">
                        <c:v>42950</c:v>
                      </c:pt>
                      <c:pt idx="4678">
                        <c:v>42951</c:v>
                      </c:pt>
                      <c:pt idx="4679">
                        <c:v>42954</c:v>
                      </c:pt>
                      <c:pt idx="4680">
                        <c:v>42955</c:v>
                      </c:pt>
                      <c:pt idx="4681">
                        <c:v>42956</c:v>
                      </c:pt>
                      <c:pt idx="4682">
                        <c:v>42957</c:v>
                      </c:pt>
                      <c:pt idx="4683">
                        <c:v>42958</c:v>
                      </c:pt>
                      <c:pt idx="4684">
                        <c:v>42961</c:v>
                      </c:pt>
                      <c:pt idx="4685">
                        <c:v>42962</c:v>
                      </c:pt>
                      <c:pt idx="4686">
                        <c:v>42963</c:v>
                      </c:pt>
                      <c:pt idx="4687">
                        <c:v>42964</c:v>
                      </c:pt>
                      <c:pt idx="4688">
                        <c:v>42965</c:v>
                      </c:pt>
                      <c:pt idx="4689">
                        <c:v>42968</c:v>
                      </c:pt>
                      <c:pt idx="4690">
                        <c:v>42969</c:v>
                      </c:pt>
                      <c:pt idx="4691">
                        <c:v>42970</c:v>
                      </c:pt>
                      <c:pt idx="4692">
                        <c:v>42971</c:v>
                      </c:pt>
                      <c:pt idx="4693">
                        <c:v>42972</c:v>
                      </c:pt>
                      <c:pt idx="4694">
                        <c:v>42975</c:v>
                      </c:pt>
                      <c:pt idx="4695">
                        <c:v>42976</c:v>
                      </c:pt>
                      <c:pt idx="4696">
                        <c:v>42977</c:v>
                      </c:pt>
                      <c:pt idx="4697">
                        <c:v>42978</c:v>
                      </c:pt>
                      <c:pt idx="4698">
                        <c:v>42979</c:v>
                      </c:pt>
                      <c:pt idx="4699">
                        <c:v>42983</c:v>
                      </c:pt>
                      <c:pt idx="4700">
                        <c:v>42984</c:v>
                      </c:pt>
                      <c:pt idx="4701">
                        <c:v>42985</c:v>
                      </c:pt>
                      <c:pt idx="4702">
                        <c:v>42986</c:v>
                      </c:pt>
                      <c:pt idx="4703">
                        <c:v>42989</c:v>
                      </c:pt>
                      <c:pt idx="4704">
                        <c:v>42990</c:v>
                      </c:pt>
                      <c:pt idx="4705">
                        <c:v>42991</c:v>
                      </c:pt>
                      <c:pt idx="4706">
                        <c:v>42992</c:v>
                      </c:pt>
                      <c:pt idx="4707">
                        <c:v>42993</c:v>
                      </c:pt>
                      <c:pt idx="4708">
                        <c:v>42996</c:v>
                      </c:pt>
                      <c:pt idx="4709">
                        <c:v>42997</c:v>
                      </c:pt>
                      <c:pt idx="4710">
                        <c:v>42998</c:v>
                      </c:pt>
                      <c:pt idx="4711">
                        <c:v>42999</c:v>
                      </c:pt>
                      <c:pt idx="4712">
                        <c:v>43000</c:v>
                      </c:pt>
                      <c:pt idx="4713">
                        <c:v>43003</c:v>
                      </c:pt>
                      <c:pt idx="4714">
                        <c:v>43004</c:v>
                      </c:pt>
                      <c:pt idx="4715">
                        <c:v>43005</c:v>
                      </c:pt>
                      <c:pt idx="4716">
                        <c:v>43006</c:v>
                      </c:pt>
                      <c:pt idx="4717">
                        <c:v>43007</c:v>
                      </c:pt>
                      <c:pt idx="4718">
                        <c:v>43010</c:v>
                      </c:pt>
                      <c:pt idx="4719">
                        <c:v>43011</c:v>
                      </c:pt>
                      <c:pt idx="4720">
                        <c:v>43012</c:v>
                      </c:pt>
                      <c:pt idx="4721">
                        <c:v>43013</c:v>
                      </c:pt>
                      <c:pt idx="4722">
                        <c:v>43014</c:v>
                      </c:pt>
                      <c:pt idx="4723">
                        <c:v>43017</c:v>
                      </c:pt>
                      <c:pt idx="4724">
                        <c:v>43018</c:v>
                      </c:pt>
                      <c:pt idx="4725">
                        <c:v>43019</c:v>
                      </c:pt>
                      <c:pt idx="4726">
                        <c:v>43020</c:v>
                      </c:pt>
                      <c:pt idx="4727">
                        <c:v>43021</c:v>
                      </c:pt>
                      <c:pt idx="4728">
                        <c:v>43024</c:v>
                      </c:pt>
                      <c:pt idx="4729">
                        <c:v>43025</c:v>
                      </c:pt>
                      <c:pt idx="4730">
                        <c:v>43026</c:v>
                      </c:pt>
                      <c:pt idx="4731">
                        <c:v>43027</c:v>
                      </c:pt>
                      <c:pt idx="4732">
                        <c:v>43028</c:v>
                      </c:pt>
                      <c:pt idx="4733">
                        <c:v>43031</c:v>
                      </c:pt>
                      <c:pt idx="4734">
                        <c:v>43032</c:v>
                      </c:pt>
                      <c:pt idx="4735">
                        <c:v>43033</c:v>
                      </c:pt>
                      <c:pt idx="4736">
                        <c:v>43034</c:v>
                      </c:pt>
                      <c:pt idx="4737">
                        <c:v>43035</c:v>
                      </c:pt>
                      <c:pt idx="4738">
                        <c:v>43038</c:v>
                      </c:pt>
                      <c:pt idx="4739">
                        <c:v>43039</c:v>
                      </c:pt>
                      <c:pt idx="4740">
                        <c:v>43040</c:v>
                      </c:pt>
                      <c:pt idx="4741">
                        <c:v>43041</c:v>
                      </c:pt>
                      <c:pt idx="4742">
                        <c:v>43042</c:v>
                      </c:pt>
                      <c:pt idx="4743">
                        <c:v>43045</c:v>
                      </c:pt>
                      <c:pt idx="4744">
                        <c:v>43046</c:v>
                      </c:pt>
                      <c:pt idx="4745">
                        <c:v>43047</c:v>
                      </c:pt>
                      <c:pt idx="4746">
                        <c:v>43048</c:v>
                      </c:pt>
                      <c:pt idx="4747">
                        <c:v>43049</c:v>
                      </c:pt>
                      <c:pt idx="4748">
                        <c:v>43052</c:v>
                      </c:pt>
                      <c:pt idx="4749">
                        <c:v>43053</c:v>
                      </c:pt>
                      <c:pt idx="4750">
                        <c:v>43054</c:v>
                      </c:pt>
                      <c:pt idx="4751">
                        <c:v>43055</c:v>
                      </c:pt>
                      <c:pt idx="4752">
                        <c:v>43056</c:v>
                      </c:pt>
                      <c:pt idx="4753">
                        <c:v>43059</c:v>
                      </c:pt>
                      <c:pt idx="4754">
                        <c:v>43060</c:v>
                      </c:pt>
                      <c:pt idx="4755">
                        <c:v>43061</c:v>
                      </c:pt>
                      <c:pt idx="4756">
                        <c:v>43063</c:v>
                      </c:pt>
                      <c:pt idx="4757">
                        <c:v>43066</c:v>
                      </c:pt>
                      <c:pt idx="4758">
                        <c:v>43067</c:v>
                      </c:pt>
                      <c:pt idx="4759">
                        <c:v>43068</c:v>
                      </c:pt>
                      <c:pt idx="4760">
                        <c:v>43069</c:v>
                      </c:pt>
                      <c:pt idx="4761">
                        <c:v>43070</c:v>
                      </c:pt>
                      <c:pt idx="4762">
                        <c:v>43073</c:v>
                      </c:pt>
                      <c:pt idx="4763">
                        <c:v>43074</c:v>
                      </c:pt>
                      <c:pt idx="4764">
                        <c:v>43075</c:v>
                      </c:pt>
                      <c:pt idx="4765">
                        <c:v>43076</c:v>
                      </c:pt>
                      <c:pt idx="4766">
                        <c:v>43077</c:v>
                      </c:pt>
                      <c:pt idx="4767">
                        <c:v>43080</c:v>
                      </c:pt>
                      <c:pt idx="4768">
                        <c:v>43081</c:v>
                      </c:pt>
                      <c:pt idx="4769">
                        <c:v>43082</c:v>
                      </c:pt>
                      <c:pt idx="4770">
                        <c:v>43083</c:v>
                      </c:pt>
                      <c:pt idx="4771">
                        <c:v>43084</c:v>
                      </c:pt>
                      <c:pt idx="4772">
                        <c:v>43087</c:v>
                      </c:pt>
                      <c:pt idx="4773">
                        <c:v>43088</c:v>
                      </c:pt>
                      <c:pt idx="4774">
                        <c:v>43089</c:v>
                      </c:pt>
                      <c:pt idx="4775">
                        <c:v>43090</c:v>
                      </c:pt>
                      <c:pt idx="4776">
                        <c:v>43091</c:v>
                      </c:pt>
                      <c:pt idx="4777">
                        <c:v>43095</c:v>
                      </c:pt>
                      <c:pt idx="4778">
                        <c:v>43096</c:v>
                      </c:pt>
                      <c:pt idx="4779">
                        <c:v>43097</c:v>
                      </c:pt>
                      <c:pt idx="4780">
                        <c:v>43098</c:v>
                      </c:pt>
                      <c:pt idx="4781">
                        <c:v>43102</c:v>
                      </c:pt>
                      <c:pt idx="4782">
                        <c:v>43103</c:v>
                      </c:pt>
                      <c:pt idx="4783">
                        <c:v>43104</c:v>
                      </c:pt>
                      <c:pt idx="4784">
                        <c:v>43105</c:v>
                      </c:pt>
                      <c:pt idx="4785">
                        <c:v>43108</c:v>
                      </c:pt>
                      <c:pt idx="4786">
                        <c:v>43109</c:v>
                      </c:pt>
                      <c:pt idx="4787">
                        <c:v>43110</c:v>
                      </c:pt>
                      <c:pt idx="4788">
                        <c:v>43111</c:v>
                      </c:pt>
                      <c:pt idx="4789">
                        <c:v>43112</c:v>
                      </c:pt>
                      <c:pt idx="4790">
                        <c:v>43116</c:v>
                      </c:pt>
                      <c:pt idx="4791">
                        <c:v>43117</c:v>
                      </c:pt>
                      <c:pt idx="4792">
                        <c:v>43118</c:v>
                      </c:pt>
                      <c:pt idx="4793">
                        <c:v>43119</c:v>
                      </c:pt>
                      <c:pt idx="4794">
                        <c:v>43122</c:v>
                      </c:pt>
                      <c:pt idx="4795">
                        <c:v>43123</c:v>
                      </c:pt>
                      <c:pt idx="4796">
                        <c:v>43124</c:v>
                      </c:pt>
                      <c:pt idx="4797">
                        <c:v>43125</c:v>
                      </c:pt>
                      <c:pt idx="4798">
                        <c:v>43126</c:v>
                      </c:pt>
                      <c:pt idx="4799">
                        <c:v>43129</c:v>
                      </c:pt>
                      <c:pt idx="4800">
                        <c:v>43130</c:v>
                      </c:pt>
                      <c:pt idx="4801">
                        <c:v>43131</c:v>
                      </c:pt>
                      <c:pt idx="4802">
                        <c:v>43132</c:v>
                      </c:pt>
                      <c:pt idx="4803">
                        <c:v>43133</c:v>
                      </c:pt>
                      <c:pt idx="4804">
                        <c:v>43136</c:v>
                      </c:pt>
                      <c:pt idx="4805">
                        <c:v>43137</c:v>
                      </c:pt>
                      <c:pt idx="4806">
                        <c:v>43138</c:v>
                      </c:pt>
                      <c:pt idx="4807">
                        <c:v>43139</c:v>
                      </c:pt>
                      <c:pt idx="4808">
                        <c:v>43140</c:v>
                      </c:pt>
                      <c:pt idx="4809">
                        <c:v>43143</c:v>
                      </c:pt>
                      <c:pt idx="4810">
                        <c:v>43144</c:v>
                      </c:pt>
                      <c:pt idx="4811">
                        <c:v>43145</c:v>
                      </c:pt>
                      <c:pt idx="4812">
                        <c:v>43146</c:v>
                      </c:pt>
                      <c:pt idx="4813">
                        <c:v>43147</c:v>
                      </c:pt>
                      <c:pt idx="4814">
                        <c:v>43151</c:v>
                      </c:pt>
                      <c:pt idx="4815">
                        <c:v>43152</c:v>
                      </c:pt>
                      <c:pt idx="4816">
                        <c:v>43153</c:v>
                      </c:pt>
                      <c:pt idx="4817">
                        <c:v>43154</c:v>
                      </c:pt>
                      <c:pt idx="4818">
                        <c:v>43157</c:v>
                      </c:pt>
                      <c:pt idx="4819">
                        <c:v>43158</c:v>
                      </c:pt>
                      <c:pt idx="4820">
                        <c:v>43159</c:v>
                      </c:pt>
                      <c:pt idx="4821">
                        <c:v>43160</c:v>
                      </c:pt>
                      <c:pt idx="4822">
                        <c:v>43161</c:v>
                      </c:pt>
                      <c:pt idx="4823">
                        <c:v>43164</c:v>
                      </c:pt>
                      <c:pt idx="4824">
                        <c:v>43165</c:v>
                      </c:pt>
                      <c:pt idx="4825">
                        <c:v>43166</c:v>
                      </c:pt>
                      <c:pt idx="4826">
                        <c:v>43167</c:v>
                      </c:pt>
                      <c:pt idx="4827">
                        <c:v>43168</c:v>
                      </c:pt>
                      <c:pt idx="4828">
                        <c:v>43171</c:v>
                      </c:pt>
                      <c:pt idx="4829">
                        <c:v>43172</c:v>
                      </c:pt>
                      <c:pt idx="4830">
                        <c:v>43173</c:v>
                      </c:pt>
                      <c:pt idx="4831">
                        <c:v>43174</c:v>
                      </c:pt>
                      <c:pt idx="4832">
                        <c:v>43175</c:v>
                      </c:pt>
                      <c:pt idx="4833">
                        <c:v>43178</c:v>
                      </c:pt>
                      <c:pt idx="4834">
                        <c:v>43179</c:v>
                      </c:pt>
                      <c:pt idx="4835">
                        <c:v>43180</c:v>
                      </c:pt>
                      <c:pt idx="4836">
                        <c:v>43181</c:v>
                      </c:pt>
                      <c:pt idx="4837">
                        <c:v>43182</c:v>
                      </c:pt>
                      <c:pt idx="4838">
                        <c:v>43185</c:v>
                      </c:pt>
                      <c:pt idx="4839">
                        <c:v>43186</c:v>
                      </c:pt>
                      <c:pt idx="4840">
                        <c:v>43187</c:v>
                      </c:pt>
                      <c:pt idx="4841">
                        <c:v>43188</c:v>
                      </c:pt>
                      <c:pt idx="4842">
                        <c:v>43192</c:v>
                      </c:pt>
                      <c:pt idx="4843">
                        <c:v>43193</c:v>
                      </c:pt>
                      <c:pt idx="4844">
                        <c:v>43194</c:v>
                      </c:pt>
                      <c:pt idx="4845">
                        <c:v>43195</c:v>
                      </c:pt>
                      <c:pt idx="4846">
                        <c:v>43196</c:v>
                      </c:pt>
                      <c:pt idx="4847">
                        <c:v>43199</c:v>
                      </c:pt>
                      <c:pt idx="4848">
                        <c:v>43200</c:v>
                      </c:pt>
                      <c:pt idx="4849">
                        <c:v>43201</c:v>
                      </c:pt>
                      <c:pt idx="4850">
                        <c:v>43202</c:v>
                      </c:pt>
                      <c:pt idx="4851">
                        <c:v>43203</c:v>
                      </c:pt>
                      <c:pt idx="4852">
                        <c:v>43206</c:v>
                      </c:pt>
                      <c:pt idx="4853">
                        <c:v>43207</c:v>
                      </c:pt>
                      <c:pt idx="4854">
                        <c:v>43208</c:v>
                      </c:pt>
                      <c:pt idx="4855">
                        <c:v>43209</c:v>
                      </c:pt>
                      <c:pt idx="4856">
                        <c:v>43210</c:v>
                      </c:pt>
                      <c:pt idx="4857">
                        <c:v>43213</c:v>
                      </c:pt>
                      <c:pt idx="4858">
                        <c:v>43214</c:v>
                      </c:pt>
                      <c:pt idx="4859">
                        <c:v>43215</c:v>
                      </c:pt>
                      <c:pt idx="4860">
                        <c:v>43216</c:v>
                      </c:pt>
                      <c:pt idx="4861">
                        <c:v>43217</c:v>
                      </c:pt>
                      <c:pt idx="4862">
                        <c:v>43220</c:v>
                      </c:pt>
                      <c:pt idx="4863">
                        <c:v>43221</c:v>
                      </c:pt>
                      <c:pt idx="4864">
                        <c:v>43222</c:v>
                      </c:pt>
                      <c:pt idx="4865">
                        <c:v>43223</c:v>
                      </c:pt>
                      <c:pt idx="4866">
                        <c:v>43224</c:v>
                      </c:pt>
                      <c:pt idx="4867">
                        <c:v>43227</c:v>
                      </c:pt>
                      <c:pt idx="4868">
                        <c:v>43228</c:v>
                      </c:pt>
                      <c:pt idx="4869">
                        <c:v>43229</c:v>
                      </c:pt>
                      <c:pt idx="4870">
                        <c:v>43230</c:v>
                      </c:pt>
                      <c:pt idx="4871">
                        <c:v>43231</c:v>
                      </c:pt>
                      <c:pt idx="4872">
                        <c:v>43234</c:v>
                      </c:pt>
                      <c:pt idx="4873">
                        <c:v>43235</c:v>
                      </c:pt>
                      <c:pt idx="4874">
                        <c:v>43236</c:v>
                      </c:pt>
                      <c:pt idx="4875">
                        <c:v>43237</c:v>
                      </c:pt>
                      <c:pt idx="4876">
                        <c:v>43238</c:v>
                      </c:pt>
                      <c:pt idx="4877">
                        <c:v>43241</c:v>
                      </c:pt>
                      <c:pt idx="4878">
                        <c:v>43242</c:v>
                      </c:pt>
                      <c:pt idx="4879">
                        <c:v>43243</c:v>
                      </c:pt>
                      <c:pt idx="4880">
                        <c:v>43244</c:v>
                      </c:pt>
                      <c:pt idx="4881">
                        <c:v>43245</c:v>
                      </c:pt>
                      <c:pt idx="4882">
                        <c:v>43249</c:v>
                      </c:pt>
                      <c:pt idx="4883">
                        <c:v>43250</c:v>
                      </c:pt>
                      <c:pt idx="4884">
                        <c:v>43251</c:v>
                      </c:pt>
                      <c:pt idx="4885">
                        <c:v>43252</c:v>
                      </c:pt>
                      <c:pt idx="4886">
                        <c:v>43255</c:v>
                      </c:pt>
                      <c:pt idx="4887">
                        <c:v>43256</c:v>
                      </c:pt>
                      <c:pt idx="4888">
                        <c:v>43257</c:v>
                      </c:pt>
                      <c:pt idx="4889">
                        <c:v>43258</c:v>
                      </c:pt>
                      <c:pt idx="4890">
                        <c:v>43259</c:v>
                      </c:pt>
                      <c:pt idx="4891">
                        <c:v>43262</c:v>
                      </c:pt>
                      <c:pt idx="4892">
                        <c:v>43263</c:v>
                      </c:pt>
                      <c:pt idx="4893">
                        <c:v>43264</c:v>
                      </c:pt>
                      <c:pt idx="4894">
                        <c:v>43265</c:v>
                      </c:pt>
                      <c:pt idx="4895">
                        <c:v>43266</c:v>
                      </c:pt>
                      <c:pt idx="4896">
                        <c:v>43269</c:v>
                      </c:pt>
                      <c:pt idx="4897">
                        <c:v>43270</c:v>
                      </c:pt>
                      <c:pt idx="4898">
                        <c:v>43271</c:v>
                      </c:pt>
                      <c:pt idx="4899">
                        <c:v>43272</c:v>
                      </c:pt>
                      <c:pt idx="4900">
                        <c:v>43273</c:v>
                      </c:pt>
                      <c:pt idx="4901">
                        <c:v>43276</c:v>
                      </c:pt>
                      <c:pt idx="4902">
                        <c:v>43277</c:v>
                      </c:pt>
                      <c:pt idx="4903">
                        <c:v>43278</c:v>
                      </c:pt>
                      <c:pt idx="4904">
                        <c:v>43279</c:v>
                      </c:pt>
                      <c:pt idx="4905">
                        <c:v>43280</c:v>
                      </c:pt>
                      <c:pt idx="4906">
                        <c:v>43283</c:v>
                      </c:pt>
                      <c:pt idx="4907">
                        <c:v>43284</c:v>
                      </c:pt>
                      <c:pt idx="4908">
                        <c:v>43286</c:v>
                      </c:pt>
                      <c:pt idx="4909">
                        <c:v>43287</c:v>
                      </c:pt>
                      <c:pt idx="4910">
                        <c:v>43290</c:v>
                      </c:pt>
                      <c:pt idx="4911">
                        <c:v>43291</c:v>
                      </c:pt>
                      <c:pt idx="4912">
                        <c:v>43292</c:v>
                      </c:pt>
                      <c:pt idx="4913">
                        <c:v>43293</c:v>
                      </c:pt>
                      <c:pt idx="4914">
                        <c:v>43294</c:v>
                      </c:pt>
                      <c:pt idx="4915">
                        <c:v>43297</c:v>
                      </c:pt>
                      <c:pt idx="4916">
                        <c:v>43298</c:v>
                      </c:pt>
                      <c:pt idx="4917">
                        <c:v>43299</c:v>
                      </c:pt>
                      <c:pt idx="4918">
                        <c:v>43300</c:v>
                      </c:pt>
                      <c:pt idx="4919">
                        <c:v>43301</c:v>
                      </c:pt>
                      <c:pt idx="4920">
                        <c:v>43304</c:v>
                      </c:pt>
                      <c:pt idx="4921">
                        <c:v>43305</c:v>
                      </c:pt>
                      <c:pt idx="4922">
                        <c:v>43306</c:v>
                      </c:pt>
                      <c:pt idx="4923">
                        <c:v>43307</c:v>
                      </c:pt>
                      <c:pt idx="4924">
                        <c:v>43308</c:v>
                      </c:pt>
                      <c:pt idx="4925">
                        <c:v>43311</c:v>
                      </c:pt>
                      <c:pt idx="4926">
                        <c:v>43312</c:v>
                      </c:pt>
                      <c:pt idx="4927">
                        <c:v>43313</c:v>
                      </c:pt>
                      <c:pt idx="4928">
                        <c:v>43314</c:v>
                      </c:pt>
                      <c:pt idx="4929">
                        <c:v>43315</c:v>
                      </c:pt>
                      <c:pt idx="4930">
                        <c:v>43318</c:v>
                      </c:pt>
                      <c:pt idx="4931">
                        <c:v>43319</c:v>
                      </c:pt>
                      <c:pt idx="4932">
                        <c:v>43320</c:v>
                      </c:pt>
                      <c:pt idx="4933">
                        <c:v>43321</c:v>
                      </c:pt>
                      <c:pt idx="4934">
                        <c:v>43322</c:v>
                      </c:pt>
                      <c:pt idx="4935">
                        <c:v>43325</c:v>
                      </c:pt>
                      <c:pt idx="4936">
                        <c:v>43326</c:v>
                      </c:pt>
                      <c:pt idx="4937">
                        <c:v>43327</c:v>
                      </c:pt>
                      <c:pt idx="4938">
                        <c:v>43328</c:v>
                      </c:pt>
                      <c:pt idx="4939">
                        <c:v>43329</c:v>
                      </c:pt>
                      <c:pt idx="4940">
                        <c:v>43332</c:v>
                      </c:pt>
                      <c:pt idx="4941">
                        <c:v>43333</c:v>
                      </c:pt>
                      <c:pt idx="4942">
                        <c:v>43334</c:v>
                      </c:pt>
                      <c:pt idx="4943">
                        <c:v>43335</c:v>
                      </c:pt>
                      <c:pt idx="4944">
                        <c:v>43336</c:v>
                      </c:pt>
                      <c:pt idx="4945">
                        <c:v>43339</c:v>
                      </c:pt>
                      <c:pt idx="4946">
                        <c:v>43340</c:v>
                      </c:pt>
                      <c:pt idx="4947">
                        <c:v>43341</c:v>
                      </c:pt>
                      <c:pt idx="4948">
                        <c:v>43342</c:v>
                      </c:pt>
                      <c:pt idx="4949">
                        <c:v>43343</c:v>
                      </c:pt>
                      <c:pt idx="4950">
                        <c:v>43347</c:v>
                      </c:pt>
                      <c:pt idx="4951">
                        <c:v>43348</c:v>
                      </c:pt>
                      <c:pt idx="4952">
                        <c:v>43349</c:v>
                      </c:pt>
                      <c:pt idx="4953">
                        <c:v>43350</c:v>
                      </c:pt>
                      <c:pt idx="4954">
                        <c:v>43353</c:v>
                      </c:pt>
                      <c:pt idx="4955">
                        <c:v>43354</c:v>
                      </c:pt>
                      <c:pt idx="4956">
                        <c:v>43355</c:v>
                      </c:pt>
                      <c:pt idx="4957">
                        <c:v>43356</c:v>
                      </c:pt>
                      <c:pt idx="4958">
                        <c:v>43357</c:v>
                      </c:pt>
                      <c:pt idx="4959">
                        <c:v>43360</c:v>
                      </c:pt>
                      <c:pt idx="4960">
                        <c:v>43361</c:v>
                      </c:pt>
                      <c:pt idx="4961">
                        <c:v>43362</c:v>
                      </c:pt>
                      <c:pt idx="4962">
                        <c:v>43363</c:v>
                      </c:pt>
                      <c:pt idx="4963">
                        <c:v>43364</c:v>
                      </c:pt>
                      <c:pt idx="4964">
                        <c:v>43367</c:v>
                      </c:pt>
                      <c:pt idx="4965">
                        <c:v>43368</c:v>
                      </c:pt>
                      <c:pt idx="4966">
                        <c:v>43369</c:v>
                      </c:pt>
                      <c:pt idx="4967">
                        <c:v>43370</c:v>
                      </c:pt>
                      <c:pt idx="4968">
                        <c:v>43371</c:v>
                      </c:pt>
                      <c:pt idx="4969">
                        <c:v>43374</c:v>
                      </c:pt>
                      <c:pt idx="4970">
                        <c:v>43375</c:v>
                      </c:pt>
                      <c:pt idx="4971">
                        <c:v>43376</c:v>
                      </c:pt>
                      <c:pt idx="4972">
                        <c:v>43377</c:v>
                      </c:pt>
                      <c:pt idx="4973">
                        <c:v>43378</c:v>
                      </c:pt>
                      <c:pt idx="4974">
                        <c:v>43381</c:v>
                      </c:pt>
                      <c:pt idx="4975">
                        <c:v>43382</c:v>
                      </c:pt>
                      <c:pt idx="4976">
                        <c:v>43383</c:v>
                      </c:pt>
                      <c:pt idx="4977">
                        <c:v>43384</c:v>
                      </c:pt>
                      <c:pt idx="4978">
                        <c:v>43385</c:v>
                      </c:pt>
                      <c:pt idx="4979">
                        <c:v>43388</c:v>
                      </c:pt>
                      <c:pt idx="4980">
                        <c:v>43389</c:v>
                      </c:pt>
                      <c:pt idx="4981">
                        <c:v>43390</c:v>
                      </c:pt>
                      <c:pt idx="4982">
                        <c:v>43391</c:v>
                      </c:pt>
                      <c:pt idx="4983">
                        <c:v>43392</c:v>
                      </c:pt>
                      <c:pt idx="4984">
                        <c:v>43395</c:v>
                      </c:pt>
                      <c:pt idx="4985">
                        <c:v>43396</c:v>
                      </c:pt>
                      <c:pt idx="4986">
                        <c:v>43397</c:v>
                      </c:pt>
                      <c:pt idx="4987">
                        <c:v>43398</c:v>
                      </c:pt>
                      <c:pt idx="4988">
                        <c:v>43399</c:v>
                      </c:pt>
                      <c:pt idx="4989">
                        <c:v>43402</c:v>
                      </c:pt>
                      <c:pt idx="4990">
                        <c:v>43403</c:v>
                      </c:pt>
                      <c:pt idx="4991">
                        <c:v>43404</c:v>
                      </c:pt>
                      <c:pt idx="4992">
                        <c:v>43405</c:v>
                      </c:pt>
                      <c:pt idx="4993">
                        <c:v>43406</c:v>
                      </c:pt>
                      <c:pt idx="4994">
                        <c:v>43409</c:v>
                      </c:pt>
                      <c:pt idx="4995">
                        <c:v>43410</c:v>
                      </c:pt>
                      <c:pt idx="4996">
                        <c:v>43411</c:v>
                      </c:pt>
                      <c:pt idx="4997">
                        <c:v>43412</c:v>
                      </c:pt>
                      <c:pt idx="4998">
                        <c:v>43413</c:v>
                      </c:pt>
                      <c:pt idx="4999">
                        <c:v>43416</c:v>
                      </c:pt>
                      <c:pt idx="5000">
                        <c:v>43417</c:v>
                      </c:pt>
                      <c:pt idx="5001">
                        <c:v>43418</c:v>
                      </c:pt>
                      <c:pt idx="5002">
                        <c:v>43419</c:v>
                      </c:pt>
                      <c:pt idx="5003">
                        <c:v>43420</c:v>
                      </c:pt>
                      <c:pt idx="5004">
                        <c:v>43423</c:v>
                      </c:pt>
                      <c:pt idx="5005">
                        <c:v>43424</c:v>
                      </c:pt>
                      <c:pt idx="5006">
                        <c:v>43425</c:v>
                      </c:pt>
                      <c:pt idx="5007">
                        <c:v>43427</c:v>
                      </c:pt>
                      <c:pt idx="5008">
                        <c:v>43430</c:v>
                      </c:pt>
                      <c:pt idx="5009">
                        <c:v>43431</c:v>
                      </c:pt>
                      <c:pt idx="5010">
                        <c:v>43432</c:v>
                      </c:pt>
                      <c:pt idx="5011">
                        <c:v>43433</c:v>
                      </c:pt>
                      <c:pt idx="5012">
                        <c:v>43434</c:v>
                      </c:pt>
                      <c:pt idx="5013">
                        <c:v>43437</c:v>
                      </c:pt>
                      <c:pt idx="5014">
                        <c:v>43438</c:v>
                      </c:pt>
                      <c:pt idx="5015">
                        <c:v>43440</c:v>
                      </c:pt>
                      <c:pt idx="5016">
                        <c:v>43441</c:v>
                      </c:pt>
                      <c:pt idx="5017">
                        <c:v>43444</c:v>
                      </c:pt>
                      <c:pt idx="5018">
                        <c:v>43445</c:v>
                      </c:pt>
                      <c:pt idx="5019">
                        <c:v>43446</c:v>
                      </c:pt>
                      <c:pt idx="5020">
                        <c:v>43447</c:v>
                      </c:pt>
                      <c:pt idx="5021">
                        <c:v>43448</c:v>
                      </c:pt>
                      <c:pt idx="5022">
                        <c:v>43451</c:v>
                      </c:pt>
                      <c:pt idx="5023">
                        <c:v>43452</c:v>
                      </c:pt>
                      <c:pt idx="5024">
                        <c:v>43453</c:v>
                      </c:pt>
                      <c:pt idx="5025">
                        <c:v>43454</c:v>
                      </c:pt>
                      <c:pt idx="5026">
                        <c:v>43455</c:v>
                      </c:pt>
                      <c:pt idx="5027">
                        <c:v>43458</c:v>
                      </c:pt>
                      <c:pt idx="5028">
                        <c:v>43460</c:v>
                      </c:pt>
                      <c:pt idx="5029">
                        <c:v>43461</c:v>
                      </c:pt>
                      <c:pt idx="5030">
                        <c:v>43462</c:v>
                      </c:pt>
                      <c:pt idx="5031">
                        <c:v>43465</c:v>
                      </c:pt>
                      <c:pt idx="5032">
                        <c:v>43467</c:v>
                      </c:pt>
                      <c:pt idx="5033">
                        <c:v>43468</c:v>
                      </c:pt>
                      <c:pt idx="5034">
                        <c:v>43469</c:v>
                      </c:pt>
                      <c:pt idx="5035">
                        <c:v>43472</c:v>
                      </c:pt>
                      <c:pt idx="5036">
                        <c:v>43473</c:v>
                      </c:pt>
                      <c:pt idx="5037">
                        <c:v>43474</c:v>
                      </c:pt>
                      <c:pt idx="5038">
                        <c:v>43475</c:v>
                      </c:pt>
                      <c:pt idx="5039">
                        <c:v>43476</c:v>
                      </c:pt>
                      <c:pt idx="5040">
                        <c:v>43479</c:v>
                      </c:pt>
                      <c:pt idx="5041">
                        <c:v>43480</c:v>
                      </c:pt>
                      <c:pt idx="5042">
                        <c:v>43481</c:v>
                      </c:pt>
                      <c:pt idx="5043">
                        <c:v>43482</c:v>
                      </c:pt>
                      <c:pt idx="5044">
                        <c:v>43483</c:v>
                      </c:pt>
                      <c:pt idx="5045">
                        <c:v>43487</c:v>
                      </c:pt>
                      <c:pt idx="5046">
                        <c:v>43488</c:v>
                      </c:pt>
                      <c:pt idx="5047">
                        <c:v>43489</c:v>
                      </c:pt>
                      <c:pt idx="5048">
                        <c:v>43490</c:v>
                      </c:pt>
                      <c:pt idx="5049">
                        <c:v>43493</c:v>
                      </c:pt>
                      <c:pt idx="5050">
                        <c:v>43494</c:v>
                      </c:pt>
                      <c:pt idx="5051">
                        <c:v>43495</c:v>
                      </c:pt>
                      <c:pt idx="5052">
                        <c:v>43496</c:v>
                      </c:pt>
                      <c:pt idx="5053">
                        <c:v>43497</c:v>
                      </c:pt>
                      <c:pt idx="5054">
                        <c:v>43500</c:v>
                      </c:pt>
                      <c:pt idx="5055">
                        <c:v>43501</c:v>
                      </c:pt>
                      <c:pt idx="5056">
                        <c:v>43502</c:v>
                      </c:pt>
                      <c:pt idx="5057">
                        <c:v>43503</c:v>
                      </c:pt>
                      <c:pt idx="5058">
                        <c:v>43504</c:v>
                      </c:pt>
                      <c:pt idx="5059">
                        <c:v>43507</c:v>
                      </c:pt>
                      <c:pt idx="5060">
                        <c:v>43508</c:v>
                      </c:pt>
                      <c:pt idx="5061">
                        <c:v>43509</c:v>
                      </c:pt>
                      <c:pt idx="5062">
                        <c:v>43510</c:v>
                      </c:pt>
                      <c:pt idx="5063">
                        <c:v>43511</c:v>
                      </c:pt>
                      <c:pt idx="5064">
                        <c:v>43515</c:v>
                      </c:pt>
                      <c:pt idx="5065">
                        <c:v>43516</c:v>
                      </c:pt>
                      <c:pt idx="5066">
                        <c:v>43517</c:v>
                      </c:pt>
                      <c:pt idx="5067">
                        <c:v>43518</c:v>
                      </c:pt>
                      <c:pt idx="5068">
                        <c:v>43521</c:v>
                      </c:pt>
                      <c:pt idx="5069">
                        <c:v>43522</c:v>
                      </c:pt>
                      <c:pt idx="5070">
                        <c:v>43523</c:v>
                      </c:pt>
                      <c:pt idx="5071">
                        <c:v>43524</c:v>
                      </c:pt>
                      <c:pt idx="5072">
                        <c:v>43525</c:v>
                      </c:pt>
                      <c:pt idx="5073">
                        <c:v>43528</c:v>
                      </c:pt>
                      <c:pt idx="5074">
                        <c:v>43529</c:v>
                      </c:pt>
                      <c:pt idx="5075">
                        <c:v>43530</c:v>
                      </c:pt>
                      <c:pt idx="5076">
                        <c:v>43531</c:v>
                      </c:pt>
                      <c:pt idx="5077">
                        <c:v>43532</c:v>
                      </c:pt>
                      <c:pt idx="5078">
                        <c:v>43535</c:v>
                      </c:pt>
                      <c:pt idx="5079">
                        <c:v>43536</c:v>
                      </c:pt>
                      <c:pt idx="5080">
                        <c:v>43537</c:v>
                      </c:pt>
                      <c:pt idx="5081">
                        <c:v>43538</c:v>
                      </c:pt>
                      <c:pt idx="5082">
                        <c:v>43539</c:v>
                      </c:pt>
                      <c:pt idx="5083">
                        <c:v>43542</c:v>
                      </c:pt>
                      <c:pt idx="5084">
                        <c:v>43543</c:v>
                      </c:pt>
                      <c:pt idx="5085">
                        <c:v>43544</c:v>
                      </c:pt>
                      <c:pt idx="5086">
                        <c:v>43545</c:v>
                      </c:pt>
                      <c:pt idx="5087">
                        <c:v>43546</c:v>
                      </c:pt>
                      <c:pt idx="5088">
                        <c:v>43549</c:v>
                      </c:pt>
                      <c:pt idx="5089">
                        <c:v>43550</c:v>
                      </c:pt>
                      <c:pt idx="5090">
                        <c:v>43551</c:v>
                      </c:pt>
                      <c:pt idx="5091">
                        <c:v>43552</c:v>
                      </c:pt>
                      <c:pt idx="5092">
                        <c:v>43553</c:v>
                      </c:pt>
                      <c:pt idx="5093">
                        <c:v>43556</c:v>
                      </c:pt>
                      <c:pt idx="5094">
                        <c:v>43557</c:v>
                      </c:pt>
                      <c:pt idx="5095">
                        <c:v>43558</c:v>
                      </c:pt>
                      <c:pt idx="5096">
                        <c:v>43559</c:v>
                      </c:pt>
                      <c:pt idx="5097">
                        <c:v>43560</c:v>
                      </c:pt>
                      <c:pt idx="5098">
                        <c:v>43563</c:v>
                      </c:pt>
                      <c:pt idx="5099">
                        <c:v>43564</c:v>
                      </c:pt>
                      <c:pt idx="5100">
                        <c:v>43565</c:v>
                      </c:pt>
                      <c:pt idx="5101">
                        <c:v>43566</c:v>
                      </c:pt>
                      <c:pt idx="5102">
                        <c:v>43567</c:v>
                      </c:pt>
                      <c:pt idx="5103">
                        <c:v>43570</c:v>
                      </c:pt>
                      <c:pt idx="5104">
                        <c:v>43571</c:v>
                      </c:pt>
                      <c:pt idx="5105">
                        <c:v>43572</c:v>
                      </c:pt>
                      <c:pt idx="5106">
                        <c:v>43573</c:v>
                      </c:pt>
                      <c:pt idx="5107">
                        <c:v>43577</c:v>
                      </c:pt>
                      <c:pt idx="5108">
                        <c:v>43578</c:v>
                      </c:pt>
                      <c:pt idx="5109">
                        <c:v>43579</c:v>
                      </c:pt>
                      <c:pt idx="5110">
                        <c:v>43580</c:v>
                      </c:pt>
                      <c:pt idx="5111">
                        <c:v>43581</c:v>
                      </c:pt>
                      <c:pt idx="5112">
                        <c:v>43584</c:v>
                      </c:pt>
                      <c:pt idx="5113">
                        <c:v>43585</c:v>
                      </c:pt>
                      <c:pt idx="5114">
                        <c:v>43586</c:v>
                      </c:pt>
                      <c:pt idx="5115">
                        <c:v>43587</c:v>
                      </c:pt>
                      <c:pt idx="5116">
                        <c:v>43588</c:v>
                      </c:pt>
                      <c:pt idx="5117">
                        <c:v>43591</c:v>
                      </c:pt>
                      <c:pt idx="5118">
                        <c:v>43592</c:v>
                      </c:pt>
                      <c:pt idx="5119">
                        <c:v>43593</c:v>
                      </c:pt>
                      <c:pt idx="5120">
                        <c:v>43594</c:v>
                      </c:pt>
                      <c:pt idx="5121">
                        <c:v>43595</c:v>
                      </c:pt>
                      <c:pt idx="5122">
                        <c:v>43598</c:v>
                      </c:pt>
                      <c:pt idx="5123">
                        <c:v>43599</c:v>
                      </c:pt>
                      <c:pt idx="5124">
                        <c:v>43600</c:v>
                      </c:pt>
                      <c:pt idx="5125">
                        <c:v>43601</c:v>
                      </c:pt>
                      <c:pt idx="5126">
                        <c:v>43602</c:v>
                      </c:pt>
                      <c:pt idx="5127">
                        <c:v>43605</c:v>
                      </c:pt>
                      <c:pt idx="5128">
                        <c:v>43606</c:v>
                      </c:pt>
                      <c:pt idx="5129">
                        <c:v>43607</c:v>
                      </c:pt>
                      <c:pt idx="5130">
                        <c:v>43608</c:v>
                      </c:pt>
                      <c:pt idx="5131">
                        <c:v>43609</c:v>
                      </c:pt>
                      <c:pt idx="5132">
                        <c:v>43613</c:v>
                      </c:pt>
                      <c:pt idx="5133">
                        <c:v>43614</c:v>
                      </c:pt>
                      <c:pt idx="5134">
                        <c:v>43615</c:v>
                      </c:pt>
                      <c:pt idx="5135">
                        <c:v>43616</c:v>
                      </c:pt>
                      <c:pt idx="5136">
                        <c:v>43619</c:v>
                      </c:pt>
                      <c:pt idx="5137">
                        <c:v>43620</c:v>
                      </c:pt>
                      <c:pt idx="5138">
                        <c:v>43621</c:v>
                      </c:pt>
                      <c:pt idx="5139">
                        <c:v>43622</c:v>
                      </c:pt>
                      <c:pt idx="5140">
                        <c:v>43623</c:v>
                      </c:pt>
                      <c:pt idx="5141">
                        <c:v>43626</c:v>
                      </c:pt>
                      <c:pt idx="5142">
                        <c:v>43627</c:v>
                      </c:pt>
                      <c:pt idx="5143">
                        <c:v>43628</c:v>
                      </c:pt>
                      <c:pt idx="5144">
                        <c:v>43629</c:v>
                      </c:pt>
                      <c:pt idx="5145">
                        <c:v>43630</c:v>
                      </c:pt>
                      <c:pt idx="5146">
                        <c:v>43633</c:v>
                      </c:pt>
                      <c:pt idx="5147">
                        <c:v>43634</c:v>
                      </c:pt>
                      <c:pt idx="5148">
                        <c:v>43635</c:v>
                      </c:pt>
                      <c:pt idx="5149">
                        <c:v>43636</c:v>
                      </c:pt>
                      <c:pt idx="5150">
                        <c:v>43637</c:v>
                      </c:pt>
                      <c:pt idx="5151">
                        <c:v>43640</c:v>
                      </c:pt>
                      <c:pt idx="5152">
                        <c:v>43641</c:v>
                      </c:pt>
                      <c:pt idx="5153">
                        <c:v>43642</c:v>
                      </c:pt>
                      <c:pt idx="5154">
                        <c:v>43643</c:v>
                      </c:pt>
                      <c:pt idx="5155">
                        <c:v>43644</c:v>
                      </c:pt>
                      <c:pt idx="5156">
                        <c:v>43647</c:v>
                      </c:pt>
                      <c:pt idx="5157">
                        <c:v>43648</c:v>
                      </c:pt>
                      <c:pt idx="5158">
                        <c:v>43649</c:v>
                      </c:pt>
                      <c:pt idx="5159">
                        <c:v>43651</c:v>
                      </c:pt>
                      <c:pt idx="5160">
                        <c:v>43654</c:v>
                      </c:pt>
                      <c:pt idx="5161">
                        <c:v>43655</c:v>
                      </c:pt>
                      <c:pt idx="5162">
                        <c:v>43656</c:v>
                      </c:pt>
                      <c:pt idx="5163">
                        <c:v>43657</c:v>
                      </c:pt>
                      <c:pt idx="5164">
                        <c:v>43658</c:v>
                      </c:pt>
                      <c:pt idx="5165">
                        <c:v>43661</c:v>
                      </c:pt>
                      <c:pt idx="5166">
                        <c:v>43662</c:v>
                      </c:pt>
                      <c:pt idx="5167">
                        <c:v>43663</c:v>
                      </c:pt>
                      <c:pt idx="5168">
                        <c:v>43664</c:v>
                      </c:pt>
                      <c:pt idx="5169">
                        <c:v>43665</c:v>
                      </c:pt>
                      <c:pt idx="5170">
                        <c:v>43668</c:v>
                      </c:pt>
                      <c:pt idx="5171">
                        <c:v>43669</c:v>
                      </c:pt>
                      <c:pt idx="5172">
                        <c:v>43670</c:v>
                      </c:pt>
                      <c:pt idx="5173">
                        <c:v>43671</c:v>
                      </c:pt>
                      <c:pt idx="5174">
                        <c:v>43672</c:v>
                      </c:pt>
                      <c:pt idx="5175">
                        <c:v>43675</c:v>
                      </c:pt>
                      <c:pt idx="5176">
                        <c:v>43676</c:v>
                      </c:pt>
                      <c:pt idx="5177">
                        <c:v>43677</c:v>
                      </c:pt>
                      <c:pt idx="5178">
                        <c:v>43678</c:v>
                      </c:pt>
                      <c:pt idx="5179">
                        <c:v>43679</c:v>
                      </c:pt>
                      <c:pt idx="5180">
                        <c:v>43682</c:v>
                      </c:pt>
                      <c:pt idx="5181">
                        <c:v>43683</c:v>
                      </c:pt>
                      <c:pt idx="5182">
                        <c:v>43684</c:v>
                      </c:pt>
                      <c:pt idx="5183">
                        <c:v>43685</c:v>
                      </c:pt>
                      <c:pt idx="5184">
                        <c:v>43686</c:v>
                      </c:pt>
                      <c:pt idx="5185">
                        <c:v>43689</c:v>
                      </c:pt>
                      <c:pt idx="5186">
                        <c:v>43690</c:v>
                      </c:pt>
                      <c:pt idx="5187">
                        <c:v>43691</c:v>
                      </c:pt>
                      <c:pt idx="5188">
                        <c:v>43692</c:v>
                      </c:pt>
                      <c:pt idx="5189">
                        <c:v>43693</c:v>
                      </c:pt>
                      <c:pt idx="5190">
                        <c:v>43696</c:v>
                      </c:pt>
                      <c:pt idx="5191">
                        <c:v>43697</c:v>
                      </c:pt>
                      <c:pt idx="5192">
                        <c:v>43698</c:v>
                      </c:pt>
                      <c:pt idx="5193">
                        <c:v>43699</c:v>
                      </c:pt>
                      <c:pt idx="5194">
                        <c:v>43700</c:v>
                      </c:pt>
                      <c:pt idx="5195">
                        <c:v>43703</c:v>
                      </c:pt>
                      <c:pt idx="5196">
                        <c:v>43704</c:v>
                      </c:pt>
                      <c:pt idx="5197">
                        <c:v>43705</c:v>
                      </c:pt>
                      <c:pt idx="5198">
                        <c:v>43706</c:v>
                      </c:pt>
                      <c:pt idx="5199">
                        <c:v>43707</c:v>
                      </c:pt>
                      <c:pt idx="5200">
                        <c:v>43711</c:v>
                      </c:pt>
                      <c:pt idx="5201">
                        <c:v>43712</c:v>
                      </c:pt>
                      <c:pt idx="5202">
                        <c:v>43713</c:v>
                      </c:pt>
                      <c:pt idx="5203">
                        <c:v>43714</c:v>
                      </c:pt>
                      <c:pt idx="5204">
                        <c:v>43717</c:v>
                      </c:pt>
                      <c:pt idx="5205">
                        <c:v>43718</c:v>
                      </c:pt>
                      <c:pt idx="5206">
                        <c:v>43719</c:v>
                      </c:pt>
                      <c:pt idx="5207">
                        <c:v>43720</c:v>
                      </c:pt>
                      <c:pt idx="5208">
                        <c:v>43721</c:v>
                      </c:pt>
                      <c:pt idx="5209">
                        <c:v>43724</c:v>
                      </c:pt>
                      <c:pt idx="5210">
                        <c:v>43725</c:v>
                      </c:pt>
                      <c:pt idx="5211">
                        <c:v>43726</c:v>
                      </c:pt>
                      <c:pt idx="5212">
                        <c:v>43727</c:v>
                      </c:pt>
                      <c:pt idx="5213">
                        <c:v>43728</c:v>
                      </c:pt>
                      <c:pt idx="5214">
                        <c:v>43731</c:v>
                      </c:pt>
                      <c:pt idx="5215">
                        <c:v>43732</c:v>
                      </c:pt>
                      <c:pt idx="5216">
                        <c:v>43733</c:v>
                      </c:pt>
                      <c:pt idx="5217">
                        <c:v>43734</c:v>
                      </c:pt>
                      <c:pt idx="5218">
                        <c:v>43735</c:v>
                      </c:pt>
                      <c:pt idx="5219">
                        <c:v>43738</c:v>
                      </c:pt>
                      <c:pt idx="5220">
                        <c:v>43739</c:v>
                      </c:pt>
                      <c:pt idx="5221">
                        <c:v>43740</c:v>
                      </c:pt>
                      <c:pt idx="5222">
                        <c:v>43741</c:v>
                      </c:pt>
                      <c:pt idx="5223">
                        <c:v>43742</c:v>
                      </c:pt>
                      <c:pt idx="5224">
                        <c:v>43745</c:v>
                      </c:pt>
                      <c:pt idx="5225">
                        <c:v>43746</c:v>
                      </c:pt>
                      <c:pt idx="5226">
                        <c:v>43747</c:v>
                      </c:pt>
                      <c:pt idx="5227">
                        <c:v>43748</c:v>
                      </c:pt>
                      <c:pt idx="5228">
                        <c:v>43749</c:v>
                      </c:pt>
                      <c:pt idx="5229">
                        <c:v>43752</c:v>
                      </c:pt>
                      <c:pt idx="5230">
                        <c:v>43753</c:v>
                      </c:pt>
                      <c:pt idx="5231">
                        <c:v>43754</c:v>
                      </c:pt>
                      <c:pt idx="5232">
                        <c:v>43755</c:v>
                      </c:pt>
                      <c:pt idx="5233">
                        <c:v>43756</c:v>
                      </c:pt>
                      <c:pt idx="5234">
                        <c:v>43759</c:v>
                      </c:pt>
                      <c:pt idx="5235">
                        <c:v>43760</c:v>
                      </c:pt>
                      <c:pt idx="5236">
                        <c:v>43761</c:v>
                      </c:pt>
                      <c:pt idx="5237">
                        <c:v>43762</c:v>
                      </c:pt>
                      <c:pt idx="5238">
                        <c:v>43763</c:v>
                      </c:pt>
                      <c:pt idx="5239">
                        <c:v>43766</c:v>
                      </c:pt>
                      <c:pt idx="5240">
                        <c:v>43767</c:v>
                      </c:pt>
                      <c:pt idx="5241">
                        <c:v>43768</c:v>
                      </c:pt>
                      <c:pt idx="5242">
                        <c:v>43769</c:v>
                      </c:pt>
                      <c:pt idx="5243">
                        <c:v>43770</c:v>
                      </c:pt>
                      <c:pt idx="5244">
                        <c:v>43773</c:v>
                      </c:pt>
                      <c:pt idx="5245">
                        <c:v>43774</c:v>
                      </c:pt>
                      <c:pt idx="5246">
                        <c:v>43775</c:v>
                      </c:pt>
                      <c:pt idx="5247">
                        <c:v>43776</c:v>
                      </c:pt>
                      <c:pt idx="5248">
                        <c:v>43777</c:v>
                      </c:pt>
                      <c:pt idx="5249">
                        <c:v>43780</c:v>
                      </c:pt>
                      <c:pt idx="5250">
                        <c:v>43781</c:v>
                      </c:pt>
                      <c:pt idx="5251">
                        <c:v>43782</c:v>
                      </c:pt>
                      <c:pt idx="5252">
                        <c:v>43783</c:v>
                      </c:pt>
                      <c:pt idx="5253">
                        <c:v>43784</c:v>
                      </c:pt>
                      <c:pt idx="5254">
                        <c:v>43787</c:v>
                      </c:pt>
                      <c:pt idx="5255">
                        <c:v>43788</c:v>
                      </c:pt>
                      <c:pt idx="5256">
                        <c:v>43789</c:v>
                      </c:pt>
                      <c:pt idx="5257">
                        <c:v>43790</c:v>
                      </c:pt>
                      <c:pt idx="5258">
                        <c:v>43791</c:v>
                      </c:pt>
                      <c:pt idx="5259">
                        <c:v>43794</c:v>
                      </c:pt>
                      <c:pt idx="5260">
                        <c:v>43795</c:v>
                      </c:pt>
                      <c:pt idx="5261">
                        <c:v>43796</c:v>
                      </c:pt>
                      <c:pt idx="5262">
                        <c:v>43798</c:v>
                      </c:pt>
                      <c:pt idx="5263">
                        <c:v>43801</c:v>
                      </c:pt>
                      <c:pt idx="5264">
                        <c:v>43802</c:v>
                      </c:pt>
                      <c:pt idx="5265">
                        <c:v>43803</c:v>
                      </c:pt>
                      <c:pt idx="5266">
                        <c:v>43804</c:v>
                      </c:pt>
                      <c:pt idx="5267">
                        <c:v>43805</c:v>
                      </c:pt>
                      <c:pt idx="5268">
                        <c:v>43808</c:v>
                      </c:pt>
                      <c:pt idx="5269">
                        <c:v>43809</c:v>
                      </c:pt>
                      <c:pt idx="5270">
                        <c:v>43810</c:v>
                      </c:pt>
                      <c:pt idx="5271">
                        <c:v>43811</c:v>
                      </c:pt>
                      <c:pt idx="5272">
                        <c:v>43812</c:v>
                      </c:pt>
                      <c:pt idx="5273">
                        <c:v>43815</c:v>
                      </c:pt>
                      <c:pt idx="5274">
                        <c:v>43816</c:v>
                      </c:pt>
                      <c:pt idx="5275">
                        <c:v>43817</c:v>
                      </c:pt>
                      <c:pt idx="5276">
                        <c:v>43818</c:v>
                      </c:pt>
                      <c:pt idx="5277">
                        <c:v>43819</c:v>
                      </c:pt>
                      <c:pt idx="5278">
                        <c:v>43822</c:v>
                      </c:pt>
                      <c:pt idx="5279">
                        <c:v>43823</c:v>
                      </c:pt>
                      <c:pt idx="5280">
                        <c:v>43825</c:v>
                      </c:pt>
                      <c:pt idx="5281">
                        <c:v>43826</c:v>
                      </c:pt>
                      <c:pt idx="5282">
                        <c:v>43829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'Walmart Share History'!$B$2:$B$5284</c15:sqref>
                        </c15:formulaRef>
                      </c:ext>
                    </c:extLst>
                    <c:numCache>
                      <c:formatCode>General</c:formatCode>
                      <c:ptCount val="5283"/>
                      <c:pt idx="0">
                        <c:v>40.09375</c:v>
                      </c:pt>
                      <c:pt idx="1">
                        <c:v>40.8125</c:v>
                      </c:pt>
                      <c:pt idx="2">
                        <c:v>40.625</c:v>
                      </c:pt>
                      <c:pt idx="3">
                        <c:v>41.0625</c:v>
                      </c:pt>
                      <c:pt idx="4">
                        <c:v>41.8125</c:v>
                      </c:pt>
                      <c:pt idx="5">
                        <c:v>42</c:v>
                      </c:pt>
                      <c:pt idx="6">
                        <c:v>41.75</c:v>
                      </c:pt>
                      <c:pt idx="7">
                        <c:v>40.1875</c:v>
                      </c:pt>
                      <c:pt idx="8">
                        <c:v>39</c:v>
                      </c:pt>
                      <c:pt idx="9">
                        <c:v>39.875</c:v>
                      </c:pt>
                      <c:pt idx="10">
                        <c:v>39.90625</c:v>
                      </c:pt>
                      <c:pt idx="11">
                        <c:v>40.125</c:v>
                      </c:pt>
                      <c:pt idx="12">
                        <c:v>40.03125</c:v>
                      </c:pt>
                      <c:pt idx="13">
                        <c:v>40.0625</c:v>
                      </c:pt>
                      <c:pt idx="14">
                        <c:v>39.53125</c:v>
                      </c:pt>
                      <c:pt idx="15">
                        <c:v>40.90625</c:v>
                      </c:pt>
                      <c:pt idx="16">
                        <c:v>41.46875</c:v>
                      </c:pt>
                      <c:pt idx="17">
                        <c:v>42.09375</c:v>
                      </c:pt>
                      <c:pt idx="18">
                        <c:v>42.625</c:v>
                      </c:pt>
                      <c:pt idx="19">
                        <c:v>43</c:v>
                      </c:pt>
                      <c:pt idx="20">
                        <c:v>42.875</c:v>
                      </c:pt>
                      <c:pt idx="21">
                        <c:v>41.5625</c:v>
                      </c:pt>
                      <c:pt idx="22">
                        <c:v>41.90625</c:v>
                      </c:pt>
                      <c:pt idx="23">
                        <c:v>43.15625</c:v>
                      </c:pt>
                      <c:pt idx="24">
                        <c:v>42.6875</c:v>
                      </c:pt>
                      <c:pt idx="25">
                        <c:v>42.125</c:v>
                      </c:pt>
                      <c:pt idx="26">
                        <c:v>42.5625</c:v>
                      </c:pt>
                      <c:pt idx="27">
                        <c:v>41</c:v>
                      </c:pt>
                      <c:pt idx="28">
                        <c:v>40.5</c:v>
                      </c:pt>
                      <c:pt idx="29">
                        <c:v>42.90625</c:v>
                      </c:pt>
                      <c:pt idx="30">
                        <c:v>42.75</c:v>
                      </c:pt>
                      <c:pt idx="31">
                        <c:v>43.34375</c:v>
                      </c:pt>
                      <c:pt idx="32">
                        <c:v>42.75</c:v>
                      </c:pt>
                      <c:pt idx="33">
                        <c:v>42.75</c:v>
                      </c:pt>
                      <c:pt idx="34">
                        <c:v>42.71875</c:v>
                      </c:pt>
                      <c:pt idx="35">
                        <c:v>44.09375</c:v>
                      </c:pt>
                      <c:pt idx="36">
                        <c:v>44.09375</c:v>
                      </c:pt>
                      <c:pt idx="37">
                        <c:v>42.5625</c:v>
                      </c:pt>
                      <c:pt idx="38">
                        <c:v>43.125</c:v>
                      </c:pt>
                      <c:pt idx="39">
                        <c:v>43.5625</c:v>
                      </c:pt>
                      <c:pt idx="40">
                        <c:v>43.375</c:v>
                      </c:pt>
                      <c:pt idx="41">
                        <c:v>43</c:v>
                      </c:pt>
                      <c:pt idx="42">
                        <c:v>43.96875</c:v>
                      </c:pt>
                      <c:pt idx="43">
                        <c:v>46.5</c:v>
                      </c:pt>
                      <c:pt idx="44">
                        <c:v>47.0625</c:v>
                      </c:pt>
                      <c:pt idx="45">
                        <c:v>46.71875</c:v>
                      </c:pt>
                      <c:pt idx="46">
                        <c:v>47.09375</c:v>
                      </c:pt>
                      <c:pt idx="47">
                        <c:v>47.25</c:v>
                      </c:pt>
                      <c:pt idx="48">
                        <c:v>47.96875</c:v>
                      </c:pt>
                      <c:pt idx="49">
                        <c:v>48.5</c:v>
                      </c:pt>
                      <c:pt idx="50">
                        <c:v>48.53125</c:v>
                      </c:pt>
                      <c:pt idx="51">
                        <c:v>48.21875</c:v>
                      </c:pt>
                      <c:pt idx="52">
                        <c:v>48.03125</c:v>
                      </c:pt>
                      <c:pt idx="53">
                        <c:v>49.125</c:v>
                      </c:pt>
                      <c:pt idx="54">
                        <c:v>47.4375</c:v>
                      </c:pt>
                      <c:pt idx="55">
                        <c:v>46.53125</c:v>
                      </c:pt>
                      <c:pt idx="56">
                        <c:v>45.1875</c:v>
                      </c:pt>
                      <c:pt idx="57">
                        <c:v>44.90625</c:v>
                      </c:pt>
                      <c:pt idx="58">
                        <c:v>45.84375</c:v>
                      </c:pt>
                      <c:pt idx="59">
                        <c:v>46.15625</c:v>
                      </c:pt>
                      <c:pt idx="60">
                        <c:v>47</c:v>
                      </c:pt>
                      <c:pt idx="61">
                        <c:v>48.1875</c:v>
                      </c:pt>
                      <c:pt idx="62">
                        <c:v>46.71875</c:v>
                      </c:pt>
                      <c:pt idx="63">
                        <c:v>47.25</c:v>
                      </c:pt>
                      <c:pt idx="64">
                        <c:v>47.8125</c:v>
                      </c:pt>
                      <c:pt idx="65">
                        <c:v>48.5</c:v>
                      </c:pt>
                      <c:pt idx="66">
                        <c:v>49.25</c:v>
                      </c:pt>
                      <c:pt idx="67">
                        <c:v>50.25</c:v>
                      </c:pt>
                      <c:pt idx="68">
                        <c:v>51.125</c:v>
                      </c:pt>
                      <c:pt idx="69">
                        <c:v>52.28125</c:v>
                      </c:pt>
                      <c:pt idx="70">
                        <c:v>52.28125</c:v>
                      </c:pt>
                      <c:pt idx="71">
                        <c:v>49.1875</c:v>
                      </c:pt>
                      <c:pt idx="72">
                        <c:v>48.25</c:v>
                      </c:pt>
                      <c:pt idx="73">
                        <c:v>48</c:v>
                      </c:pt>
                      <c:pt idx="74">
                        <c:v>46</c:v>
                      </c:pt>
                      <c:pt idx="75">
                        <c:v>48</c:v>
                      </c:pt>
                      <c:pt idx="76">
                        <c:v>50</c:v>
                      </c:pt>
                      <c:pt idx="77">
                        <c:v>50.9375</c:v>
                      </c:pt>
                      <c:pt idx="78">
                        <c:v>51.875</c:v>
                      </c:pt>
                      <c:pt idx="79">
                        <c:v>51.125</c:v>
                      </c:pt>
                      <c:pt idx="80">
                        <c:v>50.375</c:v>
                      </c:pt>
                      <c:pt idx="81">
                        <c:v>49</c:v>
                      </c:pt>
                      <c:pt idx="82">
                        <c:v>47</c:v>
                      </c:pt>
                      <c:pt idx="83">
                        <c:v>45.875</c:v>
                      </c:pt>
                      <c:pt idx="84">
                        <c:v>46.8125</c:v>
                      </c:pt>
                      <c:pt idx="85">
                        <c:v>44.4375</c:v>
                      </c:pt>
                      <c:pt idx="86">
                        <c:v>44</c:v>
                      </c:pt>
                      <c:pt idx="87">
                        <c:v>44.625</c:v>
                      </c:pt>
                      <c:pt idx="88">
                        <c:v>44.8125</c:v>
                      </c:pt>
                      <c:pt idx="89">
                        <c:v>47.5</c:v>
                      </c:pt>
                      <c:pt idx="90">
                        <c:v>47.375</c:v>
                      </c:pt>
                      <c:pt idx="91">
                        <c:v>47.375</c:v>
                      </c:pt>
                      <c:pt idx="92">
                        <c:v>46.25</c:v>
                      </c:pt>
                      <c:pt idx="93">
                        <c:v>45.375</c:v>
                      </c:pt>
                      <c:pt idx="94">
                        <c:v>45.875</c:v>
                      </c:pt>
                      <c:pt idx="95">
                        <c:v>46.9375</c:v>
                      </c:pt>
                      <c:pt idx="96">
                        <c:v>45.625</c:v>
                      </c:pt>
                      <c:pt idx="97">
                        <c:v>44.625</c:v>
                      </c:pt>
                      <c:pt idx="98">
                        <c:v>44</c:v>
                      </c:pt>
                      <c:pt idx="99">
                        <c:v>42.9375</c:v>
                      </c:pt>
                      <c:pt idx="100">
                        <c:v>42.1875</c:v>
                      </c:pt>
                      <c:pt idx="101">
                        <c:v>42.125</c:v>
                      </c:pt>
                      <c:pt idx="102">
                        <c:v>41.5625</c:v>
                      </c:pt>
                      <c:pt idx="103">
                        <c:v>42.6875</c:v>
                      </c:pt>
                      <c:pt idx="104">
                        <c:v>43.375</c:v>
                      </c:pt>
                      <c:pt idx="105">
                        <c:v>45</c:v>
                      </c:pt>
                      <c:pt idx="106">
                        <c:v>46</c:v>
                      </c:pt>
                      <c:pt idx="107">
                        <c:v>45.375</c:v>
                      </c:pt>
                      <c:pt idx="108">
                        <c:v>45.25</c:v>
                      </c:pt>
                      <c:pt idx="109">
                        <c:v>44.375</c:v>
                      </c:pt>
                      <c:pt idx="110">
                        <c:v>43.75</c:v>
                      </c:pt>
                      <c:pt idx="111">
                        <c:v>43.125</c:v>
                      </c:pt>
                      <c:pt idx="112">
                        <c:v>43</c:v>
                      </c:pt>
                      <c:pt idx="113">
                        <c:v>43.5</c:v>
                      </c:pt>
                      <c:pt idx="114">
                        <c:v>43.5625</c:v>
                      </c:pt>
                      <c:pt idx="115">
                        <c:v>43.6875</c:v>
                      </c:pt>
                      <c:pt idx="116">
                        <c:v>43.1875</c:v>
                      </c:pt>
                      <c:pt idx="117">
                        <c:v>43.5</c:v>
                      </c:pt>
                      <c:pt idx="118">
                        <c:v>45.1875</c:v>
                      </c:pt>
                      <c:pt idx="119">
                        <c:v>45</c:v>
                      </c:pt>
                      <c:pt idx="120">
                        <c:v>43.625</c:v>
                      </c:pt>
                      <c:pt idx="121">
                        <c:v>43.75</c:v>
                      </c:pt>
                      <c:pt idx="122">
                        <c:v>44</c:v>
                      </c:pt>
                      <c:pt idx="123">
                        <c:v>45.9375</c:v>
                      </c:pt>
                      <c:pt idx="124">
                        <c:v>46.5625</c:v>
                      </c:pt>
                      <c:pt idx="125">
                        <c:v>47.9375</c:v>
                      </c:pt>
                      <c:pt idx="126">
                        <c:v>48.125</c:v>
                      </c:pt>
                      <c:pt idx="127">
                        <c:v>48.875</c:v>
                      </c:pt>
                      <c:pt idx="128">
                        <c:v>50</c:v>
                      </c:pt>
                      <c:pt idx="129">
                        <c:v>47</c:v>
                      </c:pt>
                      <c:pt idx="130">
                        <c:v>47.4375</c:v>
                      </c:pt>
                      <c:pt idx="131">
                        <c:v>48.375</c:v>
                      </c:pt>
                      <c:pt idx="132">
                        <c:v>47.25</c:v>
                      </c:pt>
                      <c:pt idx="133">
                        <c:v>47.75</c:v>
                      </c:pt>
                      <c:pt idx="134">
                        <c:v>48.0625</c:v>
                      </c:pt>
                      <c:pt idx="135">
                        <c:v>47.4375</c:v>
                      </c:pt>
                      <c:pt idx="136">
                        <c:v>48</c:v>
                      </c:pt>
                      <c:pt idx="137">
                        <c:v>48.125</c:v>
                      </c:pt>
                      <c:pt idx="138">
                        <c:v>46.6875</c:v>
                      </c:pt>
                      <c:pt idx="139">
                        <c:v>45.75</c:v>
                      </c:pt>
                      <c:pt idx="140">
                        <c:v>45.3125</c:v>
                      </c:pt>
                      <c:pt idx="141">
                        <c:v>44.625</c:v>
                      </c:pt>
                      <c:pt idx="142">
                        <c:v>45.8125</c:v>
                      </c:pt>
                      <c:pt idx="143">
                        <c:v>45</c:v>
                      </c:pt>
                      <c:pt idx="144">
                        <c:v>44</c:v>
                      </c:pt>
                      <c:pt idx="145">
                        <c:v>44.25</c:v>
                      </c:pt>
                      <c:pt idx="146">
                        <c:v>42.3125</c:v>
                      </c:pt>
                      <c:pt idx="147">
                        <c:v>42.5625</c:v>
                      </c:pt>
                      <c:pt idx="148">
                        <c:v>41.3125</c:v>
                      </c:pt>
                      <c:pt idx="149">
                        <c:v>41.0625</c:v>
                      </c:pt>
                      <c:pt idx="150">
                        <c:v>40.875</c:v>
                      </c:pt>
                      <c:pt idx="151">
                        <c:v>41.0625</c:v>
                      </c:pt>
                      <c:pt idx="152">
                        <c:v>40.75</c:v>
                      </c:pt>
                      <c:pt idx="153">
                        <c:v>43.625</c:v>
                      </c:pt>
                      <c:pt idx="154">
                        <c:v>44</c:v>
                      </c:pt>
                      <c:pt idx="155">
                        <c:v>44.9375</c:v>
                      </c:pt>
                      <c:pt idx="156">
                        <c:v>44.75</c:v>
                      </c:pt>
                      <c:pt idx="157">
                        <c:v>46.5625</c:v>
                      </c:pt>
                      <c:pt idx="158">
                        <c:v>47</c:v>
                      </c:pt>
                      <c:pt idx="159">
                        <c:v>46</c:v>
                      </c:pt>
                      <c:pt idx="160">
                        <c:v>46.4375</c:v>
                      </c:pt>
                      <c:pt idx="161">
                        <c:v>46.875</c:v>
                      </c:pt>
                      <c:pt idx="162">
                        <c:v>47.625</c:v>
                      </c:pt>
                      <c:pt idx="163">
                        <c:v>46.9375</c:v>
                      </c:pt>
                      <c:pt idx="164">
                        <c:v>48</c:v>
                      </c:pt>
                      <c:pt idx="165">
                        <c:v>47.125</c:v>
                      </c:pt>
                      <c:pt idx="166">
                        <c:v>46.875</c:v>
                      </c:pt>
                      <c:pt idx="167">
                        <c:v>45.9375</c:v>
                      </c:pt>
                      <c:pt idx="168">
                        <c:v>44.3125</c:v>
                      </c:pt>
                      <c:pt idx="169">
                        <c:v>44</c:v>
                      </c:pt>
                      <c:pt idx="170">
                        <c:v>46.8125</c:v>
                      </c:pt>
                      <c:pt idx="171">
                        <c:v>47.4375</c:v>
                      </c:pt>
                      <c:pt idx="172">
                        <c:v>46</c:v>
                      </c:pt>
                      <c:pt idx="173">
                        <c:v>46.75</c:v>
                      </c:pt>
                      <c:pt idx="174">
                        <c:v>47.875</c:v>
                      </c:pt>
                      <c:pt idx="175">
                        <c:v>47.125</c:v>
                      </c:pt>
                      <c:pt idx="176">
                        <c:v>47.5625</c:v>
                      </c:pt>
                      <c:pt idx="177">
                        <c:v>47.625</c:v>
                      </c:pt>
                      <c:pt idx="178">
                        <c:v>45.5625</c:v>
                      </c:pt>
                      <c:pt idx="179">
                        <c:v>45.9375</c:v>
                      </c:pt>
                      <c:pt idx="180">
                        <c:v>46.5625</c:v>
                      </c:pt>
                      <c:pt idx="181">
                        <c:v>45</c:v>
                      </c:pt>
                      <c:pt idx="182">
                        <c:v>45.8125</c:v>
                      </c:pt>
                      <c:pt idx="183">
                        <c:v>47.625</c:v>
                      </c:pt>
                      <c:pt idx="184">
                        <c:v>46.5625</c:v>
                      </c:pt>
                      <c:pt idx="185">
                        <c:v>47</c:v>
                      </c:pt>
                      <c:pt idx="186">
                        <c:v>46.25</c:v>
                      </c:pt>
                      <c:pt idx="187">
                        <c:v>46.75</c:v>
                      </c:pt>
                      <c:pt idx="188">
                        <c:v>46.125</c:v>
                      </c:pt>
                      <c:pt idx="189">
                        <c:v>48</c:v>
                      </c:pt>
                      <c:pt idx="190">
                        <c:v>48.9375</c:v>
                      </c:pt>
                      <c:pt idx="191">
                        <c:v>50.3125</c:v>
                      </c:pt>
                      <c:pt idx="192">
                        <c:v>50.5625</c:v>
                      </c:pt>
                      <c:pt idx="193">
                        <c:v>51.375</c:v>
                      </c:pt>
                      <c:pt idx="194">
                        <c:v>51.875</c:v>
                      </c:pt>
                      <c:pt idx="195">
                        <c:v>54.8125</c:v>
                      </c:pt>
                      <c:pt idx="196">
                        <c:v>53.9375</c:v>
                      </c:pt>
                      <c:pt idx="197">
                        <c:v>53.5625</c:v>
                      </c:pt>
                      <c:pt idx="198">
                        <c:v>51.25</c:v>
                      </c:pt>
                      <c:pt idx="199">
                        <c:v>51.875</c:v>
                      </c:pt>
                      <c:pt idx="200">
                        <c:v>51.125</c:v>
                      </c:pt>
                      <c:pt idx="201">
                        <c:v>52.625</c:v>
                      </c:pt>
                      <c:pt idx="202">
                        <c:v>53.375</c:v>
                      </c:pt>
                      <c:pt idx="203">
                        <c:v>54.1875</c:v>
                      </c:pt>
                      <c:pt idx="204">
                        <c:v>55.4375</c:v>
                      </c:pt>
                      <c:pt idx="205">
                        <c:v>55.9375</c:v>
                      </c:pt>
                      <c:pt idx="206">
                        <c:v>54.5</c:v>
                      </c:pt>
                      <c:pt idx="207">
                        <c:v>52.75</c:v>
                      </c:pt>
                      <c:pt idx="208">
                        <c:v>54.125</c:v>
                      </c:pt>
                      <c:pt idx="209">
                        <c:v>56.9375</c:v>
                      </c:pt>
                      <c:pt idx="210">
                        <c:v>57.25</c:v>
                      </c:pt>
                      <c:pt idx="211">
                        <c:v>56.3125</c:v>
                      </c:pt>
                      <c:pt idx="212">
                        <c:v>55.75</c:v>
                      </c:pt>
                      <c:pt idx="213">
                        <c:v>56.5</c:v>
                      </c:pt>
                      <c:pt idx="214">
                        <c:v>57.5</c:v>
                      </c:pt>
                      <c:pt idx="215">
                        <c:v>58.5</c:v>
                      </c:pt>
                      <c:pt idx="216">
                        <c:v>58</c:v>
                      </c:pt>
                      <c:pt idx="217">
                        <c:v>58</c:v>
                      </c:pt>
                      <c:pt idx="218">
                        <c:v>56.875</c:v>
                      </c:pt>
                      <c:pt idx="219">
                        <c:v>57.9375</c:v>
                      </c:pt>
                      <c:pt idx="220">
                        <c:v>59</c:v>
                      </c:pt>
                      <c:pt idx="221">
                        <c:v>59.5</c:v>
                      </c:pt>
                      <c:pt idx="222">
                        <c:v>59.375</c:v>
                      </c:pt>
                      <c:pt idx="223">
                        <c:v>59.1875</c:v>
                      </c:pt>
                      <c:pt idx="224">
                        <c:v>58.375</c:v>
                      </c:pt>
                      <c:pt idx="225">
                        <c:v>57.1875</c:v>
                      </c:pt>
                      <c:pt idx="226">
                        <c:v>56.625</c:v>
                      </c:pt>
                      <c:pt idx="227">
                        <c:v>56.5</c:v>
                      </c:pt>
                      <c:pt idx="228">
                        <c:v>58</c:v>
                      </c:pt>
                      <c:pt idx="229">
                        <c:v>58.5</c:v>
                      </c:pt>
                      <c:pt idx="230">
                        <c:v>58.75</c:v>
                      </c:pt>
                      <c:pt idx="231">
                        <c:v>57.6875</c:v>
                      </c:pt>
                      <c:pt idx="232">
                        <c:v>59</c:v>
                      </c:pt>
                      <c:pt idx="233">
                        <c:v>58.1875</c:v>
                      </c:pt>
                      <c:pt idx="234">
                        <c:v>58.5625</c:v>
                      </c:pt>
                      <c:pt idx="235">
                        <c:v>59.8125</c:v>
                      </c:pt>
                      <c:pt idx="236">
                        <c:v>58.8125</c:v>
                      </c:pt>
                      <c:pt idx="237">
                        <c:v>58.5</c:v>
                      </c:pt>
                      <c:pt idx="238">
                        <c:v>62.5</c:v>
                      </c:pt>
                      <c:pt idx="239">
                        <c:v>65.5</c:v>
                      </c:pt>
                      <c:pt idx="240">
                        <c:v>67</c:v>
                      </c:pt>
                      <c:pt idx="241">
                        <c:v>67</c:v>
                      </c:pt>
                      <c:pt idx="242">
                        <c:v>66.75</c:v>
                      </c:pt>
                      <c:pt idx="243">
                        <c:v>68.8125</c:v>
                      </c:pt>
                      <c:pt idx="244">
                        <c:v>66.125</c:v>
                      </c:pt>
                      <c:pt idx="245">
                        <c:v>64</c:v>
                      </c:pt>
                      <c:pt idx="246">
                        <c:v>64.625</c:v>
                      </c:pt>
                      <c:pt idx="247">
                        <c:v>67</c:v>
                      </c:pt>
                      <c:pt idx="248">
                        <c:v>67.3125</c:v>
                      </c:pt>
                      <c:pt idx="249">
                        <c:v>68.625</c:v>
                      </c:pt>
                      <c:pt idx="250">
                        <c:v>69.5625</c:v>
                      </c:pt>
                      <c:pt idx="251">
                        <c:v>68.125</c:v>
                      </c:pt>
                      <c:pt idx="252">
                        <c:v>68.3125</c:v>
                      </c:pt>
                      <c:pt idx="253">
                        <c:v>68.375</c:v>
                      </c:pt>
                      <c:pt idx="254">
                        <c:v>65.5</c:v>
                      </c:pt>
                      <c:pt idx="255">
                        <c:v>63.875</c:v>
                      </c:pt>
                      <c:pt idx="256">
                        <c:v>63</c:v>
                      </c:pt>
                      <c:pt idx="257">
                        <c:v>64.5</c:v>
                      </c:pt>
                      <c:pt idx="258">
                        <c:v>67.25</c:v>
                      </c:pt>
                      <c:pt idx="259">
                        <c:v>67.0625</c:v>
                      </c:pt>
                      <c:pt idx="260">
                        <c:v>66.1875</c:v>
                      </c:pt>
                      <c:pt idx="261">
                        <c:v>66</c:v>
                      </c:pt>
                      <c:pt idx="262">
                        <c:v>64</c:v>
                      </c:pt>
                      <c:pt idx="263">
                        <c:v>63.1875</c:v>
                      </c:pt>
                      <c:pt idx="264">
                        <c:v>65.25</c:v>
                      </c:pt>
                      <c:pt idx="265">
                        <c:v>64.4375</c:v>
                      </c:pt>
                      <c:pt idx="266">
                        <c:v>63.9375</c:v>
                      </c:pt>
                      <c:pt idx="267">
                        <c:v>63.4375</c:v>
                      </c:pt>
                      <c:pt idx="268">
                        <c:v>59.8125</c:v>
                      </c:pt>
                      <c:pt idx="269">
                        <c:v>61.125</c:v>
                      </c:pt>
                      <c:pt idx="270">
                        <c:v>61.3125</c:v>
                      </c:pt>
                      <c:pt idx="271">
                        <c:v>58.875</c:v>
                      </c:pt>
                      <c:pt idx="272">
                        <c:v>54.5625</c:v>
                      </c:pt>
                      <c:pt idx="273">
                        <c:v>55</c:v>
                      </c:pt>
                      <c:pt idx="274">
                        <c:v>58.875</c:v>
                      </c:pt>
                      <c:pt idx="275">
                        <c:v>58.375</c:v>
                      </c:pt>
                      <c:pt idx="276">
                        <c:v>57.9375</c:v>
                      </c:pt>
                      <c:pt idx="277">
                        <c:v>56.625</c:v>
                      </c:pt>
                      <c:pt idx="278">
                        <c:v>57.3125</c:v>
                      </c:pt>
                      <c:pt idx="279">
                        <c:v>60</c:v>
                      </c:pt>
                      <c:pt idx="280">
                        <c:v>57.625</c:v>
                      </c:pt>
                      <c:pt idx="281">
                        <c:v>57.4375</c:v>
                      </c:pt>
                      <c:pt idx="282">
                        <c:v>56.6875</c:v>
                      </c:pt>
                      <c:pt idx="283">
                        <c:v>56.9375</c:v>
                      </c:pt>
                      <c:pt idx="284">
                        <c:v>56.5</c:v>
                      </c:pt>
                      <c:pt idx="285">
                        <c:v>52.9375</c:v>
                      </c:pt>
                      <c:pt idx="286">
                        <c:v>48.5</c:v>
                      </c:pt>
                      <c:pt idx="287">
                        <c:v>49.25</c:v>
                      </c:pt>
                      <c:pt idx="288">
                        <c:v>48.4375</c:v>
                      </c:pt>
                      <c:pt idx="289">
                        <c:v>47</c:v>
                      </c:pt>
                      <c:pt idx="290">
                        <c:v>44.3125</c:v>
                      </c:pt>
                      <c:pt idx="291">
                        <c:v>44.5625</c:v>
                      </c:pt>
                      <c:pt idx="292">
                        <c:v>47.9375</c:v>
                      </c:pt>
                      <c:pt idx="293">
                        <c:v>49.875</c:v>
                      </c:pt>
                      <c:pt idx="294">
                        <c:v>52.75</c:v>
                      </c:pt>
                      <c:pt idx="295">
                        <c:v>52.125</c:v>
                      </c:pt>
                      <c:pt idx="296">
                        <c:v>52.625</c:v>
                      </c:pt>
                      <c:pt idx="297">
                        <c:v>49.625</c:v>
                      </c:pt>
                      <c:pt idx="298">
                        <c:v>47.3125</c:v>
                      </c:pt>
                      <c:pt idx="299">
                        <c:v>49</c:v>
                      </c:pt>
                      <c:pt idx="300">
                        <c:v>49.75</c:v>
                      </c:pt>
                      <c:pt idx="301">
                        <c:v>46.25</c:v>
                      </c:pt>
                      <c:pt idx="302">
                        <c:v>47</c:v>
                      </c:pt>
                      <c:pt idx="303">
                        <c:v>47.4375</c:v>
                      </c:pt>
                      <c:pt idx="304">
                        <c:v>52.3125</c:v>
                      </c:pt>
                      <c:pt idx="305">
                        <c:v>54.5625</c:v>
                      </c:pt>
                      <c:pt idx="306">
                        <c:v>55.8125</c:v>
                      </c:pt>
                      <c:pt idx="307">
                        <c:v>55.4375</c:v>
                      </c:pt>
                      <c:pt idx="308">
                        <c:v>56.5</c:v>
                      </c:pt>
                      <c:pt idx="309">
                        <c:v>54.375</c:v>
                      </c:pt>
                      <c:pt idx="310">
                        <c:v>54.4375</c:v>
                      </c:pt>
                      <c:pt idx="311">
                        <c:v>54.6875</c:v>
                      </c:pt>
                      <c:pt idx="312">
                        <c:v>54.5625</c:v>
                      </c:pt>
                      <c:pt idx="313">
                        <c:v>55.5</c:v>
                      </c:pt>
                      <c:pt idx="314">
                        <c:v>59.75</c:v>
                      </c:pt>
                      <c:pt idx="315">
                        <c:v>59.25</c:v>
                      </c:pt>
                      <c:pt idx="316">
                        <c:v>56.625</c:v>
                      </c:pt>
                      <c:pt idx="317">
                        <c:v>61.6875</c:v>
                      </c:pt>
                      <c:pt idx="318">
                        <c:v>59.3125</c:v>
                      </c:pt>
                      <c:pt idx="319">
                        <c:v>59.125</c:v>
                      </c:pt>
                      <c:pt idx="320">
                        <c:v>61.25</c:v>
                      </c:pt>
                      <c:pt idx="321">
                        <c:v>61.5</c:v>
                      </c:pt>
                      <c:pt idx="322">
                        <c:v>62.875</c:v>
                      </c:pt>
                      <c:pt idx="323">
                        <c:v>63.4375</c:v>
                      </c:pt>
                      <c:pt idx="324">
                        <c:v>62.3125</c:v>
                      </c:pt>
                      <c:pt idx="325">
                        <c:v>58</c:v>
                      </c:pt>
                      <c:pt idx="326">
                        <c:v>55.125</c:v>
                      </c:pt>
                      <c:pt idx="327">
                        <c:v>54</c:v>
                      </c:pt>
                      <c:pt idx="328">
                        <c:v>54.125</c:v>
                      </c:pt>
                      <c:pt idx="329">
                        <c:v>55.125</c:v>
                      </c:pt>
                      <c:pt idx="330">
                        <c:v>57.9375</c:v>
                      </c:pt>
                      <c:pt idx="331">
                        <c:v>58.0625</c:v>
                      </c:pt>
                      <c:pt idx="332">
                        <c:v>60.1875</c:v>
                      </c:pt>
                      <c:pt idx="333">
                        <c:v>57.625</c:v>
                      </c:pt>
                      <c:pt idx="334">
                        <c:v>56.8125</c:v>
                      </c:pt>
                      <c:pt idx="335">
                        <c:v>56.375</c:v>
                      </c:pt>
                      <c:pt idx="336">
                        <c:v>57.3125</c:v>
                      </c:pt>
                      <c:pt idx="337">
                        <c:v>54.25</c:v>
                      </c:pt>
                      <c:pt idx="338">
                        <c:v>53.9375</c:v>
                      </c:pt>
                      <c:pt idx="339">
                        <c:v>50.1875</c:v>
                      </c:pt>
                      <c:pt idx="340">
                        <c:v>51.25</c:v>
                      </c:pt>
                      <c:pt idx="341">
                        <c:v>54.375</c:v>
                      </c:pt>
                      <c:pt idx="342">
                        <c:v>53.4375</c:v>
                      </c:pt>
                      <c:pt idx="343">
                        <c:v>56.9375</c:v>
                      </c:pt>
                      <c:pt idx="344">
                        <c:v>55.75</c:v>
                      </c:pt>
                      <c:pt idx="345">
                        <c:v>56.25</c:v>
                      </c:pt>
                      <c:pt idx="346">
                        <c:v>57.4375</c:v>
                      </c:pt>
                      <c:pt idx="347">
                        <c:v>56.6875</c:v>
                      </c:pt>
                      <c:pt idx="348">
                        <c:v>56.25</c:v>
                      </c:pt>
                      <c:pt idx="349">
                        <c:v>56.125</c:v>
                      </c:pt>
                      <c:pt idx="350">
                        <c:v>57.6875</c:v>
                      </c:pt>
                      <c:pt idx="351">
                        <c:v>57.5625</c:v>
                      </c:pt>
                      <c:pt idx="352">
                        <c:v>55.25</c:v>
                      </c:pt>
                      <c:pt idx="353">
                        <c:v>55.8125</c:v>
                      </c:pt>
                      <c:pt idx="354">
                        <c:v>54.25</c:v>
                      </c:pt>
                      <c:pt idx="355">
                        <c:v>53.0625</c:v>
                      </c:pt>
                      <c:pt idx="356">
                        <c:v>54.875</c:v>
                      </c:pt>
                      <c:pt idx="357">
                        <c:v>57.125</c:v>
                      </c:pt>
                      <c:pt idx="358">
                        <c:v>58.875</c:v>
                      </c:pt>
                      <c:pt idx="359">
                        <c:v>59.3125</c:v>
                      </c:pt>
                      <c:pt idx="360">
                        <c:v>58.8125</c:v>
                      </c:pt>
                      <c:pt idx="361">
                        <c:v>57.75</c:v>
                      </c:pt>
                      <c:pt idx="362">
                        <c:v>57.8125</c:v>
                      </c:pt>
                      <c:pt idx="363">
                        <c:v>57.4375</c:v>
                      </c:pt>
                      <c:pt idx="364">
                        <c:v>54</c:v>
                      </c:pt>
                      <c:pt idx="365">
                        <c:v>52.0625</c:v>
                      </c:pt>
                      <c:pt idx="366">
                        <c:v>54.9375</c:v>
                      </c:pt>
                      <c:pt idx="367">
                        <c:v>55.0625</c:v>
                      </c:pt>
                      <c:pt idx="368">
                        <c:v>54.75</c:v>
                      </c:pt>
                      <c:pt idx="369">
                        <c:v>53.6875</c:v>
                      </c:pt>
                      <c:pt idx="370">
                        <c:v>54.25</c:v>
                      </c:pt>
                      <c:pt idx="371">
                        <c:v>54.5625</c:v>
                      </c:pt>
                      <c:pt idx="372">
                        <c:v>53.0625</c:v>
                      </c:pt>
                      <c:pt idx="373">
                        <c:v>53.6875</c:v>
                      </c:pt>
                      <c:pt idx="374">
                        <c:v>54.1875</c:v>
                      </c:pt>
                      <c:pt idx="375">
                        <c:v>54.125</c:v>
                      </c:pt>
                      <c:pt idx="376">
                        <c:v>56.5</c:v>
                      </c:pt>
                      <c:pt idx="377">
                        <c:v>55.3125</c:v>
                      </c:pt>
                      <c:pt idx="378">
                        <c:v>54.125</c:v>
                      </c:pt>
                      <c:pt idx="379">
                        <c:v>57.25</c:v>
                      </c:pt>
                      <c:pt idx="380">
                        <c:v>57.3125</c:v>
                      </c:pt>
                      <c:pt idx="381">
                        <c:v>57.9375</c:v>
                      </c:pt>
                      <c:pt idx="382">
                        <c:v>57.9375</c:v>
                      </c:pt>
                      <c:pt idx="383">
                        <c:v>61.375</c:v>
                      </c:pt>
                      <c:pt idx="384">
                        <c:v>61.0625</c:v>
                      </c:pt>
                      <c:pt idx="385">
                        <c:v>62.0625</c:v>
                      </c:pt>
                      <c:pt idx="386">
                        <c:v>60.5</c:v>
                      </c:pt>
                      <c:pt idx="387">
                        <c:v>59.8125</c:v>
                      </c:pt>
                      <c:pt idx="388">
                        <c:v>60.3125</c:v>
                      </c:pt>
                      <c:pt idx="389">
                        <c:v>60.9375</c:v>
                      </c:pt>
                      <c:pt idx="390">
                        <c:v>60.1875</c:v>
                      </c:pt>
                      <c:pt idx="391">
                        <c:v>59.9375</c:v>
                      </c:pt>
                      <c:pt idx="392">
                        <c:v>60.3125</c:v>
                      </c:pt>
                      <c:pt idx="393">
                        <c:v>59</c:v>
                      </c:pt>
                      <c:pt idx="394">
                        <c:v>57.5</c:v>
                      </c:pt>
                      <c:pt idx="395">
                        <c:v>58.1875</c:v>
                      </c:pt>
                      <c:pt idx="396">
                        <c:v>59.375</c:v>
                      </c:pt>
                      <c:pt idx="397">
                        <c:v>59.8125</c:v>
                      </c:pt>
                      <c:pt idx="398">
                        <c:v>58.875</c:v>
                      </c:pt>
                      <c:pt idx="399">
                        <c:v>54</c:v>
                      </c:pt>
                      <c:pt idx="400">
                        <c:v>54.5</c:v>
                      </c:pt>
                      <c:pt idx="401">
                        <c:v>56.5</c:v>
                      </c:pt>
                      <c:pt idx="402">
                        <c:v>54.0625</c:v>
                      </c:pt>
                      <c:pt idx="403">
                        <c:v>53.125</c:v>
                      </c:pt>
                      <c:pt idx="404">
                        <c:v>56.4375</c:v>
                      </c:pt>
                      <c:pt idx="405">
                        <c:v>54.0625</c:v>
                      </c:pt>
                      <c:pt idx="406">
                        <c:v>53.125</c:v>
                      </c:pt>
                      <c:pt idx="407">
                        <c:v>51.4375</c:v>
                      </c:pt>
                      <c:pt idx="408">
                        <c:v>52.25</c:v>
                      </c:pt>
                      <c:pt idx="409">
                        <c:v>51.875</c:v>
                      </c:pt>
                      <c:pt idx="410">
                        <c:v>50.75</c:v>
                      </c:pt>
                      <c:pt idx="411">
                        <c:v>49.5625</c:v>
                      </c:pt>
                      <c:pt idx="412">
                        <c:v>49.6875</c:v>
                      </c:pt>
                      <c:pt idx="413">
                        <c:v>49.25</c:v>
                      </c:pt>
                      <c:pt idx="414">
                        <c:v>49</c:v>
                      </c:pt>
                      <c:pt idx="415">
                        <c:v>49.75</c:v>
                      </c:pt>
                      <c:pt idx="416">
                        <c:v>49.75</c:v>
                      </c:pt>
                      <c:pt idx="417">
                        <c:v>49.625</c:v>
                      </c:pt>
                      <c:pt idx="418">
                        <c:v>50.0625</c:v>
                      </c:pt>
                      <c:pt idx="419">
                        <c:v>49.5</c:v>
                      </c:pt>
                      <c:pt idx="420">
                        <c:v>48.875</c:v>
                      </c:pt>
                      <c:pt idx="421">
                        <c:v>48.3125</c:v>
                      </c:pt>
                      <c:pt idx="422">
                        <c:v>47.5625</c:v>
                      </c:pt>
                      <c:pt idx="423">
                        <c:v>48.9375</c:v>
                      </c:pt>
                      <c:pt idx="424">
                        <c:v>50.25</c:v>
                      </c:pt>
                      <c:pt idx="425">
                        <c:v>51.1875</c:v>
                      </c:pt>
                      <c:pt idx="426">
                        <c:v>51.5</c:v>
                      </c:pt>
                      <c:pt idx="427">
                        <c:v>52.75</c:v>
                      </c:pt>
                      <c:pt idx="428">
                        <c:v>53.5625</c:v>
                      </c:pt>
                      <c:pt idx="429">
                        <c:v>54.25</c:v>
                      </c:pt>
                      <c:pt idx="430">
                        <c:v>53.625</c:v>
                      </c:pt>
                      <c:pt idx="431">
                        <c:v>52.3125</c:v>
                      </c:pt>
                      <c:pt idx="432">
                        <c:v>51</c:v>
                      </c:pt>
                      <c:pt idx="433">
                        <c:v>50.625</c:v>
                      </c:pt>
                      <c:pt idx="434">
                        <c:v>49.9375</c:v>
                      </c:pt>
                      <c:pt idx="435">
                        <c:v>48.6875</c:v>
                      </c:pt>
                      <c:pt idx="436">
                        <c:v>51.9375</c:v>
                      </c:pt>
                      <c:pt idx="437">
                        <c:v>50.625</c:v>
                      </c:pt>
                      <c:pt idx="438">
                        <c:v>49.4375</c:v>
                      </c:pt>
                      <c:pt idx="439">
                        <c:v>47.625</c:v>
                      </c:pt>
                      <c:pt idx="440">
                        <c:v>48.4375</c:v>
                      </c:pt>
                      <c:pt idx="441">
                        <c:v>48.5</c:v>
                      </c:pt>
                      <c:pt idx="442">
                        <c:v>48.1875</c:v>
                      </c:pt>
                      <c:pt idx="443">
                        <c:v>46.1875</c:v>
                      </c:pt>
                      <c:pt idx="444">
                        <c:v>45.6875</c:v>
                      </c:pt>
                      <c:pt idx="445">
                        <c:v>46.375</c:v>
                      </c:pt>
                      <c:pt idx="446">
                        <c:v>45.875</c:v>
                      </c:pt>
                      <c:pt idx="447">
                        <c:v>45.6875</c:v>
                      </c:pt>
                      <c:pt idx="448">
                        <c:v>45.9375</c:v>
                      </c:pt>
                      <c:pt idx="449">
                        <c:v>46.125</c:v>
                      </c:pt>
                      <c:pt idx="450">
                        <c:v>42</c:v>
                      </c:pt>
                      <c:pt idx="451">
                        <c:v>43.625</c:v>
                      </c:pt>
                      <c:pt idx="452">
                        <c:v>45.25</c:v>
                      </c:pt>
                      <c:pt idx="453">
                        <c:v>47.5625</c:v>
                      </c:pt>
                      <c:pt idx="454">
                        <c:v>45.9375</c:v>
                      </c:pt>
                      <c:pt idx="455">
                        <c:v>46.5625</c:v>
                      </c:pt>
                      <c:pt idx="456">
                        <c:v>46.875</c:v>
                      </c:pt>
                      <c:pt idx="457">
                        <c:v>46.5625</c:v>
                      </c:pt>
                      <c:pt idx="458">
                        <c:v>47.5625</c:v>
                      </c:pt>
                      <c:pt idx="459">
                        <c:v>48.4375</c:v>
                      </c:pt>
                      <c:pt idx="460">
                        <c:v>45.875</c:v>
                      </c:pt>
                      <c:pt idx="461">
                        <c:v>43.4375</c:v>
                      </c:pt>
                      <c:pt idx="462">
                        <c:v>43.375</c:v>
                      </c:pt>
                      <c:pt idx="463">
                        <c:v>44.1875</c:v>
                      </c:pt>
                      <c:pt idx="464">
                        <c:v>46.5</c:v>
                      </c:pt>
                      <c:pt idx="465">
                        <c:v>46</c:v>
                      </c:pt>
                      <c:pt idx="466">
                        <c:v>48.4375</c:v>
                      </c:pt>
                      <c:pt idx="467">
                        <c:v>48.3125</c:v>
                      </c:pt>
                      <c:pt idx="468">
                        <c:v>49</c:v>
                      </c:pt>
                      <c:pt idx="469">
                        <c:v>49</c:v>
                      </c:pt>
                      <c:pt idx="470">
                        <c:v>48.0625</c:v>
                      </c:pt>
                      <c:pt idx="471">
                        <c:v>45</c:v>
                      </c:pt>
                      <c:pt idx="472">
                        <c:v>43</c:v>
                      </c:pt>
                      <c:pt idx="473">
                        <c:v>47.25</c:v>
                      </c:pt>
                      <c:pt idx="474">
                        <c:v>46.625</c:v>
                      </c:pt>
                      <c:pt idx="475">
                        <c:v>48.75</c:v>
                      </c:pt>
                      <c:pt idx="476">
                        <c:v>48.5</c:v>
                      </c:pt>
                      <c:pt idx="477">
                        <c:v>48.625</c:v>
                      </c:pt>
                      <c:pt idx="478">
                        <c:v>48.125</c:v>
                      </c:pt>
                      <c:pt idx="479">
                        <c:v>47.1875</c:v>
                      </c:pt>
                      <c:pt idx="480">
                        <c:v>45.9375</c:v>
                      </c:pt>
                      <c:pt idx="481">
                        <c:v>46.9375</c:v>
                      </c:pt>
                      <c:pt idx="482">
                        <c:v>48.75</c:v>
                      </c:pt>
                      <c:pt idx="483">
                        <c:v>49.25</c:v>
                      </c:pt>
                      <c:pt idx="484">
                        <c:v>51.5</c:v>
                      </c:pt>
                      <c:pt idx="485">
                        <c:v>52.625</c:v>
                      </c:pt>
                      <c:pt idx="486">
                        <c:v>50.9375</c:v>
                      </c:pt>
                      <c:pt idx="487">
                        <c:v>53.8125</c:v>
                      </c:pt>
                      <c:pt idx="488">
                        <c:v>54.625</c:v>
                      </c:pt>
                      <c:pt idx="489">
                        <c:v>55.0625</c:v>
                      </c:pt>
                      <c:pt idx="490">
                        <c:v>55.0625</c:v>
                      </c:pt>
                      <c:pt idx="491">
                        <c:v>53.625</c:v>
                      </c:pt>
                      <c:pt idx="492">
                        <c:v>50.5</c:v>
                      </c:pt>
                      <c:pt idx="493">
                        <c:v>51.9375</c:v>
                      </c:pt>
                      <c:pt idx="494">
                        <c:v>50.3125</c:v>
                      </c:pt>
                      <c:pt idx="495">
                        <c:v>49.5</c:v>
                      </c:pt>
                      <c:pt idx="496">
                        <c:v>50.5</c:v>
                      </c:pt>
                      <c:pt idx="497">
                        <c:v>50.625</c:v>
                      </c:pt>
                      <c:pt idx="498">
                        <c:v>48</c:v>
                      </c:pt>
                      <c:pt idx="499">
                        <c:v>49.5</c:v>
                      </c:pt>
                      <c:pt idx="500">
                        <c:v>51.75</c:v>
                      </c:pt>
                      <c:pt idx="501">
                        <c:v>52.25</c:v>
                      </c:pt>
                      <c:pt idx="502">
                        <c:v>50.6875</c:v>
                      </c:pt>
                      <c:pt idx="503">
                        <c:v>52.5</c:v>
                      </c:pt>
                      <c:pt idx="504">
                        <c:v>52.6875</c:v>
                      </c:pt>
                      <c:pt idx="505">
                        <c:v>53.125</c:v>
                      </c:pt>
                      <c:pt idx="506">
                        <c:v>53.5</c:v>
                      </c:pt>
                      <c:pt idx="507">
                        <c:v>57</c:v>
                      </c:pt>
                      <c:pt idx="508">
                        <c:v>57.125</c:v>
                      </c:pt>
                      <c:pt idx="509">
                        <c:v>53</c:v>
                      </c:pt>
                      <c:pt idx="510">
                        <c:v>53.5</c:v>
                      </c:pt>
                      <c:pt idx="511">
                        <c:v>50.9375</c:v>
                      </c:pt>
                      <c:pt idx="512">
                        <c:v>51.9375</c:v>
                      </c:pt>
                      <c:pt idx="513">
                        <c:v>52</c:v>
                      </c:pt>
                      <c:pt idx="514">
                        <c:v>53.4375</c:v>
                      </c:pt>
                      <c:pt idx="515">
                        <c:v>54.5625</c:v>
                      </c:pt>
                      <c:pt idx="516">
                        <c:v>53.4375</c:v>
                      </c:pt>
                      <c:pt idx="517">
                        <c:v>52.0625</c:v>
                      </c:pt>
                      <c:pt idx="518">
                        <c:v>52.1875</c:v>
                      </c:pt>
                      <c:pt idx="519">
                        <c:v>53</c:v>
                      </c:pt>
                      <c:pt idx="520">
                        <c:v>53.4375</c:v>
                      </c:pt>
                      <c:pt idx="521">
                        <c:v>53.9375</c:v>
                      </c:pt>
                      <c:pt idx="522">
                        <c:v>54.9375</c:v>
                      </c:pt>
                      <c:pt idx="523">
                        <c:v>53.700001</c:v>
                      </c:pt>
                      <c:pt idx="524">
                        <c:v>54.209999000000003</c:v>
                      </c:pt>
                      <c:pt idx="525">
                        <c:v>54.200001</c:v>
                      </c:pt>
                      <c:pt idx="526">
                        <c:v>56.799999</c:v>
                      </c:pt>
                      <c:pt idx="527">
                        <c:v>55.970001000000003</c:v>
                      </c:pt>
                      <c:pt idx="528">
                        <c:v>55</c:v>
                      </c:pt>
                      <c:pt idx="529">
                        <c:v>53.400002000000001</c:v>
                      </c:pt>
                      <c:pt idx="530">
                        <c:v>53.209999000000003</c:v>
                      </c:pt>
                      <c:pt idx="531">
                        <c:v>54.549999</c:v>
                      </c:pt>
                      <c:pt idx="532">
                        <c:v>52.310001</c:v>
                      </c:pt>
                      <c:pt idx="533">
                        <c:v>51</c:v>
                      </c:pt>
                      <c:pt idx="534">
                        <c:v>53.049999</c:v>
                      </c:pt>
                      <c:pt idx="535">
                        <c:v>54.349997999999999</c:v>
                      </c:pt>
                      <c:pt idx="536">
                        <c:v>53.349997999999999</c:v>
                      </c:pt>
                      <c:pt idx="537">
                        <c:v>51.799999</c:v>
                      </c:pt>
                      <c:pt idx="538">
                        <c:v>52.200001</c:v>
                      </c:pt>
                      <c:pt idx="539">
                        <c:v>52.549999</c:v>
                      </c:pt>
                      <c:pt idx="540">
                        <c:v>51</c:v>
                      </c:pt>
                      <c:pt idx="541">
                        <c:v>50</c:v>
                      </c:pt>
                      <c:pt idx="542">
                        <c:v>50.93</c:v>
                      </c:pt>
                      <c:pt idx="543">
                        <c:v>51.599997999999999</c:v>
                      </c:pt>
                      <c:pt idx="544">
                        <c:v>51.240001999999997</c:v>
                      </c:pt>
                      <c:pt idx="545">
                        <c:v>49.25</c:v>
                      </c:pt>
                      <c:pt idx="546">
                        <c:v>47.990001999999997</c:v>
                      </c:pt>
                      <c:pt idx="547">
                        <c:v>48.939999</c:v>
                      </c:pt>
                      <c:pt idx="548">
                        <c:v>49.5</c:v>
                      </c:pt>
                      <c:pt idx="549">
                        <c:v>50.049999</c:v>
                      </c:pt>
                      <c:pt idx="550">
                        <c:v>51.900002000000001</c:v>
                      </c:pt>
                      <c:pt idx="551">
                        <c:v>51.799999</c:v>
                      </c:pt>
                      <c:pt idx="552">
                        <c:v>50.25</c:v>
                      </c:pt>
                      <c:pt idx="553">
                        <c:v>49</c:v>
                      </c:pt>
                      <c:pt idx="554">
                        <c:v>47.099997999999999</c:v>
                      </c:pt>
                      <c:pt idx="555">
                        <c:v>47.349997999999999</c:v>
                      </c:pt>
                      <c:pt idx="556">
                        <c:v>47.849997999999999</c:v>
                      </c:pt>
                      <c:pt idx="557">
                        <c:v>46.990001999999997</c:v>
                      </c:pt>
                      <c:pt idx="558">
                        <c:v>47.360000999999997</c:v>
                      </c:pt>
                      <c:pt idx="559">
                        <c:v>47.799999</c:v>
                      </c:pt>
                      <c:pt idx="560">
                        <c:v>47.25</c:v>
                      </c:pt>
                      <c:pt idx="561">
                        <c:v>45.849997999999999</c:v>
                      </c:pt>
                      <c:pt idx="562">
                        <c:v>48.900002000000001</c:v>
                      </c:pt>
                      <c:pt idx="563">
                        <c:v>49.599997999999999</c:v>
                      </c:pt>
                      <c:pt idx="564">
                        <c:v>50</c:v>
                      </c:pt>
                      <c:pt idx="565">
                        <c:v>49.849997999999999</c:v>
                      </c:pt>
                      <c:pt idx="566">
                        <c:v>51.099997999999999</c:v>
                      </c:pt>
                      <c:pt idx="567">
                        <c:v>50</c:v>
                      </c:pt>
                      <c:pt idx="568">
                        <c:v>50.849997999999999</c:v>
                      </c:pt>
                      <c:pt idx="569">
                        <c:v>48.720001000000003</c:v>
                      </c:pt>
                      <c:pt idx="570">
                        <c:v>50.549999</c:v>
                      </c:pt>
                      <c:pt idx="571">
                        <c:v>50</c:v>
                      </c:pt>
                      <c:pt idx="572">
                        <c:v>51.549999</c:v>
                      </c:pt>
                      <c:pt idx="573">
                        <c:v>51.150002000000001</c:v>
                      </c:pt>
                      <c:pt idx="574">
                        <c:v>50.099997999999999</c:v>
                      </c:pt>
                      <c:pt idx="575">
                        <c:v>48.75</c:v>
                      </c:pt>
                      <c:pt idx="576">
                        <c:v>49.700001</c:v>
                      </c:pt>
                      <c:pt idx="577">
                        <c:v>48.91</c:v>
                      </c:pt>
                      <c:pt idx="578">
                        <c:v>49.950001</c:v>
                      </c:pt>
                      <c:pt idx="579">
                        <c:v>51.73</c:v>
                      </c:pt>
                      <c:pt idx="580">
                        <c:v>52.490001999999997</c:v>
                      </c:pt>
                      <c:pt idx="581">
                        <c:v>52.049999</c:v>
                      </c:pt>
                      <c:pt idx="582">
                        <c:v>50.75</c:v>
                      </c:pt>
                      <c:pt idx="583">
                        <c:v>51.099997999999999</c:v>
                      </c:pt>
                      <c:pt idx="584">
                        <c:v>51</c:v>
                      </c:pt>
                      <c:pt idx="585">
                        <c:v>52.099997999999999</c:v>
                      </c:pt>
                      <c:pt idx="586">
                        <c:v>53.299999</c:v>
                      </c:pt>
                      <c:pt idx="587">
                        <c:v>51.720001000000003</c:v>
                      </c:pt>
                      <c:pt idx="588">
                        <c:v>53.450001</c:v>
                      </c:pt>
                      <c:pt idx="589">
                        <c:v>52.299999</c:v>
                      </c:pt>
                      <c:pt idx="590">
                        <c:v>52.299999</c:v>
                      </c:pt>
                      <c:pt idx="591">
                        <c:v>52.400002000000001</c:v>
                      </c:pt>
                      <c:pt idx="592">
                        <c:v>51.75</c:v>
                      </c:pt>
                      <c:pt idx="593">
                        <c:v>52.049999</c:v>
                      </c:pt>
                      <c:pt idx="594">
                        <c:v>53.299999</c:v>
                      </c:pt>
                      <c:pt idx="595">
                        <c:v>53.970001000000003</c:v>
                      </c:pt>
                      <c:pt idx="596">
                        <c:v>54.099997999999999</c:v>
                      </c:pt>
                      <c:pt idx="597">
                        <c:v>54.349997999999999</c:v>
                      </c:pt>
                      <c:pt idx="598">
                        <c:v>51.200001</c:v>
                      </c:pt>
                      <c:pt idx="599">
                        <c:v>51.950001</c:v>
                      </c:pt>
                      <c:pt idx="600">
                        <c:v>51.950001</c:v>
                      </c:pt>
                      <c:pt idx="601">
                        <c:v>52.040000999999997</c:v>
                      </c:pt>
                      <c:pt idx="602">
                        <c:v>53.209999000000003</c:v>
                      </c:pt>
                      <c:pt idx="603">
                        <c:v>53.299999</c:v>
                      </c:pt>
                      <c:pt idx="604">
                        <c:v>52.349997999999999</c:v>
                      </c:pt>
                      <c:pt idx="605">
                        <c:v>52.98</c:v>
                      </c:pt>
                      <c:pt idx="606">
                        <c:v>51.950001</c:v>
                      </c:pt>
                      <c:pt idx="607">
                        <c:v>51.220001000000003</c:v>
                      </c:pt>
                      <c:pt idx="608">
                        <c:v>52.099997999999999</c:v>
                      </c:pt>
                      <c:pt idx="609">
                        <c:v>51.540000999999997</c:v>
                      </c:pt>
                      <c:pt idx="610">
                        <c:v>51.549999</c:v>
                      </c:pt>
                      <c:pt idx="611">
                        <c:v>50.740001999999997</c:v>
                      </c:pt>
                      <c:pt idx="612">
                        <c:v>51.299999</c:v>
                      </c:pt>
                      <c:pt idx="613">
                        <c:v>50.07</c:v>
                      </c:pt>
                      <c:pt idx="614">
                        <c:v>51</c:v>
                      </c:pt>
                      <c:pt idx="615">
                        <c:v>50.950001</c:v>
                      </c:pt>
                      <c:pt idx="616">
                        <c:v>50.02</c:v>
                      </c:pt>
                      <c:pt idx="617">
                        <c:v>50.599997999999999</c:v>
                      </c:pt>
                      <c:pt idx="618">
                        <c:v>49.900002000000001</c:v>
                      </c:pt>
                      <c:pt idx="619">
                        <c:v>49.400002000000001</c:v>
                      </c:pt>
                      <c:pt idx="620">
                        <c:v>48.799999</c:v>
                      </c:pt>
                      <c:pt idx="621">
                        <c:v>49.470001000000003</c:v>
                      </c:pt>
                      <c:pt idx="622">
                        <c:v>49.200001</c:v>
                      </c:pt>
                      <c:pt idx="623">
                        <c:v>49.299999</c:v>
                      </c:pt>
                      <c:pt idx="624">
                        <c:v>50.68</c:v>
                      </c:pt>
                      <c:pt idx="625">
                        <c:v>50.549999</c:v>
                      </c:pt>
                      <c:pt idx="626">
                        <c:v>48.549999</c:v>
                      </c:pt>
                      <c:pt idx="627">
                        <c:v>49.02</c:v>
                      </c:pt>
                      <c:pt idx="628">
                        <c:v>48.950001</c:v>
                      </c:pt>
                      <c:pt idx="629">
                        <c:v>49.130001</c:v>
                      </c:pt>
                      <c:pt idx="630">
                        <c:v>48.950001</c:v>
                      </c:pt>
                      <c:pt idx="631">
                        <c:v>49.700001</c:v>
                      </c:pt>
                      <c:pt idx="632">
                        <c:v>49.349997999999999</c:v>
                      </c:pt>
                      <c:pt idx="633">
                        <c:v>48.549999</c:v>
                      </c:pt>
                      <c:pt idx="634">
                        <c:v>47.48</c:v>
                      </c:pt>
                      <c:pt idx="635">
                        <c:v>48.5</c:v>
                      </c:pt>
                      <c:pt idx="636">
                        <c:v>48.150002000000001</c:v>
                      </c:pt>
                      <c:pt idx="637">
                        <c:v>50.549999</c:v>
                      </c:pt>
                      <c:pt idx="638">
                        <c:v>51.849997999999999</c:v>
                      </c:pt>
                      <c:pt idx="639">
                        <c:v>53.400002000000001</c:v>
                      </c:pt>
                      <c:pt idx="640">
                        <c:v>53.84</c:v>
                      </c:pt>
                      <c:pt idx="641">
                        <c:v>52.869999</c:v>
                      </c:pt>
                      <c:pt idx="642">
                        <c:v>53.98</c:v>
                      </c:pt>
                      <c:pt idx="643">
                        <c:v>54</c:v>
                      </c:pt>
                      <c:pt idx="644">
                        <c:v>53.900002000000001</c:v>
                      </c:pt>
                      <c:pt idx="645">
                        <c:v>53.049999</c:v>
                      </c:pt>
                      <c:pt idx="646">
                        <c:v>53.099997999999999</c:v>
                      </c:pt>
                      <c:pt idx="647">
                        <c:v>55.099997999999999</c:v>
                      </c:pt>
                      <c:pt idx="648">
                        <c:v>55.75</c:v>
                      </c:pt>
                      <c:pt idx="649">
                        <c:v>56</c:v>
                      </c:pt>
                      <c:pt idx="650">
                        <c:v>55.52</c:v>
                      </c:pt>
                      <c:pt idx="651">
                        <c:v>55.400002000000001</c:v>
                      </c:pt>
                      <c:pt idx="652">
                        <c:v>55.439999</c:v>
                      </c:pt>
                      <c:pt idx="653">
                        <c:v>55.900002000000001</c:v>
                      </c:pt>
                      <c:pt idx="654">
                        <c:v>55.580002</c:v>
                      </c:pt>
                      <c:pt idx="655">
                        <c:v>54.68</c:v>
                      </c:pt>
                      <c:pt idx="656">
                        <c:v>54.599997999999999</c:v>
                      </c:pt>
                      <c:pt idx="657">
                        <c:v>54.419998</c:v>
                      </c:pt>
                      <c:pt idx="658">
                        <c:v>53.950001</c:v>
                      </c:pt>
                      <c:pt idx="659">
                        <c:v>53.549999</c:v>
                      </c:pt>
                      <c:pt idx="660">
                        <c:v>51.25</c:v>
                      </c:pt>
                      <c:pt idx="661">
                        <c:v>52.32</c:v>
                      </c:pt>
                      <c:pt idx="662">
                        <c:v>51.52</c:v>
                      </c:pt>
                      <c:pt idx="663">
                        <c:v>51.5</c:v>
                      </c:pt>
                      <c:pt idx="664">
                        <c:v>51.299999</c:v>
                      </c:pt>
                      <c:pt idx="665">
                        <c:v>51.400002000000001</c:v>
                      </c:pt>
                      <c:pt idx="666">
                        <c:v>50.009998000000003</c:v>
                      </c:pt>
                      <c:pt idx="667">
                        <c:v>50.049999</c:v>
                      </c:pt>
                      <c:pt idx="668">
                        <c:v>49.650002000000001</c:v>
                      </c:pt>
                      <c:pt idx="669">
                        <c:v>51.200001</c:v>
                      </c:pt>
                      <c:pt idx="670">
                        <c:v>49.900002000000001</c:v>
                      </c:pt>
                      <c:pt idx="671">
                        <c:v>50.049999</c:v>
                      </c:pt>
                      <c:pt idx="672">
                        <c:v>49.099997999999999</c:v>
                      </c:pt>
                      <c:pt idx="673">
                        <c:v>47.700001</c:v>
                      </c:pt>
                      <c:pt idx="674">
                        <c:v>48.23</c:v>
                      </c:pt>
                      <c:pt idx="675">
                        <c:v>48.32</c:v>
                      </c:pt>
                      <c:pt idx="676">
                        <c:v>48.950001</c:v>
                      </c:pt>
                      <c:pt idx="677">
                        <c:v>46.900002000000001</c:v>
                      </c:pt>
                      <c:pt idx="678">
                        <c:v>45.5</c:v>
                      </c:pt>
                      <c:pt idx="679">
                        <c:v>44</c:v>
                      </c:pt>
                      <c:pt idx="680">
                        <c:v>45</c:v>
                      </c:pt>
                      <c:pt idx="681">
                        <c:v>45.279998999999997</c:v>
                      </c:pt>
                      <c:pt idx="682">
                        <c:v>45.349997999999999</c:v>
                      </c:pt>
                      <c:pt idx="683">
                        <c:v>44.150002000000001</c:v>
                      </c:pt>
                      <c:pt idx="684">
                        <c:v>46.5</c:v>
                      </c:pt>
                      <c:pt idx="685">
                        <c:v>48.200001</c:v>
                      </c:pt>
                      <c:pt idx="686">
                        <c:v>49.349997999999999</c:v>
                      </c:pt>
                      <c:pt idx="687">
                        <c:v>49.48</c:v>
                      </c:pt>
                      <c:pt idx="688">
                        <c:v>49.450001</c:v>
                      </c:pt>
                      <c:pt idx="689">
                        <c:v>49.5</c:v>
                      </c:pt>
                      <c:pt idx="690">
                        <c:v>50.049999</c:v>
                      </c:pt>
                      <c:pt idx="691">
                        <c:v>51.889999000000003</c:v>
                      </c:pt>
                      <c:pt idx="692">
                        <c:v>52.799999</c:v>
                      </c:pt>
                      <c:pt idx="693">
                        <c:v>51.52</c:v>
                      </c:pt>
                      <c:pt idx="694">
                        <c:v>52.41</c:v>
                      </c:pt>
                      <c:pt idx="695">
                        <c:v>51.5</c:v>
                      </c:pt>
                      <c:pt idx="696">
                        <c:v>52.330002</c:v>
                      </c:pt>
                      <c:pt idx="697">
                        <c:v>53.950001</c:v>
                      </c:pt>
                      <c:pt idx="698">
                        <c:v>52.849997999999999</c:v>
                      </c:pt>
                      <c:pt idx="699">
                        <c:v>52.619999</c:v>
                      </c:pt>
                      <c:pt idx="700">
                        <c:v>53.48</c:v>
                      </c:pt>
                      <c:pt idx="701">
                        <c:v>53.25</c:v>
                      </c:pt>
                      <c:pt idx="702">
                        <c:v>52.330002</c:v>
                      </c:pt>
                      <c:pt idx="703">
                        <c:v>52.150002000000001</c:v>
                      </c:pt>
                      <c:pt idx="704">
                        <c:v>52.799999</c:v>
                      </c:pt>
                      <c:pt idx="705">
                        <c:v>53.040000999999997</c:v>
                      </c:pt>
                      <c:pt idx="706">
                        <c:v>52.970001000000003</c:v>
                      </c:pt>
                      <c:pt idx="707">
                        <c:v>51.799999</c:v>
                      </c:pt>
                      <c:pt idx="708">
                        <c:v>53.150002000000001</c:v>
                      </c:pt>
                      <c:pt idx="709">
                        <c:v>52.900002000000001</c:v>
                      </c:pt>
                      <c:pt idx="710">
                        <c:v>51.5</c:v>
                      </c:pt>
                      <c:pt idx="711">
                        <c:v>50.700001</c:v>
                      </c:pt>
                      <c:pt idx="712">
                        <c:v>51.200001</c:v>
                      </c:pt>
                      <c:pt idx="713">
                        <c:v>51.799999</c:v>
                      </c:pt>
                      <c:pt idx="714">
                        <c:v>53.150002000000001</c:v>
                      </c:pt>
                      <c:pt idx="715">
                        <c:v>54.049999</c:v>
                      </c:pt>
                      <c:pt idx="716">
                        <c:v>54.849997999999999</c:v>
                      </c:pt>
                      <c:pt idx="717">
                        <c:v>54.599997999999999</c:v>
                      </c:pt>
                      <c:pt idx="718">
                        <c:v>54.549999</c:v>
                      </c:pt>
                      <c:pt idx="719">
                        <c:v>54.549999</c:v>
                      </c:pt>
                      <c:pt idx="720">
                        <c:v>55.900002000000001</c:v>
                      </c:pt>
                      <c:pt idx="721">
                        <c:v>55.599997999999999</c:v>
                      </c:pt>
                      <c:pt idx="722">
                        <c:v>55.580002</c:v>
                      </c:pt>
                      <c:pt idx="723">
                        <c:v>56</c:v>
                      </c:pt>
                      <c:pt idx="724">
                        <c:v>54.599997999999999</c:v>
                      </c:pt>
                      <c:pt idx="725">
                        <c:v>55.700001</c:v>
                      </c:pt>
                      <c:pt idx="726">
                        <c:v>55.52</c:v>
                      </c:pt>
                      <c:pt idx="727">
                        <c:v>55.07</c:v>
                      </c:pt>
                      <c:pt idx="728">
                        <c:v>55.700001</c:v>
                      </c:pt>
                      <c:pt idx="729">
                        <c:v>55.549999</c:v>
                      </c:pt>
                      <c:pt idx="730">
                        <c:v>54.900002000000001</c:v>
                      </c:pt>
                      <c:pt idx="731">
                        <c:v>55.099997999999999</c:v>
                      </c:pt>
                      <c:pt idx="732">
                        <c:v>55</c:v>
                      </c:pt>
                      <c:pt idx="733">
                        <c:v>55.060001</c:v>
                      </c:pt>
                      <c:pt idx="734">
                        <c:v>54.400002000000001</c:v>
                      </c:pt>
                      <c:pt idx="735">
                        <c:v>55.169998</c:v>
                      </c:pt>
                      <c:pt idx="736">
                        <c:v>55.950001</c:v>
                      </c:pt>
                      <c:pt idx="737">
                        <c:v>55.209999000000003</c:v>
                      </c:pt>
                      <c:pt idx="738">
                        <c:v>55.099997999999999</c:v>
                      </c:pt>
                      <c:pt idx="739">
                        <c:v>54.119999</c:v>
                      </c:pt>
                      <c:pt idx="740">
                        <c:v>54.02</c:v>
                      </c:pt>
                      <c:pt idx="741">
                        <c:v>54.080002</c:v>
                      </c:pt>
                      <c:pt idx="742">
                        <c:v>53.700001</c:v>
                      </c:pt>
                      <c:pt idx="743">
                        <c:v>54.150002000000001</c:v>
                      </c:pt>
                      <c:pt idx="744">
                        <c:v>55.91</c:v>
                      </c:pt>
                      <c:pt idx="745">
                        <c:v>55.68</c:v>
                      </c:pt>
                      <c:pt idx="746">
                        <c:v>56.330002</c:v>
                      </c:pt>
                      <c:pt idx="747">
                        <c:v>56.84</c:v>
                      </c:pt>
                      <c:pt idx="748">
                        <c:v>57.52</c:v>
                      </c:pt>
                      <c:pt idx="749">
                        <c:v>57.75</c:v>
                      </c:pt>
                      <c:pt idx="750">
                        <c:v>58.099997999999999</c:v>
                      </c:pt>
                      <c:pt idx="751">
                        <c:v>58.349997999999999</c:v>
                      </c:pt>
                      <c:pt idx="752">
                        <c:v>58.099997999999999</c:v>
                      </c:pt>
                      <c:pt idx="753">
                        <c:v>57.650002000000001</c:v>
                      </c:pt>
                      <c:pt idx="754">
                        <c:v>57.950001</c:v>
                      </c:pt>
                      <c:pt idx="755">
                        <c:v>57.66</c:v>
                      </c:pt>
                      <c:pt idx="756">
                        <c:v>57.450001</c:v>
                      </c:pt>
                      <c:pt idx="757">
                        <c:v>57.689999</c:v>
                      </c:pt>
                      <c:pt idx="758">
                        <c:v>57.150002000000001</c:v>
                      </c:pt>
                      <c:pt idx="759">
                        <c:v>56.400002000000001</c:v>
                      </c:pt>
                      <c:pt idx="760">
                        <c:v>56.650002000000001</c:v>
                      </c:pt>
                      <c:pt idx="761">
                        <c:v>55.799999</c:v>
                      </c:pt>
                      <c:pt idx="762">
                        <c:v>55.759998000000003</c:v>
                      </c:pt>
                      <c:pt idx="763">
                        <c:v>56.869999</c:v>
                      </c:pt>
                      <c:pt idx="764">
                        <c:v>55.849997999999999</c:v>
                      </c:pt>
                      <c:pt idx="765">
                        <c:v>56.549999</c:v>
                      </c:pt>
                      <c:pt idx="766">
                        <c:v>57.119999</c:v>
                      </c:pt>
                      <c:pt idx="767">
                        <c:v>58.400002000000001</c:v>
                      </c:pt>
                      <c:pt idx="768">
                        <c:v>59.860000999999997</c:v>
                      </c:pt>
                      <c:pt idx="769">
                        <c:v>59.360000999999997</c:v>
                      </c:pt>
                      <c:pt idx="770">
                        <c:v>58.700001</c:v>
                      </c:pt>
                      <c:pt idx="771">
                        <c:v>59.080002</c:v>
                      </c:pt>
                      <c:pt idx="772">
                        <c:v>57.799999</c:v>
                      </c:pt>
                      <c:pt idx="773">
                        <c:v>59.599997999999999</c:v>
                      </c:pt>
                      <c:pt idx="774">
                        <c:v>59.700001</c:v>
                      </c:pt>
                      <c:pt idx="775">
                        <c:v>59.580002</c:v>
                      </c:pt>
                      <c:pt idx="776">
                        <c:v>59.040000999999997</c:v>
                      </c:pt>
                      <c:pt idx="777">
                        <c:v>58.700001</c:v>
                      </c:pt>
                      <c:pt idx="778">
                        <c:v>59.150002000000001</c:v>
                      </c:pt>
                      <c:pt idx="779">
                        <c:v>58.389999000000003</c:v>
                      </c:pt>
                      <c:pt idx="780">
                        <c:v>59.490001999999997</c:v>
                      </c:pt>
                      <c:pt idx="781">
                        <c:v>59.849997999999999</c:v>
                      </c:pt>
                      <c:pt idx="782">
                        <c:v>60.299999</c:v>
                      </c:pt>
                      <c:pt idx="783">
                        <c:v>60.349997999999999</c:v>
                      </c:pt>
                      <c:pt idx="784">
                        <c:v>60.490001999999997</c:v>
                      </c:pt>
                      <c:pt idx="785">
                        <c:v>59.400002000000001</c:v>
                      </c:pt>
                      <c:pt idx="786">
                        <c:v>59.369999</c:v>
                      </c:pt>
                      <c:pt idx="787">
                        <c:v>60.150002000000001</c:v>
                      </c:pt>
                      <c:pt idx="788">
                        <c:v>59.650002000000001</c:v>
                      </c:pt>
                      <c:pt idx="789">
                        <c:v>60.200001</c:v>
                      </c:pt>
                      <c:pt idx="790">
                        <c:v>60.799999</c:v>
                      </c:pt>
                      <c:pt idx="791">
                        <c:v>62.599997999999999</c:v>
                      </c:pt>
                      <c:pt idx="792">
                        <c:v>62.700001</c:v>
                      </c:pt>
                      <c:pt idx="793">
                        <c:v>62.200001</c:v>
                      </c:pt>
                      <c:pt idx="794">
                        <c:v>62.950001</c:v>
                      </c:pt>
                      <c:pt idx="795">
                        <c:v>62.32</c:v>
                      </c:pt>
                      <c:pt idx="796">
                        <c:v>60.970001000000003</c:v>
                      </c:pt>
                      <c:pt idx="797">
                        <c:v>61.5</c:v>
                      </c:pt>
                      <c:pt idx="798">
                        <c:v>62.18</c:v>
                      </c:pt>
                      <c:pt idx="799">
                        <c:v>62.810001</c:v>
                      </c:pt>
                      <c:pt idx="800">
                        <c:v>61.900002000000001</c:v>
                      </c:pt>
                      <c:pt idx="801">
                        <c:v>61.75</c:v>
                      </c:pt>
                      <c:pt idx="802">
                        <c:v>61.950001</c:v>
                      </c:pt>
                      <c:pt idx="803">
                        <c:v>62.68</c:v>
                      </c:pt>
                      <c:pt idx="804">
                        <c:v>63.919998</c:v>
                      </c:pt>
                      <c:pt idx="805">
                        <c:v>63.700001</c:v>
                      </c:pt>
                      <c:pt idx="806">
                        <c:v>62.950001</c:v>
                      </c:pt>
                      <c:pt idx="807">
                        <c:v>62.950001</c:v>
                      </c:pt>
                      <c:pt idx="808">
                        <c:v>62.200001</c:v>
                      </c:pt>
                      <c:pt idx="809">
                        <c:v>61.849997999999999</c:v>
                      </c:pt>
                      <c:pt idx="810">
                        <c:v>61.349997999999999</c:v>
                      </c:pt>
                      <c:pt idx="811">
                        <c:v>62.049999</c:v>
                      </c:pt>
                      <c:pt idx="812">
                        <c:v>62.009998000000003</c:v>
                      </c:pt>
                      <c:pt idx="813">
                        <c:v>60.349997999999999</c:v>
                      </c:pt>
                      <c:pt idx="814">
                        <c:v>59.5</c:v>
                      </c:pt>
                      <c:pt idx="815">
                        <c:v>59.400002000000001</c:v>
                      </c:pt>
                      <c:pt idx="816">
                        <c:v>58.799999</c:v>
                      </c:pt>
                      <c:pt idx="817">
                        <c:v>59.23</c:v>
                      </c:pt>
                      <c:pt idx="818">
                        <c:v>59</c:v>
                      </c:pt>
                      <c:pt idx="819">
                        <c:v>60.099997999999999</c:v>
                      </c:pt>
                      <c:pt idx="820">
                        <c:v>60.25</c:v>
                      </c:pt>
                      <c:pt idx="821">
                        <c:v>60.650002000000001</c:v>
                      </c:pt>
                      <c:pt idx="822">
                        <c:v>60.700001</c:v>
                      </c:pt>
                      <c:pt idx="823">
                        <c:v>61.049999</c:v>
                      </c:pt>
                      <c:pt idx="824">
                        <c:v>60.200001</c:v>
                      </c:pt>
                      <c:pt idx="825">
                        <c:v>60.549999</c:v>
                      </c:pt>
                      <c:pt idx="826">
                        <c:v>58.549999</c:v>
                      </c:pt>
                      <c:pt idx="827">
                        <c:v>58.799999</c:v>
                      </c:pt>
                      <c:pt idx="828">
                        <c:v>58.93</c:v>
                      </c:pt>
                      <c:pt idx="829">
                        <c:v>57.849997999999999</c:v>
                      </c:pt>
                      <c:pt idx="830">
                        <c:v>57.900002000000001</c:v>
                      </c:pt>
                      <c:pt idx="831">
                        <c:v>56.799999</c:v>
                      </c:pt>
                      <c:pt idx="832">
                        <c:v>57.25</c:v>
                      </c:pt>
                      <c:pt idx="833">
                        <c:v>55.900002000000001</c:v>
                      </c:pt>
                      <c:pt idx="834">
                        <c:v>56.099997999999999</c:v>
                      </c:pt>
                      <c:pt idx="835">
                        <c:v>55.599997999999999</c:v>
                      </c:pt>
                      <c:pt idx="836">
                        <c:v>56.75</c:v>
                      </c:pt>
                      <c:pt idx="837">
                        <c:v>56.450001</c:v>
                      </c:pt>
                      <c:pt idx="838">
                        <c:v>55.610000999999997</c:v>
                      </c:pt>
                      <c:pt idx="839">
                        <c:v>54.619999</c:v>
                      </c:pt>
                      <c:pt idx="840">
                        <c:v>56.25</c:v>
                      </c:pt>
                      <c:pt idx="841">
                        <c:v>55.650002000000001</c:v>
                      </c:pt>
                      <c:pt idx="842">
                        <c:v>55.240001999999997</c:v>
                      </c:pt>
                      <c:pt idx="843">
                        <c:v>53.84</c:v>
                      </c:pt>
                      <c:pt idx="844">
                        <c:v>57.5</c:v>
                      </c:pt>
                      <c:pt idx="845">
                        <c:v>57.639999000000003</c:v>
                      </c:pt>
                      <c:pt idx="846">
                        <c:v>57.650002000000001</c:v>
                      </c:pt>
                      <c:pt idx="847">
                        <c:v>58.349997999999999</c:v>
                      </c:pt>
                      <c:pt idx="848">
                        <c:v>58.75</c:v>
                      </c:pt>
                      <c:pt idx="849">
                        <c:v>57.900002000000001</c:v>
                      </c:pt>
                      <c:pt idx="850">
                        <c:v>56.700001</c:v>
                      </c:pt>
                      <c:pt idx="851">
                        <c:v>56.5</c:v>
                      </c:pt>
                      <c:pt idx="852">
                        <c:v>56.560001</c:v>
                      </c:pt>
                      <c:pt idx="853">
                        <c:v>55.400002000000001</c:v>
                      </c:pt>
                      <c:pt idx="854">
                        <c:v>54.900002000000001</c:v>
                      </c:pt>
                      <c:pt idx="855">
                        <c:v>54.099997999999999</c:v>
                      </c:pt>
                      <c:pt idx="856">
                        <c:v>54.900002000000001</c:v>
                      </c:pt>
                      <c:pt idx="857">
                        <c:v>54.18</c:v>
                      </c:pt>
                      <c:pt idx="858">
                        <c:v>53</c:v>
                      </c:pt>
                      <c:pt idx="859">
                        <c:v>54.950001</c:v>
                      </c:pt>
                      <c:pt idx="860">
                        <c:v>54.970001000000003</c:v>
                      </c:pt>
                      <c:pt idx="861">
                        <c:v>53.849997999999999</c:v>
                      </c:pt>
                      <c:pt idx="862">
                        <c:v>55.099997999999999</c:v>
                      </c:pt>
                      <c:pt idx="863">
                        <c:v>56.849997999999999</c:v>
                      </c:pt>
                      <c:pt idx="864">
                        <c:v>56.549999</c:v>
                      </c:pt>
                      <c:pt idx="865">
                        <c:v>57.75</c:v>
                      </c:pt>
                      <c:pt idx="866">
                        <c:v>56.450001</c:v>
                      </c:pt>
                      <c:pt idx="867">
                        <c:v>57.099997999999999</c:v>
                      </c:pt>
                      <c:pt idx="868">
                        <c:v>58.310001</c:v>
                      </c:pt>
                      <c:pt idx="869">
                        <c:v>58</c:v>
                      </c:pt>
                      <c:pt idx="870">
                        <c:v>57.349997999999999</c:v>
                      </c:pt>
                      <c:pt idx="871">
                        <c:v>55.5</c:v>
                      </c:pt>
                      <c:pt idx="872">
                        <c:v>55.049999</c:v>
                      </c:pt>
                      <c:pt idx="873">
                        <c:v>56</c:v>
                      </c:pt>
                      <c:pt idx="874">
                        <c:v>54.299999</c:v>
                      </c:pt>
                      <c:pt idx="875">
                        <c:v>55.799999</c:v>
                      </c:pt>
                      <c:pt idx="876">
                        <c:v>57</c:v>
                      </c:pt>
                      <c:pt idx="877">
                        <c:v>55.299999</c:v>
                      </c:pt>
                      <c:pt idx="878">
                        <c:v>54.41</c:v>
                      </c:pt>
                      <c:pt idx="879">
                        <c:v>53.299999</c:v>
                      </c:pt>
                      <c:pt idx="880">
                        <c:v>55.450001</c:v>
                      </c:pt>
                      <c:pt idx="881">
                        <c:v>56.150002000000001</c:v>
                      </c:pt>
                      <c:pt idx="882">
                        <c:v>55.66</c:v>
                      </c:pt>
                      <c:pt idx="883">
                        <c:v>54.75</c:v>
                      </c:pt>
                      <c:pt idx="884">
                        <c:v>53.77</c:v>
                      </c:pt>
                      <c:pt idx="885">
                        <c:v>53.93</c:v>
                      </c:pt>
                      <c:pt idx="886">
                        <c:v>52.400002000000001</c:v>
                      </c:pt>
                      <c:pt idx="887">
                        <c:v>52.25</c:v>
                      </c:pt>
                      <c:pt idx="888">
                        <c:v>51</c:v>
                      </c:pt>
                      <c:pt idx="889">
                        <c:v>48.400002000000001</c:v>
                      </c:pt>
                      <c:pt idx="890">
                        <c:v>47.200001</c:v>
                      </c:pt>
                      <c:pt idx="891">
                        <c:v>46.25</c:v>
                      </c:pt>
                      <c:pt idx="892">
                        <c:v>45</c:v>
                      </c:pt>
                      <c:pt idx="893">
                        <c:v>44.299999</c:v>
                      </c:pt>
                      <c:pt idx="894">
                        <c:v>47.700001</c:v>
                      </c:pt>
                      <c:pt idx="895">
                        <c:v>47</c:v>
                      </c:pt>
                      <c:pt idx="896">
                        <c:v>48.189999</c:v>
                      </c:pt>
                      <c:pt idx="897">
                        <c:v>49.02</c:v>
                      </c:pt>
                      <c:pt idx="898">
                        <c:v>49.299999</c:v>
                      </c:pt>
                      <c:pt idx="899">
                        <c:v>49</c:v>
                      </c:pt>
                      <c:pt idx="900">
                        <c:v>47.200001</c:v>
                      </c:pt>
                      <c:pt idx="901">
                        <c:v>46.099997999999999</c:v>
                      </c:pt>
                      <c:pt idx="902">
                        <c:v>47.900002000000001</c:v>
                      </c:pt>
                      <c:pt idx="903">
                        <c:v>48.5</c:v>
                      </c:pt>
                      <c:pt idx="904">
                        <c:v>48.549999</c:v>
                      </c:pt>
                      <c:pt idx="905">
                        <c:v>48.650002000000001</c:v>
                      </c:pt>
                      <c:pt idx="906">
                        <c:v>48.200001</c:v>
                      </c:pt>
                      <c:pt idx="907">
                        <c:v>48.41</c:v>
                      </c:pt>
                      <c:pt idx="908">
                        <c:v>49.349997999999999</c:v>
                      </c:pt>
                      <c:pt idx="909">
                        <c:v>53.049999</c:v>
                      </c:pt>
                      <c:pt idx="910">
                        <c:v>54.25</c:v>
                      </c:pt>
                      <c:pt idx="911">
                        <c:v>53</c:v>
                      </c:pt>
                      <c:pt idx="912">
                        <c:v>54.099997999999999</c:v>
                      </c:pt>
                      <c:pt idx="913">
                        <c:v>54</c:v>
                      </c:pt>
                      <c:pt idx="914">
                        <c:v>54</c:v>
                      </c:pt>
                      <c:pt idx="915">
                        <c:v>53.700001</c:v>
                      </c:pt>
                      <c:pt idx="916">
                        <c:v>53.099997999999999</c:v>
                      </c:pt>
                      <c:pt idx="917">
                        <c:v>53.400002000000001</c:v>
                      </c:pt>
                      <c:pt idx="918">
                        <c:v>52.799999</c:v>
                      </c:pt>
                      <c:pt idx="919">
                        <c:v>52.66</c:v>
                      </c:pt>
                      <c:pt idx="920">
                        <c:v>53.200001</c:v>
                      </c:pt>
                      <c:pt idx="921">
                        <c:v>52.849997999999999</c:v>
                      </c:pt>
                      <c:pt idx="922">
                        <c:v>51.869999</c:v>
                      </c:pt>
                      <c:pt idx="923">
                        <c:v>51</c:v>
                      </c:pt>
                      <c:pt idx="924">
                        <c:v>51.599997999999999</c:v>
                      </c:pt>
                      <c:pt idx="925">
                        <c:v>52.650002000000001</c:v>
                      </c:pt>
                      <c:pt idx="926">
                        <c:v>53.650002000000001</c:v>
                      </c:pt>
                      <c:pt idx="927">
                        <c:v>55.400002000000001</c:v>
                      </c:pt>
                      <c:pt idx="928">
                        <c:v>54.200001</c:v>
                      </c:pt>
                      <c:pt idx="929">
                        <c:v>53.119999</c:v>
                      </c:pt>
                      <c:pt idx="930">
                        <c:v>54.5</c:v>
                      </c:pt>
                      <c:pt idx="931">
                        <c:v>55.900002000000001</c:v>
                      </c:pt>
                      <c:pt idx="932">
                        <c:v>53.650002000000001</c:v>
                      </c:pt>
                      <c:pt idx="933">
                        <c:v>54.389999000000003</c:v>
                      </c:pt>
                      <c:pt idx="934">
                        <c:v>53.709999000000003</c:v>
                      </c:pt>
                      <c:pt idx="935">
                        <c:v>53.700001</c:v>
                      </c:pt>
                      <c:pt idx="936">
                        <c:v>51.900002000000001</c:v>
                      </c:pt>
                      <c:pt idx="937">
                        <c:v>52.299999</c:v>
                      </c:pt>
                      <c:pt idx="938">
                        <c:v>52.5</c:v>
                      </c:pt>
                      <c:pt idx="939">
                        <c:v>53.25</c:v>
                      </c:pt>
                      <c:pt idx="940">
                        <c:v>51.25</c:v>
                      </c:pt>
                      <c:pt idx="941">
                        <c:v>49.240001999999997</c:v>
                      </c:pt>
                      <c:pt idx="942">
                        <c:v>51.709999000000003</c:v>
                      </c:pt>
                      <c:pt idx="943">
                        <c:v>51.330002</c:v>
                      </c:pt>
                      <c:pt idx="944">
                        <c:v>51.110000999999997</c:v>
                      </c:pt>
                      <c:pt idx="945">
                        <c:v>51.200001</c:v>
                      </c:pt>
                      <c:pt idx="946">
                        <c:v>50.950001</c:v>
                      </c:pt>
                      <c:pt idx="947">
                        <c:v>52.610000999999997</c:v>
                      </c:pt>
                      <c:pt idx="948">
                        <c:v>50.75</c:v>
                      </c:pt>
                      <c:pt idx="949">
                        <c:v>51.650002000000001</c:v>
                      </c:pt>
                      <c:pt idx="950">
                        <c:v>53.830002</c:v>
                      </c:pt>
                      <c:pt idx="951">
                        <c:v>55.439999</c:v>
                      </c:pt>
                      <c:pt idx="952">
                        <c:v>56.290000999999997</c:v>
                      </c:pt>
                      <c:pt idx="953">
                        <c:v>57.450001</c:v>
                      </c:pt>
                      <c:pt idx="954">
                        <c:v>55</c:v>
                      </c:pt>
                      <c:pt idx="955">
                        <c:v>56.290000999999997</c:v>
                      </c:pt>
                      <c:pt idx="956">
                        <c:v>56.41</c:v>
                      </c:pt>
                      <c:pt idx="957">
                        <c:v>56.099997999999999</c:v>
                      </c:pt>
                      <c:pt idx="958">
                        <c:v>57.240001999999997</c:v>
                      </c:pt>
                      <c:pt idx="959">
                        <c:v>56.48</c:v>
                      </c:pt>
                      <c:pt idx="960">
                        <c:v>57.43</c:v>
                      </c:pt>
                      <c:pt idx="961">
                        <c:v>55</c:v>
                      </c:pt>
                      <c:pt idx="962">
                        <c:v>55.09</c:v>
                      </c:pt>
                      <c:pt idx="963">
                        <c:v>53.549999</c:v>
                      </c:pt>
                      <c:pt idx="964">
                        <c:v>53.59</c:v>
                      </c:pt>
                      <c:pt idx="965">
                        <c:v>54.560001</c:v>
                      </c:pt>
                      <c:pt idx="966">
                        <c:v>53.459999000000003</c:v>
                      </c:pt>
                      <c:pt idx="967">
                        <c:v>54.419998</c:v>
                      </c:pt>
                      <c:pt idx="968">
                        <c:v>54.349997999999999</c:v>
                      </c:pt>
                      <c:pt idx="969">
                        <c:v>54</c:v>
                      </c:pt>
                      <c:pt idx="970">
                        <c:v>54.040000999999997</c:v>
                      </c:pt>
                      <c:pt idx="971">
                        <c:v>53.599997999999999</c:v>
                      </c:pt>
                      <c:pt idx="972">
                        <c:v>53.860000999999997</c:v>
                      </c:pt>
                      <c:pt idx="973">
                        <c:v>55.049999</c:v>
                      </c:pt>
                      <c:pt idx="974">
                        <c:v>55.57</c:v>
                      </c:pt>
                      <c:pt idx="975">
                        <c:v>55.25</c:v>
                      </c:pt>
                      <c:pt idx="976">
                        <c:v>53.689999</c:v>
                      </c:pt>
                      <c:pt idx="977">
                        <c:v>53.049999</c:v>
                      </c:pt>
                      <c:pt idx="978">
                        <c:v>54.400002000000001</c:v>
                      </c:pt>
                      <c:pt idx="979">
                        <c:v>53.959999000000003</c:v>
                      </c:pt>
                      <c:pt idx="980">
                        <c:v>53.450001</c:v>
                      </c:pt>
                      <c:pt idx="981">
                        <c:v>53.400002000000001</c:v>
                      </c:pt>
                      <c:pt idx="982">
                        <c:v>53.25</c:v>
                      </c:pt>
                      <c:pt idx="983">
                        <c:v>54.740001999999997</c:v>
                      </c:pt>
                      <c:pt idx="984">
                        <c:v>55.959999000000003</c:v>
                      </c:pt>
                      <c:pt idx="985">
                        <c:v>54.380001</c:v>
                      </c:pt>
                      <c:pt idx="986">
                        <c:v>53.900002000000001</c:v>
                      </c:pt>
                      <c:pt idx="987">
                        <c:v>54.439999</c:v>
                      </c:pt>
                      <c:pt idx="988">
                        <c:v>52.75</c:v>
                      </c:pt>
                      <c:pt idx="989">
                        <c:v>53.040000999999997</c:v>
                      </c:pt>
                      <c:pt idx="990">
                        <c:v>51.860000999999997</c:v>
                      </c:pt>
                      <c:pt idx="991">
                        <c:v>51.799999</c:v>
                      </c:pt>
                      <c:pt idx="992">
                        <c:v>52.25</c:v>
                      </c:pt>
                      <c:pt idx="993">
                        <c:v>51.380001</c:v>
                      </c:pt>
                      <c:pt idx="994">
                        <c:v>50.549999</c:v>
                      </c:pt>
                      <c:pt idx="995">
                        <c:v>51.849997999999999</c:v>
                      </c:pt>
                      <c:pt idx="996">
                        <c:v>50.950001</c:v>
                      </c:pt>
                      <c:pt idx="997">
                        <c:v>50.130001</c:v>
                      </c:pt>
                      <c:pt idx="998">
                        <c:v>50.169998</c:v>
                      </c:pt>
                      <c:pt idx="999">
                        <c:v>50.529998999999997</c:v>
                      </c:pt>
                      <c:pt idx="1000">
                        <c:v>49.299999</c:v>
                      </c:pt>
                      <c:pt idx="1001">
                        <c:v>49.25</c:v>
                      </c:pt>
                      <c:pt idx="1002">
                        <c:v>49.529998999999997</c:v>
                      </c:pt>
                      <c:pt idx="1003">
                        <c:v>49.16</c:v>
                      </c:pt>
                      <c:pt idx="1004">
                        <c:v>50.599997999999999</c:v>
                      </c:pt>
                      <c:pt idx="1005">
                        <c:v>50.650002000000001</c:v>
                      </c:pt>
                      <c:pt idx="1006">
                        <c:v>51.610000999999997</c:v>
                      </c:pt>
                      <c:pt idx="1007">
                        <c:v>50.200001</c:v>
                      </c:pt>
                      <c:pt idx="1008">
                        <c:v>50.32</c:v>
                      </c:pt>
                      <c:pt idx="1009">
                        <c:v>50.400002000000001</c:v>
                      </c:pt>
                      <c:pt idx="1010">
                        <c:v>50.75</c:v>
                      </c:pt>
                      <c:pt idx="1011">
                        <c:v>51.919998</c:v>
                      </c:pt>
                      <c:pt idx="1012">
                        <c:v>51.619999</c:v>
                      </c:pt>
                      <c:pt idx="1013">
                        <c:v>51</c:v>
                      </c:pt>
                      <c:pt idx="1014">
                        <c:v>51.450001</c:v>
                      </c:pt>
                      <c:pt idx="1015">
                        <c:v>51.099997999999999</c:v>
                      </c:pt>
                      <c:pt idx="1016">
                        <c:v>50.299999</c:v>
                      </c:pt>
                      <c:pt idx="1017">
                        <c:v>50.07</c:v>
                      </c:pt>
                      <c:pt idx="1018">
                        <c:v>49.02</c:v>
                      </c:pt>
                      <c:pt idx="1019">
                        <c:v>48.07</c:v>
                      </c:pt>
                      <c:pt idx="1020">
                        <c:v>48.400002000000001</c:v>
                      </c:pt>
                      <c:pt idx="1021">
                        <c:v>47.049999</c:v>
                      </c:pt>
                      <c:pt idx="1022">
                        <c:v>47.099997999999999</c:v>
                      </c:pt>
                      <c:pt idx="1023">
                        <c:v>48.18</c:v>
                      </c:pt>
                      <c:pt idx="1024">
                        <c:v>48.110000999999997</c:v>
                      </c:pt>
                      <c:pt idx="1025">
                        <c:v>47.200001</c:v>
                      </c:pt>
                      <c:pt idx="1026">
                        <c:v>47.77</c:v>
                      </c:pt>
                      <c:pt idx="1027">
                        <c:v>48.080002</c:v>
                      </c:pt>
                      <c:pt idx="1028">
                        <c:v>47.599997999999999</c:v>
                      </c:pt>
                      <c:pt idx="1029">
                        <c:v>48.5</c:v>
                      </c:pt>
                      <c:pt idx="1030">
                        <c:v>47.5</c:v>
                      </c:pt>
                      <c:pt idx="1031">
                        <c:v>46.799999</c:v>
                      </c:pt>
                      <c:pt idx="1032">
                        <c:v>47.150002000000001</c:v>
                      </c:pt>
                      <c:pt idx="1033">
                        <c:v>47.419998</c:v>
                      </c:pt>
                      <c:pt idx="1034">
                        <c:v>47.650002000000001</c:v>
                      </c:pt>
                      <c:pt idx="1035">
                        <c:v>47.639999000000003</c:v>
                      </c:pt>
                      <c:pt idx="1036">
                        <c:v>49.650002000000001</c:v>
                      </c:pt>
                      <c:pt idx="1037">
                        <c:v>49.07</c:v>
                      </c:pt>
                      <c:pt idx="1038">
                        <c:v>48.77</c:v>
                      </c:pt>
                      <c:pt idx="1039">
                        <c:v>48.450001</c:v>
                      </c:pt>
                      <c:pt idx="1040">
                        <c:v>48.700001</c:v>
                      </c:pt>
                      <c:pt idx="1041">
                        <c:v>47.279998999999997</c:v>
                      </c:pt>
                      <c:pt idx="1042">
                        <c:v>48.43</c:v>
                      </c:pt>
                      <c:pt idx="1043">
                        <c:v>48.049999</c:v>
                      </c:pt>
                      <c:pt idx="1044">
                        <c:v>48.299999</c:v>
                      </c:pt>
                      <c:pt idx="1045">
                        <c:v>48.599997999999999</c:v>
                      </c:pt>
                      <c:pt idx="1046">
                        <c:v>48</c:v>
                      </c:pt>
                      <c:pt idx="1047">
                        <c:v>46.91</c:v>
                      </c:pt>
                      <c:pt idx="1048">
                        <c:v>47.450001</c:v>
                      </c:pt>
                      <c:pt idx="1049">
                        <c:v>46.900002000000001</c:v>
                      </c:pt>
                      <c:pt idx="1050">
                        <c:v>47.790000999999997</c:v>
                      </c:pt>
                      <c:pt idx="1051">
                        <c:v>47.400002000000001</c:v>
                      </c:pt>
                      <c:pt idx="1052">
                        <c:v>46.810001</c:v>
                      </c:pt>
                      <c:pt idx="1053">
                        <c:v>48.5</c:v>
                      </c:pt>
                      <c:pt idx="1054">
                        <c:v>49.5</c:v>
                      </c:pt>
                      <c:pt idx="1055">
                        <c:v>49.5</c:v>
                      </c:pt>
                      <c:pt idx="1056">
                        <c:v>51.709999000000003</c:v>
                      </c:pt>
                      <c:pt idx="1057">
                        <c:v>52.560001</c:v>
                      </c:pt>
                      <c:pt idx="1058">
                        <c:v>52.720001000000003</c:v>
                      </c:pt>
                      <c:pt idx="1059">
                        <c:v>53.32</c:v>
                      </c:pt>
                      <c:pt idx="1060">
                        <c:v>54.360000999999997</c:v>
                      </c:pt>
                      <c:pt idx="1061">
                        <c:v>52.619999</c:v>
                      </c:pt>
                      <c:pt idx="1062">
                        <c:v>53.310001</c:v>
                      </c:pt>
                      <c:pt idx="1063">
                        <c:v>53</c:v>
                      </c:pt>
                      <c:pt idx="1064">
                        <c:v>53.029998999999997</c:v>
                      </c:pt>
                      <c:pt idx="1065">
                        <c:v>51.669998</c:v>
                      </c:pt>
                      <c:pt idx="1066">
                        <c:v>52.099997999999999</c:v>
                      </c:pt>
                      <c:pt idx="1067">
                        <c:v>53.029998999999997</c:v>
                      </c:pt>
                      <c:pt idx="1068">
                        <c:v>53.799999</c:v>
                      </c:pt>
                      <c:pt idx="1069">
                        <c:v>53.799999</c:v>
                      </c:pt>
                      <c:pt idx="1070">
                        <c:v>55.709999000000003</c:v>
                      </c:pt>
                      <c:pt idx="1071">
                        <c:v>54.400002000000001</c:v>
                      </c:pt>
                      <c:pt idx="1072">
                        <c:v>54.549999</c:v>
                      </c:pt>
                      <c:pt idx="1073">
                        <c:v>53.540000999999997</c:v>
                      </c:pt>
                      <c:pt idx="1074">
                        <c:v>54.099997999999999</c:v>
                      </c:pt>
                      <c:pt idx="1075">
                        <c:v>52.98</c:v>
                      </c:pt>
                      <c:pt idx="1076">
                        <c:v>54.299999</c:v>
                      </c:pt>
                      <c:pt idx="1077">
                        <c:v>55.290000999999997</c:v>
                      </c:pt>
                      <c:pt idx="1078">
                        <c:v>54.540000999999997</c:v>
                      </c:pt>
                      <c:pt idx="1079">
                        <c:v>55.419998</c:v>
                      </c:pt>
                      <c:pt idx="1080">
                        <c:v>54.48</c:v>
                      </c:pt>
                      <c:pt idx="1081">
                        <c:v>55.400002000000001</c:v>
                      </c:pt>
                      <c:pt idx="1082">
                        <c:v>55.98</c:v>
                      </c:pt>
                      <c:pt idx="1083">
                        <c:v>55.110000999999997</c:v>
                      </c:pt>
                      <c:pt idx="1084">
                        <c:v>55</c:v>
                      </c:pt>
                      <c:pt idx="1085">
                        <c:v>56.09</c:v>
                      </c:pt>
                      <c:pt idx="1086">
                        <c:v>57.509998000000003</c:v>
                      </c:pt>
                      <c:pt idx="1087">
                        <c:v>56.32</c:v>
                      </c:pt>
                      <c:pt idx="1088">
                        <c:v>55.150002000000001</c:v>
                      </c:pt>
                      <c:pt idx="1089">
                        <c:v>56.150002000000001</c:v>
                      </c:pt>
                      <c:pt idx="1090">
                        <c:v>55.580002</c:v>
                      </c:pt>
                      <c:pt idx="1091">
                        <c:v>55.91</c:v>
                      </c:pt>
                      <c:pt idx="1092">
                        <c:v>54.630001</c:v>
                      </c:pt>
                      <c:pt idx="1093">
                        <c:v>55.450001</c:v>
                      </c:pt>
                      <c:pt idx="1094">
                        <c:v>55.709999000000003</c:v>
                      </c:pt>
                      <c:pt idx="1095">
                        <c:v>55.759998000000003</c:v>
                      </c:pt>
                      <c:pt idx="1096">
                        <c:v>55.880001</c:v>
                      </c:pt>
                      <c:pt idx="1097">
                        <c:v>53.849997999999999</c:v>
                      </c:pt>
                      <c:pt idx="1098">
                        <c:v>53.099997999999999</c:v>
                      </c:pt>
                      <c:pt idx="1099">
                        <c:v>52.639999000000003</c:v>
                      </c:pt>
                      <c:pt idx="1100">
                        <c:v>52.48</c:v>
                      </c:pt>
                      <c:pt idx="1101">
                        <c:v>52.799999</c:v>
                      </c:pt>
                      <c:pt idx="1102">
                        <c:v>52.650002000000001</c:v>
                      </c:pt>
                      <c:pt idx="1103">
                        <c:v>52.75</c:v>
                      </c:pt>
                      <c:pt idx="1104">
                        <c:v>52</c:v>
                      </c:pt>
                      <c:pt idx="1105">
                        <c:v>52.599997999999999</c:v>
                      </c:pt>
                      <c:pt idx="1106">
                        <c:v>53.349997999999999</c:v>
                      </c:pt>
                      <c:pt idx="1107">
                        <c:v>52.709999000000003</c:v>
                      </c:pt>
                      <c:pt idx="1108">
                        <c:v>52.959999000000003</c:v>
                      </c:pt>
                      <c:pt idx="1109">
                        <c:v>52.669998</c:v>
                      </c:pt>
                      <c:pt idx="1110">
                        <c:v>52.970001000000003</c:v>
                      </c:pt>
                      <c:pt idx="1111">
                        <c:v>53.099997999999999</c:v>
                      </c:pt>
                      <c:pt idx="1112">
                        <c:v>54.959999000000003</c:v>
                      </c:pt>
                      <c:pt idx="1113">
                        <c:v>53.950001</c:v>
                      </c:pt>
                      <c:pt idx="1114">
                        <c:v>54.400002000000001</c:v>
                      </c:pt>
                      <c:pt idx="1115">
                        <c:v>54.759998000000003</c:v>
                      </c:pt>
                      <c:pt idx="1116">
                        <c:v>55.580002</c:v>
                      </c:pt>
                      <c:pt idx="1117">
                        <c:v>55.009998000000003</c:v>
                      </c:pt>
                      <c:pt idx="1118">
                        <c:v>54.470001000000003</c:v>
                      </c:pt>
                      <c:pt idx="1119">
                        <c:v>54.389999000000003</c:v>
                      </c:pt>
                      <c:pt idx="1120">
                        <c:v>54.849997999999999</c:v>
                      </c:pt>
                      <c:pt idx="1121">
                        <c:v>55.25</c:v>
                      </c:pt>
                      <c:pt idx="1122">
                        <c:v>54.75</c:v>
                      </c:pt>
                      <c:pt idx="1123">
                        <c:v>54.049999</c:v>
                      </c:pt>
                      <c:pt idx="1124">
                        <c:v>54</c:v>
                      </c:pt>
                      <c:pt idx="1125">
                        <c:v>54.75</c:v>
                      </c:pt>
                      <c:pt idx="1126">
                        <c:v>53.799999</c:v>
                      </c:pt>
                      <c:pt idx="1127">
                        <c:v>54.5</c:v>
                      </c:pt>
                      <c:pt idx="1128">
                        <c:v>54</c:v>
                      </c:pt>
                      <c:pt idx="1129">
                        <c:v>53.5</c:v>
                      </c:pt>
                      <c:pt idx="1130">
                        <c:v>54.759998000000003</c:v>
                      </c:pt>
                      <c:pt idx="1131">
                        <c:v>55.5</c:v>
                      </c:pt>
                      <c:pt idx="1132">
                        <c:v>55.599997999999999</c:v>
                      </c:pt>
                      <c:pt idx="1133">
                        <c:v>56.5</c:v>
                      </c:pt>
                      <c:pt idx="1134">
                        <c:v>56.700001</c:v>
                      </c:pt>
                      <c:pt idx="1135">
                        <c:v>55.23</c:v>
                      </c:pt>
                      <c:pt idx="1136">
                        <c:v>55.75</c:v>
                      </c:pt>
                      <c:pt idx="1137">
                        <c:v>57.299999</c:v>
                      </c:pt>
                      <c:pt idx="1138">
                        <c:v>57.080002</c:v>
                      </c:pt>
                      <c:pt idx="1139">
                        <c:v>57.23</c:v>
                      </c:pt>
                      <c:pt idx="1140">
                        <c:v>56.599997999999999</c:v>
                      </c:pt>
                      <c:pt idx="1141">
                        <c:v>56.400002000000001</c:v>
                      </c:pt>
                      <c:pt idx="1142">
                        <c:v>56.849997999999999</c:v>
                      </c:pt>
                      <c:pt idx="1143">
                        <c:v>56.049999</c:v>
                      </c:pt>
                      <c:pt idx="1144">
                        <c:v>56.919998</c:v>
                      </c:pt>
                      <c:pt idx="1145">
                        <c:v>57</c:v>
                      </c:pt>
                      <c:pt idx="1146">
                        <c:v>55.52</c:v>
                      </c:pt>
                      <c:pt idx="1147">
                        <c:v>56.189999</c:v>
                      </c:pt>
                      <c:pt idx="1148">
                        <c:v>56.16</c:v>
                      </c:pt>
                      <c:pt idx="1149">
                        <c:v>55.75</c:v>
                      </c:pt>
                      <c:pt idx="1150">
                        <c:v>56.25</c:v>
                      </c:pt>
                      <c:pt idx="1151">
                        <c:v>55.720001000000003</c:v>
                      </c:pt>
                      <c:pt idx="1152">
                        <c:v>54.779998999999997</c:v>
                      </c:pt>
                      <c:pt idx="1153">
                        <c:v>55.400002000000001</c:v>
                      </c:pt>
                      <c:pt idx="1154">
                        <c:v>55.009998000000003</c:v>
                      </c:pt>
                      <c:pt idx="1155">
                        <c:v>56.48</c:v>
                      </c:pt>
                      <c:pt idx="1156">
                        <c:v>57.32</c:v>
                      </c:pt>
                      <c:pt idx="1157">
                        <c:v>57.880001</c:v>
                      </c:pt>
                      <c:pt idx="1158">
                        <c:v>58.049999</c:v>
                      </c:pt>
                      <c:pt idx="1159">
                        <c:v>58.5</c:v>
                      </c:pt>
                      <c:pt idx="1160">
                        <c:v>58.07</c:v>
                      </c:pt>
                      <c:pt idx="1161">
                        <c:v>58.049999</c:v>
                      </c:pt>
                      <c:pt idx="1162">
                        <c:v>58.5</c:v>
                      </c:pt>
                      <c:pt idx="1163">
                        <c:v>59.049999</c:v>
                      </c:pt>
                      <c:pt idx="1164">
                        <c:v>58.450001</c:v>
                      </c:pt>
                      <c:pt idx="1165">
                        <c:v>58.759998000000003</c:v>
                      </c:pt>
                      <c:pt idx="1166">
                        <c:v>59.439999</c:v>
                      </c:pt>
                      <c:pt idx="1167">
                        <c:v>58.400002000000001</c:v>
                      </c:pt>
                      <c:pt idx="1168">
                        <c:v>58.73</c:v>
                      </c:pt>
                      <c:pt idx="1169">
                        <c:v>59.25</c:v>
                      </c:pt>
                      <c:pt idx="1170">
                        <c:v>59.25</c:v>
                      </c:pt>
                      <c:pt idx="1171">
                        <c:v>59.049999</c:v>
                      </c:pt>
                      <c:pt idx="1172">
                        <c:v>58.959999000000003</c:v>
                      </c:pt>
                      <c:pt idx="1173">
                        <c:v>59.950001</c:v>
                      </c:pt>
                      <c:pt idx="1174">
                        <c:v>60.049999</c:v>
                      </c:pt>
                      <c:pt idx="1175">
                        <c:v>59.099997999999999</c:v>
                      </c:pt>
                      <c:pt idx="1176">
                        <c:v>58.549999</c:v>
                      </c:pt>
                      <c:pt idx="1177">
                        <c:v>58.57</c:v>
                      </c:pt>
                      <c:pt idx="1178">
                        <c:v>56.560001</c:v>
                      </c:pt>
                      <c:pt idx="1179">
                        <c:v>57.099997999999999</c:v>
                      </c:pt>
                      <c:pt idx="1180">
                        <c:v>57.18</c:v>
                      </c:pt>
                      <c:pt idx="1181">
                        <c:v>57.5</c:v>
                      </c:pt>
                      <c:pt idx="1182">
                        <c:v>57.970001000000003</c:v>
                      </c:pt>
                      <c:pt idx="1183">
                        <c:v>58.169998</c:v>
                      </c:pt>
                      <c:pt idx="1184">
                        <c:v>57.610000999999997</c:v>
                      </c:pt>
                      <c:pt idx="1185">
                        <c:v>57.540000999999997</c:v>
                      </c:pt>
                      <c:pt idx="1186">
                        <c:v>57.689999</c:v>
                      </c:pt>
                      <c:pt idx="1187">
                        <c:v>57.290000999999997</c:v>
                      </c:pt>
                      <c:pt idx="1188">
                        <c:v>57.220001000000003</c:v>
                      </c:pt>
                      <c:pt idx="1189">
                        <c:v>56.59</c:v>
                      </c:pt>
                      <c:pt idx="1190">
                        <c:v>56.700001</c:v>
                      </c:pt>
                      <c:pt idx="1191">
                        <c:v>57.27</c:v>
                      </c:pt>
                      <c:pt idx="1192">
                        <c:v>56.880001</c:v>
                      </c:pt>
                      <c:pt idx="1193">
                        <c:v>56.02</c:v>
                      </c:pt>
                      <c:pt idx="1194">
                        <c:v>56.970001000000003</c:v>
                      </c:pt>
                      <c:pt idx="1195">
                        <c:v>57.950001</c:v>
                      </c:pt>
                      <c:pt idx="1196">
                        <c:v>57.57</c:v>
                      </c:pt>
                      <c:pt idx="1197">
                        <c:v>57.740001999999997</c:v>
                      </c:pt>
                      <c:pt idx="1198">
                        <c:v>59</c:v>
                      </c:pt>
                      <c:pt idx="1199">
                        <c:v>59.18</c:v>
                      </c:pt>
                      <c:pt idx="1200">
                        <c:v>58.450001</c:v>
                      </c:pt>
                      <c:pt idx="1201">
                        <c:v>58.43</c:v>
                      </c:pt>
                      <c:pt idx="1202">
                        <c:v>58.869999</c:v>
                      </c:pt>
                      <c:pt idx="1203">
                        <c:v>59.34</c:v>
                      </c:pt>
                      <c:pt idx="1204">
                        <c:v>59.169998</c:v>
                      </c:pt>
                      <c:pt idx="1205">
                        <c:v>59.599997999999999</c:v>
                      </c:pt>
                      <c:pt idx="1206">
                        <c:v>59</c:v>
                      </c:pt>
                      <c:pt idx="1207">
                        <c:v>58.849997999999999</c:v>
                      </c:pt>
                      <c:pt idx="1208">
                        <c:v>58.970001000000003</c:v>
                      </c:pt>
                      <c:pt idx="1209">
                        <c:v>58.150002000000001</c:v>
                      </c:pt>
                      <c:pt idx="1210">
                        <c:v>58.709999000000003</c:v>
                      </c:pt>
                      <c:pt idx="1211">
                        <c:v>58.110000999999997</c:v>
                      </c:pt>
                      <c:pt idx="1212">
                        <c:v>57.790000999999997</c:v>
                      </c:pt>
                      <c:pt idx="1213">
                        <c:v>58.549999</c:v>
                      </c:pt>
                      <c:pt idx="1214">
                        <c:v>58.849997999999999</c:v>
                      </c:pt>
                      <c:pt idx="1215">
                        <c:v>58.799999</c:v>
                      </c:pt>
                      <c:pt idx="1216">
                        <c:v>58.77</c:v>
                      </c:pt>
                      <c:pt idx="1217">
                        <c:v>58.82</c:v>
                      </c:pt>
                      <c:pt idx="1218">
                        <c:v>58.66</c:v>
                      </c:pt>
                      <c:pt idx="1219">
                        <c:v>57.919998</c:v>
                      </c:pt>
                      <c:pt idx="1220">
                        <c:v>58.75</c:v>
                      </c:pt>
                      <c:pt idx="1221">
                        <c:v>58.349997999999999</c:v>
                      </c:pt>
                      <c:pt idx="1222">
                        <c:v>58.130001</c:v>
                      </c:pt>
                      <c:pt idx="1223">
                        <c:v>58.279998999999997</c:v>
                      </c:pt>
                      <c:pt idx="1224">
                        <c:v>56.349997999999999</c:v>
                      </c:pt>
                      <c:pt idx="1225">
                        <c:v>55.52</c:v>
                      </c:pt>
                      <c:pt idx="1226">
                        <c:v>55</c:v>
                      </c:pt>
                      <c:pt idx="1227">
                        <c:v>55.009998000000003</c:v>
                      </c:pt>
                      <c:pt idx="1228">
                        <c:v>54.599997999999999</c:v>
                      </c:pt>
                      <c:pt idx="1229">
                        <c:v>55.150002000000001</c:v>
                      </c:pt>
                      <c:pt idx="1230">
                        <c:v>55.200001</c:v>
                      </c:pt>
                      <c:pt idx="1231">
                        <c:v>55.150002000000001</c:v>
                      </c:pt>
                      <c:pt idx="1232">
                        <c:v>56</c:v>
                      </c:pt>
                      <c:pt idx="1233">
                        <c:v>56.02</c:v>
                      </c:pt>
                      <c:pt idx="1234">
                        <c:v>55.599997999999999</c:v>
                      </c:pt>
                      <c:pt idx="1235">
                        <c:v>55.639999000000003</c:v>
                      </c:pt>
                      <c:pt idx="1236">
                        <c:v>54.330002</c:v>
                      </c:pt>
                      <c:pt idx="1237">
                        <c:v>53.290000999999997</c:v>
                      </c:pt>
                      <c:pt idx="1238">
                        <c:v>53.139999000000003</c:v>
                      </c:pt>
                      <c:pt idx="1239">
                        <c:v>52.849997999999999</c:v>
                      </c:pt>
                      <c:pt idx="1240">
                        <c:v>53.48</c:v>
                      </c:pt>
                      <c:pt idx="1241">
                        <c:v>53.5</c:v>
                      </c:pt>
                      <c:pt idx="1242">
                        <c:v>52.900002000000001</c:v>
                      </c:pt>
                      <c:pt idx="1243">
                        <c:v>53.150002000000001</c:v>
                      </c:pt>
                      <c:pt idx="1244">
                        <c:v>52.98</c:v>
                      </c:pt>
                      <c:pt idx="1245">
                        <c:v>53.07</c:v>
                      </c:pt>
                      <c:pt idx="1246">
                        <c:v>51</c:v>
                      </c:pt>
                      <c:pt idx="1247">
                        <c:v>51.310001</c:v>
                      </c:pt>
                      <c:pt idx="1248">
                        <c:v>52.889999000000003</c:v>
                      </c:pt>
                      <c:pt idx="1249">
                        <c:v>52.689999</c:v>
                      </c:pt>
                      <c:pt idx="1250">
                        <c:v>52.099997999999999</c:v>
                      </c:pt>
                      <c:pt idx="1251">
                        <c:v>52.900002000000001</c:v>
                      </c:pt>
                      <c:pt idx="1252">
                        <c:v>52.830002</c:v>
                      </c:pt>
                      <c:pt idx="1253">
                        <c:v>52.32</c:v>
                      </c:pt>
                      <c:pt idx="1254">
                        <c:v>52.68</c:v>
                      </c:pt>
                      <c:pt idx="1255">
                        <c:v>52.950001</c:v>
                      </c:pt>
                      <c:pt idx="1256">
                        <c:v>52.950001</c:v>
                      </c:pt>
                      <c:pt idx="1257">
                        <c:v>53.349997999999999</c:v>
                      </c:pt>
                      <c:pt idx="1258">
                        <c:v>52.799999</c:v>
                      </c:pt>
                      <c:pt idx="1259">
                        <c:v>52.349997999999999</c:v>
                      </c:pt>
                      <c:pt idx="1260">
                        <c:v>53.34</c:v>
                      </c:pt>
                      <c:pt idx="1261">
                        <c:v>54.139999000000003</c:v>
                      </c:pt>
                      <c:pt idx="1262">
                        <c:v>53.150002000000001</c:v>
                      </c:pt>
                      <c:pt idx="1263">
                        <c:v>52.599997999999999</c:v>
                      </c:pt>
                      <c:pt idx="1264">
                        <c:v>52.389999000000003</c:v>
                      </c:pt>
                      <c:pt idx="1265">
                        <c:v>52.759998000000003</c:v>
                      </c:pt>
                      <c:pt idx="1266">
                        <c:v>53.169998</c:v>
                      </c:pt>
                      <c:pt idx="1267">
                        <c:v>53.650002000000001</c:v>
                      </c:pt>
                      <c:pt idx="1268">
                        <c:v>53.279998999999997</c:v>
                      </c:pt>
                      <c:pt idx="1269">
                        <c:v>52.900002000000001</c:v>
                      </c:pt>
                      <c:pt idx="1270">
                        <c:v>53.490001999999997</c:v>
                      </c:pt>
                      <c:pt idx="1271">
                        <c:v>53.48</c:v>
                      </c:pt>
                      <c:pt idx="1272">
                        <c:v>54.220001000000003</c:v>
                      </c:pt>
                      <c:pt idx="1273">
                        <c:v>54.5</c:v>
                      </c:pt>
                      <c:pt idx="1274">
                        <c:v>54.439999</c:v>
                      </c:pt>
                      <c:pt idx="1275">
                        <c:v>53.380001</c:v>
                      </c:pt>
                      <c:pt idx="1276">
                        <c:v>54.25</c:v>
                      </c:pt>
                      <c:pt idx="1277">
                        <c:v>54.200001</c:v>
                      </c:pt>
                      <c:pt idx="1278">
                        <c:v>54.689999</c:v>
                      </c:pt>
                      <c:pt idx="1279">
                        <c:v>54.950001</c:v>
                      </c:pt>
                      <c:pt idx="1280">
                        <c:v>55.84</c:v>
                      </c:pt>
                      <c:pt idx="1281">
                        <c:v>56.5</c:v>
                      </c:pt>
                      <c:pt idx="1282">
                        <c:v>57.049999</c:v>
                      </c:pt>
                      <c:pt idx="1283">
                        <c:v>57.150002000000001</c:v>
                      </c:pt>
                      <c:pt idx="1284">
                        <c:v>57.700001</c:v>
                      </c:pt>
                      <c:pt idx="1285">
                        <c:v>56.77</c:v>
                      </c:pt>
                      <c:pt idx="1286">
                        <c:v>57.330002</c:v>
                      </c:pt>
                      <c:pt idx="1287">
                        <c:v>57.380001</c:v>
                      </c:pt>
                      <c:pt idx="1288">
                        <c:v>57.599997999999999</c:v>
                      </c:pt>
                      <c:pt idx="1289">
                        <c:v>58.200001</c:v>
                      </c:pt>
                      <c:pt idx="1290">
                        <c:v>58.700001</c:v>
                      </c:pt>
                      <c:pt idx="1291">
                        <c:v>59.439999</c:v>
                      </c:pt>
                      <c:pt idx="1292">
                        <c:v>59.950001</c:v>
                      </c:pt>
                      <c:pt idx="1293">
                        <c:v>59.75</c:v>
                      </c:pt>
                      <c:pt idx="1294">
                        <c:v>59.52</c:v>
                      </c:pt>
                      <c:pt idx="1295">
                        <c:v>59.400002000000001</c:v>
                      </c:pt>
                      <c:pt idx="1296">
                        <c:v>59.669998</c:v>
                      </c:pt>
                      <c:pt idx="1297">
                        <c:v>60.400002000000001</c:v>
                      </c:pt>
                      <c:pt idx="1298">
                        <c:v>59.549999</c:v>
                      </c:pt>
                      <c:pt idx="1299">
                        <c:v>60.810001</c:v>
                      </c:pt>
                      <c:pt idx="1300">
                        <c:v>60.799999</c:v>
                      </c:pt>
                      <c:pt idx="1301">
                        <c:v>60.049999</c:v>
                      </c:pt>
                      <c:pt idx="1302">
                        <c:v>60.200001</c:v>
                      </c:pt>
                      <c:pt idx="1303">
                        <c:v>59.950001</c:v>
                      </c:pt>
                      <c:pt idx="1304">
                        <c:v>58.310001</c:v>
                      </c:pt>
                      <c:pt idx="1305">
                        <c:v>57.990001999999997</c:v>
                      </c:pt>
                      <c:pt idx="1306">
                        <c:v>58.049999</c:v>
                      </c:pt>
                      <c:pt idx="1307">
                        <c:v>58.200001</c:v>
                      </c:pt>
                      <c:pt idx="1308">
                        <c:v>57.970001000000003</c:v>
                      </c:pt>
                      <c:pt idx="1309">
                        <c:v>58.150002000000001</c:v>
                      </c:pt>
                      <c:pt idx="1310">
                        <c:v>58.849997999999999</c:v>
                      </c:pt>
                      <c:pt idx="1311">
                        <c:v>58.299999</c:v>
                      </c:pt>
                      <c:pt idx="1312">
                        <c:v>58.16</c:v>
                      </c:pt>
                      <c:pt idx="1313">
                        <c:v>58.290000999999997</c:v>
                      </c:pt>
                      <c:pt idx="1314">
                        <c:v>59.25</c:v>
                      </c:pt>
                      <c:pt idx="1315">
                        <c:v>59.700001</c:v>
                      </c:pt>
                      <c:pt idx="1316">
                        <c:v>59.650002000000001</c:v>
                      </c:pt>
                      <c:pt idx="1317">
                        <c:v>59.900002000000001</c:v>
                      </c:pt>
                      <c:pt idx="1318">
                        <c:v>59.830002</c:v>
                      </c:pt>
                      <c:pt idx="1319">
                        <c:v>58.75</c:v>
                      </c:pt>
                      <c:pt idx="1320">
                        <c:v>59</c:v>
                      </c:pt>
                      <c:pt idx="1321">
                        <c:v>58.560001</c:v>
                      </c:pt>
                      <c:pt idx="1322">
                        <c:v>58.5</c:v>
                      </c:pt>
                      <c:pt idx="1323">
                        <c:v>58.700001</c:v>
                      </c:pt>
                      <c:pt idx="1324">
                        <c:v>57.990001999999997</c:v>
                      </c:pt>
                      <c:pt idx="1325">
                        <c:v>56.799999</c:v>
                      </c:pt>
                      <c:pt idx="1326">
                        <c:v>57.400002000000001</c:v>
                      </c:pt>
                      <c:pt idx="1327">
                        <c:v>56.48</c:v>
                      </c:pt>
                      <c:pt idx="1328">
                        <c:v>57.43</c:v>
                      </c:pt>
                      <c:pt idx="1329">
                        <c:v>58.200001</c:v>
                      </c:pt>
                      <c:pt idx="1330">
                        <c:v>58</c:v>
                      </c:pt>
                      <c:pt idx="1331">
                        <c:v>58.5</c:v>
                      </c:pt>
                      <c:pt idx="1332">
                        <c:v>57.200001</c:v>
                      </c:pt>
                      <c:pt idx="1333">
                        <c:v>58.25</c:v>
                      </c:pt>
                      <c:pt idx="1334">
                        <c:v>58.23</c:v>
                      </c:pt>
                      <c:pt idx="1335">
                        <c:v>58.77</c:v>
                      </c:pt>
                      <c:pt idx="1336">
                        <c:v>58.150002000000001</c:v>
                      </c:pt>
                      <c:pt idx="1337">
                        <c:v>58.209999000000003</c:v>
                      </c:pt>
                      <c:pt idx="1338">
                        <c:v>58.080002</c:v>
                      </c:pt>
                      <c:pt idx="1339">
                        <c:v>57.77</c:v>
                      </c:pt>
                      <c:pt idx="1340">
                        <c:v>57</c:v>
                      </c:pt>
                      <c:pt idx="1341">
                        <c:v>56.599997999999999</c:v>
                      </c:pt>
                      <c:pt idx="1342">
                        <c:v>55.900002000000001</c:v>
                      </c:pt>
                      <c:pt idx="1343">
                        <c:v>55.799999</c:v>
                      </c:pt>
                      <c:pt idx="1344">
                        <c:v>54.439999</c:v>
                      </c:pt>
                      <c:pt idx="1345">
                        <c:v>53.5</c:v>
                      </c:pt>
                      <c:pt idx="1346">
                        <c:v>55.220001000000003</c:v>
                      </c:pt>
                      <c:pt idx="1347">
                        <c:v>54.099997999999999</c:v>
                      </c:pt>
                      <c:pt idx="1348">
                        <c:v>55.060001</c:v>
                      </c:pt>
                      <c:pt idx="1349">
                        <c:v>55.299999</c:v>
                      </c:pt>
                      <c:pt idx="1350">
                        <c:v>54.650002000000001</c:v>
                      </c:pt>
                      <c:pt idx="1351">
                        <c:v>55.049999</c:v>
                      </c:pt>
                      <c:pt idx="1352">
                        <c:v>55.619999</c:v>
                      </c:pt>
                      <c:pt idx="1353">
                        <c:v>54.779998999999997</c:v>
                      </c:pt>
                      <c:pt idx="1354">
                        <c:v>55</c:v>
                      </c:pt>
                      <c:pt idx="1355">
                        <c:v>55.27</c:v>
                      </c:pt>
                      <c:pt idx="1356">
                        <c:v>54.84</c:v>
                      </c:pt>
                      <c:pt idx="1357">
                        <c:v>55.200001</c:v>
                      </c:pt>
                      <c:pt idx="1358">
                        <c:v>55.5</c:v>
                      </c:pt>
                      <c:pt idx="1359">
                        <c:v>55.970001000000003</c:v>
                      </c:pt>
                      <c:pt idx="1360">
                        <c:v>55.450001</c:v>
                      </c:pt>
                      <c:pt idx="1361">
                        <c:v>55.439999</c:v>
                      </c:pt>
                      <c:pt idx="1362">
                        <c:v>56.049999</c:v>
                      </c:pt>
                      <c:pt idx="1363">
                        <c:v>57.049999</c:v>
                      </c:pt>
                      <c:pt idx="1364">
                        <c:v>56.709999000000003</c:v>
                      </c:pt>
                      <c:pt idx="1365">
                        <c:v>57.25</c:v>
                      </c:pt>
                      <c:pt idx="1366">
                        <c:v>57.5</c:v>
                      </c:pt>
                      <c:pt idx="1367">
                        <c:v>57.43</c:v>
                      </c:pt>
                      <c:pt idx="1368">
                        <c:v>56.700001</c:v>
                      </c:pt>
                      <c:pt idx="1369">
                        <c:v>56.650002000000001</c:v>
                      </c:pt>
                      <c:pt idx="1370">
                        <c:v>56.700001</c:v>
                      </c:pt>
                      <c:pt idx="1371">
                        <c:v>56</c:v>
                      </c:pt>
                      <c:pt idx="1372">
                        <c:v>55.82</c:v>
                      </c:pt>
                      <c:pt idx="1373">
                        <c:v>55.200001</c:v>
                      </c:pt>
                      <c:pt idx="1374">
                        <c:v>54.169998</c:v>
                      </c:pt>
                      <c:pt idx="1375">
                        <c:v>54.060001</c:v>
                      </c:pt>
                      <c:pt idx="1376">
                        <c:v>53.580002</c:v>
                      </c:pt>
                      <c:pt idx="1377">
                        <c:v>53.689999</c:v>
                      </c:pt>
                      <c:pt idx="1378">
                        <c:v>52.41</c:v>
                      </c:pt>
                      <c:pt idx="1379">
                        <c:v>52.209999000000003</c:v>
                      </c:pt>
                      <c:pt idx="1380">
                        <c:v>52.099997999999999</c:v>
                      </c:pt>
                      <c:pt idx="1381">
                        <c:v>53.099997999999999</c:v>
                      </c:pt>
                      <c:pt idx="1382">
                        <c:v>52</c:v>
                      </c:pt>
                      <c:pt idx="1383">
                        <c:v>51.799999</c:v>
                      </c:pt>
                      <c:pt idx="1384">
                        <c:v>52.150002000000001</c:v>
                      </c:pt>
                      <c:pt idx="1385">
                        <c:v>51.900002000000001</c:v>
                      </c:pt>
                      <c:pt idx="1386">
                        <c:v>52.200001</c:v>
                      </c:pt>
                      <c:pt idx="1387">
                        <c:v>51.720001000000003</c:v>
                      </c:pt>
                      <c:pt idx="1388">
                        <c:v>52.23</c:v>
                      </c:pt>
                      <c:pt idx="1389">
                        <c:v>52.630001</c:v>
                      </c:pt>
                      <c:pt idx="1390">
                        <c:v>52.830002</c:v>
                      </c:pt>
                      <c:pt idx="1391">
                        <c:v>52.75</c:v>
                      </c:pt>
                      <c:pt idx="1392">
                        <c:v>52.66</c:v>
                      </c:pt>
                      <c:pt idx="1393">
                        <c:v>52.5</c:v>
                      </c:pt>
                      <c:pt idx="1394">
                        <c:v>53.360000999999997</c:v>
                      </c:pt>
                      <c:pt idx="1395">
                        <c:v>52.75</c:v>
                      </c:pt>
                      <c:pt idx="1396">
                        <c:v>52.900002000000001</c:v>
                      </c:pt>
                      <c:pt idx="1397">
                        <c:v>53.099997999999999</c:v>
                      </c:pt>
                      <c:pt idx="1398">
                        <c:v>52.98</c:v>
                      </c:pt>
                      <c:pt idx="1399">
                        <c:v>53.880001</c:v>
                      </c:pt>
                      <c:pt idx="1400">
                        <c:v>54.080002</c:v>
                      </c:pt>
                      <c:pt idx="1401">
                        <c:v>53.349997999999999</c:v>
                      </c:pt>
                      <c:pt idx="1402">
                        <c:v>53.02</c:v>
                      </c:pt>
                      <c:pt idx="1403">
                        <c:v>53.009998000000003</c:v>
                      </c:pt>
                      <c:pt idx="1404">
                        <c:v>52.490001999999997</c:v>
                      </c:pt>
                      <c:pt idx="1405">
                        <c:v>53</c:v>
                      </c:pt>
                      <c:pt idx="1406">
                        <c:v>52</c:v>
                      </c:pt>
                      <c:pt idx="1407">
                        <c:v>51.200001</c:v>
                      </c:pt>
                      <c:pt idx="1408">
                        <c:v>51.700001</c:v>
                      </c:pt>
                      <c:pt idx="1409">
                        <c:v>51.950001</c:v>
                      </c:pt>
                      <c:pt idx="1410">
                        <c:v>52.580002</c:v>
                      </c:pt>
                      <c:pt idx="1411">
                        <c:v>52.98</c:v>
                      </c:pt>
                      <c:pt idx="1412">
                        <c:v>53.5</c:v>
                      </c:pt>
                      <c:pt idx="1413">
                        <c:v>54.389999000000003</c:v>
                      </c:pt>
                      <c:pt idx="1414">
                        <c:v>54.700001</c:v>
                      </c:pt>
                      <c:pt idx="1415">
                        <c:v>54.240001999999997</c:v>
                      </c:pt>
                      <c:pt idx="1416">
                        <c:v>54.689999</c:v>
                      </c:pt>
                      <c:pt idx="1417">
                        <c:v>53.82</c:v>
                      </c:pt>
                      <c:pt idx="1418">
                        <c:v>53.950001</c:v>
                      </c:pt>
                      <c:pt idx="1419">
                        <c:v>53.950001</c:v>
                      </c:pt>
                      <c:pt idx="1420">
                        <c:v>54</c:v>
                      </c:pt>
                      <c:pt idx="1421">
                        <c:v>53.82</c:v>
                      </c:pt>
                      <c:pt idx="1422">
                        <c:v>53.549999</c:v>
                      </c:pt>
                      <c:pt idx="1423">
                        <c:v>53.209999000000003</c:v>
                      </c:pt>
                      <c:pt idx="1424">
                        <c:v>52.459999000000003</c:v>
                      </c:pt>
                      <c:pt idx="1425">
                        <c:v>52.099997999999999</c:v>
                      </c:pt>
                      <c:pt idx="1426">
                        <c:v>53.25</c:v>
                      </c:pt>
                      <c:pt idx="1427">
                        <c:v>53.150002000000001</c:v>
                      </c:pt>
                      <c:pt idx="1428">
                        <c:v>53.049999</c:v>
                      </c:pt>
                      <c:pt idx="1429">
                        <c:v>53.080002</c:v>
                      </c:pt>
                      <c:pt idx="1430">
                        <c:v>52.509998000000003</c:v>
                      </c:pt>
                      <c:pt idx="1431">
                        <c:v>53.619999</c:v>
                      </c:pt>
                      <c:pt idx="1432">
                        <c:v>53.549999</c:v>
                      </c:pt>
                      <c:pt idx="1433">
                        <c:v>53.259998000000003</c:v>
                      </c:pt>
                      <c:pt idx="1434">
                        <c:v>52.799999</c:v>
                      </c:pt>
                      <c:pt idx="1435">
                        <c:v>52.779998999999997</c:v>
                      </c:pt>
                      <c:pt idx="1436">
                        <c:v>52.130001</c:v>
                      </c:pt>
                      <c:pt idx="1437">
                        <c:v>52.619999</c:v>
                      </c:pt>
                      <c:pt idx="1438">
                        <c:v>52.02</c:v>
                      </c:pt>
                      <c:pt idx="1439">
                        <c:v>52.259998000000003</c:v>
                      </c:pt>
                      <c:pt idx="1440">
                        <c:v>52.75</c:v>
                      </c:pt>
                      <c:pt idx="1441">
                        <c:v>53.009998000000003</c:v>
                      </c:pt>
                      <c:pt idx="1442">
                        <c:v>52.720001000000003</c:v>
                      </c:pt>
                      <c:pt idx="1443">
                        <c:v>52.599997999999999</c:v>
                      </c:pt>
                      <c:pt idx="1444">
                        <c:v>52.619999</c:v>
                      </c:pt>
                      <c:pt idx="1445">
                        <c:v>53.5</c:v>
                      </c:pt>
                      <c:pt idx="1446">
                        <c:v>53.560001</c:v>
                      </c:pt>
                      <c:pt idx="1447">
                        <c:v>53.200001</c:v>
                      </c:pt>
                      <c:pt idx="1448">
                        <c:v>53.41</c:v>
                      </c:pt>
                      <c:pt idx="1449">
                        <c:v>53.48</c:v>
                      </c:pt>
                      <c:pt idx="1450">
                        <c:v>53.41</c:v>
                      </c:pt>
                      <c:pt idx="1451">
                        <c:v>53.07</c:v>
                      </c:pt>
                      <c:pt idx="1452">
                        <c:v>52.52</c:v>
                      </c:pt>
                      <c:pt idx="1453">
                        <c:v>53</c:v>
                      </c:pt>
                      <c:pt idx="1454">
                        <c:v>52.619999</c:v>
                      </c:pt>
                      <c:pt idx="1455">
                        <c:v>52.540000999999997</c:v>
                      </c:pt>
                      <c:pt idx="1456">
                        <c:v>52.450001</c:v>
                      </c:pt>
                      <c:pt idx="1457">
                        <c:v>53.02</c:v>
                      </c:pt>
                      <c:pt idx="1458">
                        <c:v>52.639999000000003</c:v>
                      </c:pt>
                      <c:pt idx="1459">
                        <c:v>52.419998</c:v>
                      </c:pt>
                      <c:pt idx="1460">
                        <c:v>52.32</c:v>
                      </c:pt>
                      <c:pt idx="1461">
                        <c:v>52.150002000000001</c:v>
                      </c:pt>
                      <c:pt idx="1462">
                        <c:v>52.299999</c:v>
                      </c:pt>
                      <c:pt idx="1463">
                        <c:v>52.509998000000003</c:v>
                      </c:pt>
                      <c:pt idx="1464">
                        <c:v>53.709999000000003</c:v>
                      </c:pt>
                      <c:pt idx="1465">
                        <c:v>53.82</c:v>
                      </c:pt>
                      <c:pt idx="1466">
                        <c:v>53.919998</c:v>
                      </c:pt>
                      <c:pt idx="1467">
                        <c:v>53.049999</c:v>
                      </c:pt>
                      <c:pt idx="1468">
                        <c:v>54.779998999999997</c:v>
                      </c:pt>
                      <c:pt idx="1469">
                        <c:v>54.299999</c:v>
                      </c:pt>
                      <c:pt idx="1470">
                        <c:v>56.5</c:v>
                      </c:pt>
                      <c:pt idx="1471">
                        <c:v>56.470001000000003</c:v>
                      </c:pt>
                      <c:pt idx="1472">
                        <c:v>56.700001</c:v>
                      </c:pt>
                      <c:pt idx="1473">
                        <c:v>56.400002000000001</c:v>
                      </c:pt>
                      <c:pt idx="1474">
                        <c:v>56.439999</c:v>
                      </c:pt>
                      <c:pt idx="1475">
                        <c:v>56.52</c:v>
                      </c:pt>
                      <c:pt idx="1476">
                        <c:v>56.900002000000001</c:v>
                      </c:pt>
                      <c:pt idx="1477">
                        <c:v>57</c:v>
                      </c:pt>
                      <c:pt idx="1478">
                        <c:v>57.349997999999999</c:v>
                      </c:pt>
                      <c:pt idx="1479">
                        <c:v>56.240001999999997</c:v>
                      </c:pt>
                      <c:pt idx="1480">
                        <c:v>55.849997999999999</c:v>
                      </c:pt>
                      <c:pt idx="1481">
                        <c:v>55.48</c:v>
                      </c:pt>
                      <c:pt idx="1482">
                        <c:v>55.450001</c:v>
                      </c:pt>
                      <c:pt idx="1483">
                        <c:v>55.950001</c:v>
                      </c:pt>
                      <c:pt idx="1484">
                        <c:v>55.299999</c:v>
                      </c:pt>
                      <c:pt idx="1485">
                        <c:v>53.75</c:v>
                      </c:pt>
                      <c:pt idx="1486">
                        <c:v>53.200001</c:v>
                      </c:pt>
                      <c:pt idx="1487">
                        <c:v>52.5</c:v>
                      </c:pt>
                      <c:pt idx="1488">
                        <c:v>52.580002</c:v>
                      </c:pt>
                      <c:pt idx="1489">
                        <c:v>52.91</c:v>
                      </c:pt>
                      <c:pt idx="1490">
                        <c:v>52.93</c:v>
                      </c:pt>
                      <c:pt idx="1491">
                        <c:v>52.509998000000003</c:v>
                      </c:pt>
                      <c:pt idx="1492">
                        <c:v>52.25</c:v>
                      </c:pt>
                      <c:pt idx="1493">
                        <c:v>52.119999</c:v>
                      </c:pt>
                      <c:pt idx="1494">
                        <c:v>52.450001</c:v>
                      </c:pt>
                      <c:pt idx="1495">
                        <c:v>52.720001000000003</c:v>
                      </c:pt>
                      <c:pt idx="1496">
                        <c:v>52.849997999999999</c:v>
                      </c:pt>
                      <c:pt idx="1497">
                        <c:v>53.380001</c:v>
                      </c:pt>
                      <c:pt idx="1498">
                        <c:v>52.799999</c:v>
                      </c:pt>
                      <c:pt idx="1499">
                        <c:v>52.139999000000003</c:v>
                      </c:pt>
                      <c:pt idx="1500">
                        <c:v>52.290000999999997</c:v>
                      </c:pt>
                      <c:pt idx="1501">
                        <c:v>52.200001</c:v>
                      </c:pt>
                      <c:pt idx="1502">
                        <c:v>52.349997999999999</c:v>
                      </c:pt>
                      <c:pt idx="1503">
                        <c:v>52.91</c:v>
                      </c:pt>
                      <c:pt idx="1504">
                        <c:v>53.049999</c:v>
                      </c:pt>
                      <c:pt idx="1505">
                        <c:v>52.849997999999999</c:v>
                      </c:pt>
                      <c:pt idx="1506">
                        <c:v>53.23</c:v>
                      </c:pt>
                      <c:pt idx="1507">
                        <c:v>53.630001</c:v>
                      </c:pt>
                      <c:pt idx="1508">
                        <c:v>53.07</c:v>
                      </c:pt>
                      <c:pt idx="1509">
                        <c:v>53.75</c:v>
                      </c:pt>
                      <c:pt idx="1510">
                        <c:v>53.77</c:v>
                      </c:pt>
                      <c:pt idx="1511">
                        <c:v>53.5</c:v>
                      </c:pt>
                      <c:pt idx="1512">
                        <c:v>53.900002000000001</c:v>
                      </c:pt>
                      <c:pt idx="1513">
                        <c:v>54.049999</c:v>
                      </c:pt>
                      <c:pt idx="1514">
                        <c:v>53.799999</c:v>
                      </c:pt>
                      <c:pt idx="1515">
                        <c:v>53.580002</c:v>
                      </c:pt>
                      <c:pt idx="1516">
                        <c:v>53.59</c:v>
                      </c:pt>
                      <c:pt idx="1517">
                        <c:v>54.099997999999999</c:v>
                      </c:pt>
                      <c:pt idx="1518">
                        <c:v>53.630001</c:v>
                      </c:pt>
                      <c:pt idx="1519">
                        <c:v>53.599997999999999</c:v>
                      </c:pt>
                      <c:pt idx="1520">
                        <c:v>54.290000999999997</c:v>
                      </c:pt>
                      <c:pt idx="1521">
                        <c:v>53.720001000000003</c:v>
                      </c:pt>
                      <c:pt idx="1522">
                        <c:v>53.34</c:v>
                      </c:pt>
                      <c:pt idx="1523">
                        <c:v>53.02</c:v>
                      </c:pt>
                      <c:pt idx="1524">
                        <c:v>53.189999</c:v>
                      </c:pt>
                      <c:pt idx="1525">
                        <c:v>53.349997999999999</c:v>
                      </c:pt>
                      <c:pt idx="1526">
                        <c:v>53.060001</c:v>
                      </c:pt>
                      <c:pt idx="1527">
                        <c:v>52.900002000000001</c:v>
                      </c:pt>
                      <c:pt idx="1528">
                        <c:v>52.549999</c:v>
                      </c:pt>
                      <c:pt idx="1529">
                        <c:v>52.400002000000001</c:v>
                      </c:pt>
                      <c:pt idx="1530">
                        <c:v>52.630001</c:v>
                      </c:pt>
                      <c:pt idx="1531">
                        <c:v>53.029998999999997</c:v>
                      </c:pt>
                      <c:pt idx="1532">
                        <c:v>53.400002000000001</c:v>
                      </c:pt>
                      <c:pt idx="1533">
                        <c:v>53.700001</c:v>
                      </c:pt>
                      <c:pt idx="1534">
                        <c:v>53.299999</c:v>
                      </c:pt>
                      <c:pt idx="1535">
                        <c:v>52.860000999999997</c:v>
                      </c:pt>
                      <c:pt idx="1536">
                        <c:v>52.459999000000003</c:v>
                      </c:pt>
                      <c:pt idx="1537">
                        <c:v>52.110000999999997</c:v>
                      </c:pt>
                      <c:pt idx="1538">
                        <c:v>52.299999</c:v>
                      </c:pt>
                      <c:pt idx="1539">
                        <c:v>52.59</c:v>
                      </c:pt>
                      <c:pt idx="1540">
                        <c:v>52.740001999999997</c:v>
                      </c:pt>
                      <c:pt idx="1541">
                        <c:v>52.889999000000003</c:v>
                      </c:pt>
                      <c:pt idx="1542">
                        <c:v>52.810001</c:v>
                      </c:pt>
                      <c:pt idx="1543">
                        <c:v>52.599997999999999</c:v>
                      </c:pt>
                      <c:pt idx="1544">
                        <c:v>52.029998999999997</c:v>
                      </c:pt>
                      <c:pt idx="1545">
                        <c:v>51.75</c:v>
                      </c:pt>
                      <c:pt idx="1546">
                        <c:v>51.400002000000001</c:v>
                      </c:pt>
                      <c:pt idx="1547">
                        <c:v>51.799999</c:v>
                      </c:pt>
                      <c:pt idx="1548">
                        <c:v>52.009998000000003</c:v>
                      </c:pt>
                      <c:pt idx="1549">
                        <c:v>52.040000999999997</c:v>
                      </c:pt>
                      <c:pt idx="1550">
                        <c:v>52.799999</c:v>
                      </c:pt>
                      <c:pt idx="1551">
                        <c:v>53.209999000000003</c:v>
                      </c:pt>
                      <c:pt idx="1552">
                        <c:v>53.099997999999999</c:v>
                      </c:pt>
                      <c:pt idx="1553">
                        <c:v>52.599997999999999</c:v>
                      </c:pt>
                      <c:pt idx="1554">
                        <c:v>52.400002000000001</c:v>
                      </c:pt>
                      <c:pt idx="1555">
                        <c:v>52.450001</c:v>
                      </c:pt>
                      <c:pt idx="1556">
                        <c:v>52.23</c:v>
                      </c:pt>
                      <c:pt idx="1557">
                        <c:v>51.779998999999997</c:v>
                      </c:pt>
                      <c:pt idx="1558">
                        <c:v>51.549999</c:v>
                      </c:pt>
                      <c:pt idx="1559">
                        <c:v>50.919998</c:v>
                      </c:pt>
                      <c:pt idx="1560">
                        <c:v>51.509998000000003</c:v>
                      </c:pt>
                      <c:pt idx="1561">
                        <c:v>52.34</c:v>
                      </c:pt>
                      <c:pt idx="1562">
                        <c:v>51.52</c:v>
                      </c:pt>
                      <c:pt idx="1563">
                        <c:v>51.169998</c:v>
                      </c:pt>
                      <c:pt idx="1564">
                        <c:v>50.900002000000001</c:v>
                      </c:pt>
                      <c:pt idx="1565">
                        <c:v>51.02</c:v>
                      </c:pt>
                      <c:pt idx="1566">
                        <c:v>50.66</c:v>
                      </c:pt>
                      <c:pt idx="1567">
                        <c:v>50.900002000000001</c:v>
                      </c:pt>
                      <c:pt idx="1568">
                        <c:v>50.900002000000001</c:v>
                      </c:pt>
                      <c:pt idx="1569">
                        <c:v>50.75</c:v>
                      </c:pt>
                      <c:pt idx="1570">
                        <c:v>50.25</c:v>
                      </c:pt>
                      <c:pt idx="1571">
                        <c:v>49.330002</c:v>
                      </c:pt>
                      <c:pt idx="1572">
                        <c:v>49.549999</c:v>
                      </c:pt>
                      <c:pt idx="1573">
                        <c:v>49.880001</c:v>
                      </c:pt>
                      <c:pt idx="1574">
                        <c:v>49.290000999999997</c:v>
                      </c:pt>
                      <c:pt idx="1575">
                        <c:v>48.900002000000001</c:v>
                      </c:pt>
                      <c:pt idx="1576">
                        <c:v>48.57</c:v>
                      </c:pt>
                      <c:pt idx="1577">
                        <c:v>48.200001</c:v>
                      </c:pt>
                      <c:pt idx="1578">
                        <c:v>48.759998000000003</c:v>
                      </c:pt>
                      <c:pt idx="1579">
                        <c:v>48.400002000000001</c:v>
                      </c:pt>
                      <c:pt idx="1580">
                        <c:v>47.970001000000003</c:v>
                      </c:pt>
                      <c:pt idx="1581">
                        <c:v>47.91</c:v>
                      </c:pt>
                      <c:pt idx="1582">
                        <c:v>47.75</c:v>
                      </c:pt>
                      <c:pt idx="1583">
                        <c:v>47.400002000000001</c:v>
                      </c:pt>
                      <c:pt idx="1584">
                        <c:v>47.889999000000003</c:v>
                      </c:pt>
                      <c:pt idx="1585">
                        <c:v>47.48</c:v>
                      </c:pt>
                      <c:pt idx="1586">
                        <c:v>47.060001</c:v>
                      </c:pt>
                      <c:pt idx="1587">
                        <c:v>47</c:v>
                      </c:pt>
                      <c:pt idx="1588">
                        <c:v>46.700001</c:v>
                      </c:pt>
                      <c:pt idx="1589">
                        <c:v>47.02</c:v>
                      </c:pt>
                      <c:pt idx="1590">
                        <c:v>47.150002000000001</c:v>
                      </c:pt>
                      <c:pt idx="1591">
                        <c:v>47.48</c:v>
                      </c:pt>
                      <c:pt idx="1592">
                        <c:v>47.57</c:v>
                      </c:pt>
                      <c:pt idx="1593">
                        <c:v>48.400002000000001</c:v>
                      </c:pt>
                      <c:pt idx="1594">
                        <c:v>48.349997999999999</c:v>
                      </c:pt>
                      <c:pt idx="1595">
                        <c:v>48.849997999999999</c:v>
                      </c:pt>
                      <c:pt idx="1596">
                        <c:v>48.900002000000001</c:v>
                      </c:pt>
                      <c:pt idx="1597">
                        <c:v>49</c:v>
                      </c:pt>
                      <c:pt idx="1598">
                        <c:v>48.75</c:v>
                      </c:pt>
                      <c:pt idx="1599">
                        <c:v>46.799999</c:v>
                      </c:pt>
                      <c:pt idx="1600">
                        <c:v>47.400002000000001</c:v>
                      </c:pt>
                      <c:pt idx="1601">
                        <c:v>47.130001</c:v>
                      </c:pt>
                      <c:pt idx="1602">
                        <c:v>47.099997999999999</c:v>
                      </c:pt>
                      <c:pt idx="1603">
                        <c:v>47.09</c:v>
                      </c:pt>
                      <c:pt idx="1604">
                        <c:v>47.830002</c:v>
                      </c:pt>
                      <c:pt idx="1605">
                        <c:v>47.400002000000001</c:v>
                      </c:pt>
                      <c:pt idx="1606">
                        <c:v>47.330002</c:v>
                      </c:pt>
                      <c:pt idx="1607">
                        <c:v>47.740001999999997</c:v>
                      </c:pt>
                      <c:pt idx="1608">
                        <c:v>47.52</c:v>
                      </c:pt>
                      <c:pt idx="1609">
                        <c:v>47.450001</c:v>
                      </c:pt>
                      <c:pt idx="1610">
                        <c:v>47.240001999999997</c:v>
                      </c:pt>
                      <c:pt idx="1611">
                        <c:v>47.450001</c:v>
                      </c:pt>
                      <c:pt idx="1612">
                        <c:v>47.25</c:v>
                      </c:pt>
                      <c:pt idx="1613">
                        <c:v>47.84</c:v>
                      </c:pt>
                      <c:pt idx="1614">
                        <c:v>48.099997999999999</c:v>
                      </c:pt>
                      <c:pt idx="1615">
                        <c:v>47.349997999999999</c:v>
                      </c:pt>
                      <c:pt idx="1616">
                        <c:v>47.950001</c:v>
                      </c:pt>
                      <c:pt idx="1617">
                        <c:v>47.880001</c:v>
                      </c:pt>
                      <c:pt idx="1618">
                        <c:v>47.549999</c:v>
                      </c:pt>
                      <c:pt idx="1619">
                        <c:v>47.799999</c:v>
                      </c:pt>
                      <c:pt idx="1620">
                        <c:v>48</c:v>
                      </c:pt>
                      <c:pt idx="1621">
                        <c:v>48.419998</c:v>
                      </c:pt>
                      <c:pt idx="1622">
                        <c:v>50.009998000000003</c:v>
                      </c:pt>
                      <c:pt idx="1623">
                        <c:v>49.700001</c:v>
                      </c:pt>
                      <c:pt idx="1624">
                        <c:v>49.75</c:v>
                      </c:pt>
                      <c:pt idx="1625">
                        <c:v>48.560001</c:v>
                      </c:pt>
                      <c:pt idx="1626">
                        <c:v>49</c:v>
                      </c:pt>
                      <c:pt idx="1627">
                        <c:v>48.700001</c:v>
                      </c:pt>
                      <c:pt idx="1628">
                        <c:v>48.790000999999997</c:v>
                      </c:pt>
                      <c:pt idx="1629">
                        <c:v>47.82</c:v>
                      </c:pt>
                      <c:pt idx="1630">
                        <c:v>47.369999</c:v>
                      </c:pt>
                      <c:pt idx="1631">
                        <c:v>47.700001</c:v>
                      </c:pt>
                      <c:pt idx="1632">
                        <c:v>48.599997999999999</c:v>
                      </c:pt>
                      <c:pt idx="1633">
                        <c:v>48.34</c:v>
                      </c:pt>
                      <c:pt idx="1634">
                        <c:v>48.25</c:v>
                      </c:pt>
                      <c:pt idx="1635">
                        <c:v>49.400002000000001</c:v>
                      </c:pt>
                      <c:pt idx="1636">
                        <c:v>49.919998</c:v>
                      </c:pt>
                      <c:pt idx="1637">
                        <c:v>49.049999</c:v>
                      </c:pt>
                      <c:pt idx="1638">
                        <c:v>49.380001</c:v>
                      </c:pt>
                      <c:pt idx="1639">
                        <c:v>49.849997999999999</c:v>
                      </c:pt>
                      <c:pt idx="1640">
                        <c:v>49.66</c:v>
                      </c:pt>
                      <c:pt idx="1641">
                        <c:v>49.950001</c:v>
                      </c:pt>
                      <c:pt idx="1642">
                        <c:v>50.32</c:v>
                      </c:pt>
                      <c:pt idx="1643">
                        <c:v>50.360000999999997</c:v>
                      </c:pt>
                      <c:pt idx="1644">
                        <c:v>50.18</c:v>
                      </c:pt>
                      <c:pt idx="1645">
                        <c:v>49.990001999999997</c:v>
                      </c:pt>
                      <c:pt idx="1646">
                        <c:v>49.549999</c:v>
                      </c:pt>
                      <c:pt idx="1647">
                        <c:v>49.700001</c:v>
                      </c:pt>
                      <c:pt idx="1648">
                        <c:v>49.490001999999997</c:v>
                      </c:pt>
                      <c:pt idx="1649">
                        <c:v>49.540000999999997</c:v>
                      </c:pt>
                      <c:pt idx="1650">
                        <c:v>49.639999000000003</c:v>
                      </c:pt>
                      <c:pt idx="1651">
                        <c:v>49.509998000000003</c:v>
                      </c:pt>
                      <c:pt idx="1652">
                        <c:v>49.950001</c:v>
                      </c:pt>
                      <c:pt idx="1653">
                        <c:v>49.700001</c:v>
                      </c:pt>
                      <c:pt idx="1654">
                        <c:v>49.619999</c:v>
                      </c:pt>
                      <c:pt idx="1655">
                        <c:v>49.650002000000001</c:v>
                      </c:pt>
                      <c:pt idx="1656">
                        <c:v>49.529998999999997</c:v>
                      </c:pt>
                      <c:pt idx="1657">
                        <c:v>49.689999</c:v>
                      </c:pt>
                      <c:pt idx="1658">
                        <c:v>49.099997999999999</c:v>
                      </c:pt>
                      <c:pt idx="1659">
                        <c:v>49.48</c:v>
                      </c:pt>
                      <c:pt idx="1660">
                        <c:v>49.150002000000001</c:v>
                      </c:pt>
                      <c:pt idx="1661">
                        <c:v>49.310001</c:v>
                      </c:pt>
                      <c:pt idx="1662">
                        <c:v>49.029998999999997</c:v>
                      </c:pt>
                      <c:pt idx="1663">
                        <c:v>48.82</c:v>
                      </c:pt>
                      <c:pt idx="1664">
                        <c:v>48.82</c:v>
                      </c:pt>
                      <c:pt idx="1665">
                        <c:v>48.060001</c:v>
                      </c:pt>
                      <c:pt idx="1666">
                        <c:v>47.310001</c:v>
                      </c:pt>
                      <c:pt idx="1667">
                        <c:v>47.18</c:v>
                      </c:pt>
                      <c:pt idx="1668">
                        <c:v>47.380001</c:v>
                      </c:pt>
                      <c:pt idx="1669">
                        <c:v>46.860000999999997</c:v>
                      </c:pt>
                      <c:pt idx="1670">
                        <c:v>46.43</c:v>
                      </c:pt>
                      <c:pt idx="1671">
                        <c:v>46.349997999999999</c:v>
                      </c:pt>
                      <c:pt idx="1672">
                        <c:v>45.830002</c:v>
                      </c:pt>
                      <c:pt idx="1673">
                        <c:v>45.32</c:v>
                      </c:pt>
                      <c:pt idx="1674">
                        <c:v>45.439999</c:v>
                      </c:pt>
                      <c:pt idx="1675">
                        <c:v>45.360000999999997</c:v>
                      </c:pt>
                      <c:pt idx="1676">
                        <c:v>45.290000999999997</c:v>
                      </c:pt>
                      <c:pt idx="1677">
                        <c:v>44.950001</c:v>
                      </c:pt>
                      <c:pt idx="1678">
                        <c:v>45.150002000000001</c:v>
                      </c:pt>
                      <c:pt idx="1679">
                        <c:v>44.849997999999999</c:v>
                      </c:pt>
                      <c:pt idx="1680">
                        <c:v>45.830002</c:v>
                      </c:pt>
                      <c:pt idx="1681">
                        <c:v>45.599997999999999</c:v>
                      </c:pt>
                      <c:pt idx="1682">
                        <c:v>45.650002000000001</c:v>
                      </c:pt>
                      <c:pt idx="1683">
                        <c:v>45.720001000000003</c:v>
                      </c:pt>
                      <c:pt idx="1684">
                        <c:v>46.48</c:v>
                      </c:pt>
                      <c:pt idx="1685">
                        <c:v>45.18</c:v>
                      </c:pt>
                      <c:pt idx="1686">
                        <c:v>44.700001</c:v>
                      </c:pt>
                      <c:pt idx="1687">
                        <c:v>44.209999000000003</c:v>
                      </c:pt>
                      <c:pt idx="1688">
                        <c:v>44</c:v>
                      </c:pt>
                      <c:pt idx="1689">
                        <c:v>44.080002</c:v>
                      </c:pt>
                      <c:pt idx="1690">
                        <c:v>43.02</c:v>
                      </c:pt>
                      <c:pt idx="1691">
                        <c:v>42.450001</c:v>
                      </c:pt>
                      <c:pt idx="1692">
                        <c:v>43.299999</c:v>
                      </c:pt>
                      <c:pt idx="1693">
                        <c:v>43.77</c:v>
                      </c:pt>
                      <c:pt idx="1694">
                        <c:v>43.450001</c:v>
                      </c:pt>
                      <c:pt idx="1695">
                        <c:v>43.049999</c:v>
                      </c:pt>
                      <c:pt idx="1696">
                        <c:v>43.290000999999997</c:v>
                      </c:pt>
                      <c:pt idx="1697">
                        <c:v>43.48</c:v>
                      </c:pt>
                      <c:pt idx="1698">
                        <c:v>44.150002000000001</c:v>
                      </c:pt>
                      <c:pt idx="1699">
                        <c:v>43.759998000000003</c:v>
                      </c:pt>
                      <c:pt idx="1700">
                        <c:v>43.970001000000003</c:v>
                      </c:pt>
                      <c:pt idx="1701">
                        <c:v>43.950001</c:v>
                      </c:pt>
                      <c:pt idx="1702">
                        <c:v>44.02</c:v>
                      </c:pt>
                      <c:pt idx="1703">
                        <c:v>44.669998</c:v>
                      </c:pt>
                      <c:pt idx="1704">
                        <c:v>44.990001999999997</c:v>
                      </c:pt>
                      <c:pt idx="1705">
                        <c:v>45.060001</c:v>
                      </c:pt>
                      <c:pt idx="1706">
                        <c:v>44.900002000000001</c:v>
                      </c:pt>
                      <c:pt idx="1707">
                        <c:v>45.18</c:v>
                      </c:pt>
                      <c:pt idx="1708">
                        <c:v>45.279998999999997</c:v>
                      </c:pt>
                      <c:pt idx="1709">
                        <c:v>45.200001</c:v>
                      </c:pt>
                      <c:pt idx="1710">
                        <c:v>45.130001</c:v>
                      </c:pt>
                      <c:pt idx="1711">
                        <c:v>46.150002000000001</c:v>
                      </c:pt>
                      <c:pt idx="1712">
                        <c:v>45.779998999999997</c:v>
                      </c:pt>
                      <c:pt idx="1713">
                        <c:v>46.09</c:v>
                      </c:pt>
                      <c:pt idx="1714">
                        <c:v>45.959999000000003</c:v>
                      </c:pt>
                      <c:pt idx="1715">
                        <c:v>45.169998</c:v>
                      </c:pt>
                      <c:pt idx="1716">
                        <c:v>45.439999</c:v>
                      </c:pt>
                      <c:pt idx="1717">
                        <c:v>44.990001999999997</c:v>
                      </c:pt>
                      <c:pt idx="1718">
                        <c:v>46.099997999999999</c:v>
                      </c:pt>
                      <c:pt idx="1719">
                        <c:v>47.119999</c:v>
                      </c:pt>
                      <c:pt idx="1720">
                        <c:v>46.75</c:v>
                      </c:pt>
                      <c:pt idx="1721">
                        <c:v>48</c:v>
                      </c:pt>
                      <c:pt idx="1722">
                        <c:v>47.400002000000001</c:v>
                      </c:pt>
                      <c:pt idx="1723">
                        <c:v>47.919998</c:v>
                      </c:pt>
                      <c:pt idx="1724">
                        <c:v>47.799999</c:v>
                      </c:pt>
                      <c:pt idx="1725">
                        <c:v>47.529998999999997</c:v>
                      </c:pt>
                      <c:pt idx="1726">
                        <c:v>48.25</c:v>
                      </c:pt>
                      <c:pt idx="1727">
                        <c:v>49.16</c:v>
                      </c:pt>
                      <c:pt idx="1728">
                        <c:v>49.41</c:v>
                      </c:pt>
                      <c:pt idx="1729">
                        <c:v>48.799999</c:v>
                      </c:pt>
                      <c:pt idx="1730">
                        <c:v>48.779998999999997</c:v>
                      </c:pt>
                      <c:pt idx="1731">
                        <c:v>49.040000999999997</c:v>
                      </c:pt>
                      <c:pt idx="1732">
                        <c:v>49.66</c:v>
                      </c:pt>
                      <c:pt idx="1733">
                        <c:v>49.540000999999997</c:v>
                      </c:pt>
                      <c:pt idx="1734">
                        <c:v>49.34</c:v>
                      </c:pt>
                      <c:pt idx="1735">
                        <c:v>50.299999</c:v>
                      </c:pt>
                      <c:pt idx="1736">
                        <c:v>50.689999</c:v>
                      </c:pt>
                      <c:pt idx="1737">
                        <c:v>50.619999</c:v>
                      </c:pt>
                      <c:pt idx="1738">
                        <c:v>50.009998000000003</c:v>
                      </c:pt>
                      <c:pt idx="1739">
                        <c:v>49.119999</c:v>
                      </c:pt>
                      <c:pt idx="1740">
                        <c:v>48.59</c:v>
                      </c:pt>
                      <c:pt idx="1741">
                        <c:v>47.830002</c:v>
                      </c:pt>
                      <c:pt idx="1742">
                        <c:v>47.889999000000003</c:v>
                      </c:pt>
                      <c:pt idx="1743">
                        <c:v>47.41</c:v>
                      </c:pt>
                      <c:pt idx="1744">
                        <c:v>47.799999</c:v>
                      </c:pt>
                      <c:pt idx="1745">
                        <c:v>47.759998000000003</c:v>
                      </c:pt>
                      <c:pt idx="1746">
                        <c:v>47.599997999999999</c:v>
                      </c:pt>
                      <c:pt idx="1747">
                        <c:v>48.349997999999999</c:v>
                      </c:pt>
                      <c:pt idx="1748">
                        <c:v>48.400002000000001</c:v>
                      </c:pt>
                      <c:pt idx="1749">
                        <c:v>49.459999000000003</c:v>
                      </c:pt>
                      <c:pt idx="1750">
                        <c:v>49.380001</c:v>
                      </c:pt>
                      <c:pt idx="1751">
                        <c:v>49.580002</c:v>
                      </c:pt>
                      <c:pt idx="1752">
                        <c:v>49.119999</c:v>
                      </c:pt>
                      <c:pt idx="1753">
                        <c:v>48.84</c:v>
                      </c:pt>
                      <c:pt idx="1754">
                        <c:v>48.849997999999999</c:v>
                      </c:pt>
                      <c:pt idx="1755">
                        <c:v>48.650002000000001</c:v>
                      </c:pt>
                      <c:pt idx="1756">
                        <c:v>48.5</c:v>
                      </c:pt>
                      <c:pt idx="1757">
                        <c:v>48.41</c:v>
                      </c:pt>
                      <c:pt idx="1758">
                        <c:v>47.84</c:v>
                      </c:pt>
                      <c:pt idx="1759">
                        <c:v>47.869999</c:v>
                      </c:pt>
                      <c:pt idx="1760">
                        <c:v>47.470001000000003</c:v>
                      </c:pt>
                      <c:pt idx="1761">
                        <c:v>46.360000999999997</c:v>
                      </c:pt>
                      <c:pt idx="1762">
                        <c:v>46.240001999999997</c:v>
                      </c:pt>
                      <c:pt idx="1763">
                        <c:v>46</c:v>
                      </c:pt>
                      <c:pt idx="1764">
                        <c:v>45.689999</c:v>
                      </c:pt>
                      <c:pt idx="1765">
                        <c:v>45.889999000000003</c:v>
                      </c:pt>
                      <c:pt idx="1766">
                        <c:v>45.5</c:v>
                      </c:pt>
                      <c:pt idx="1767">
                        <c:v>46.060001</c:v>
                      </c:pt>
                      <c:pt idx="1768">
                        <c:v>46.25</c:v>
                      </c:pt>
                      <c:pt idx="1769">
                        <c:v>45.68</c:v>
                      </c:pt>
                      <c:pt idx="1770">
                        <c:v>45.400002000000001</c:v>
                      </c:pt>
                      <c:pt idx="1771">
                        <c:v>44.650002000000001</c:v>
                      </c:pt>
                      <c:pt idx="1772">
                        <c:v>45.18</c:v>
                      </c:pt>
                      <c:pt idx="1773">
                        <c:v>45.639999000000003</c:v>
                      </c:pt>
                      <c:pt idx="1774">
                        <c:v>45</c:v>
                      </c:pt>
                      <c:pt idx="1775">
                        <c:v>45.549999</c:v>
                      </c:pt>
                      <c:pt idx="1776">
                        <c:v>45.700001</c:v>
                      </c:pt>
                      <c:pt idx="1777">
                        <c:v>46.209999000000003</c:v>
                      </c:pt>
                      <c:pt idx="1778">
                        <c:v>45.990001999999997</c:v>
                      </c:pt>
                      <c:pt idx="1779">
                        <c:v>46.400002000000001</c:v>
                      </c:pt>
                      <c:pt idx="1780">
                        <c:v>46.439999</c:v>
                      </c:pt>
                      <c:pt idx="1781">
                        <c:v>46.049999</c:v>
                      </c:pt>
                      <c:pt idx="1782">
                        <c:v>46.299999</c:v>
                      </c:pt>
                      <c:pt idx="1783">
                        <c:v>45.990001999999997</c:v>
                      </c:pt>
                      <c:pt idx="1784">
                        <c:v>45.439999</c:v>
                      </c:pt>
                      <c:pt idx="1785">
                        <c:v>45</c:v>
                      </c:pt>
                      <c:pt idx="1786">
                        <c:v>44.779998999999997</c:v>
                      </c:pt>
                      <c:pt idx="1787">
                        <c:v>45.48</c:v>
                      </c:pt>
                      <c:pt idx="1788">
                        <c:v>45.599997999999999</c:v>
                      </c:pt>
                      <c:pt idx="1789">
                        <c:v>45.470001000000003</c:v>
                      </c:pt>
                      <c:pt idx="1790">
                        <c:v>45.419998</c:v>
                      </c:pt>
                      <c:pt idx="1791">
                        <c:v>46.290000999999997</c:v>
                      </c:pt>
                      <c:pt idx="1792">
                        <c:v>46.849997999999999</c:v>
                      </c:pt>
                      <c:pt idx="1793">
                        <c:v>46.630001</c:v>
                      </c:pt>
                      <c:pt idx="1794">
                        <c:v>45.709999000000003</c:v>
                      </c:pt>
                      <c:pt idx="1795">
                        <c:v>45.93</c:v>
                      </c:pt>
                      <c:pt idx="1796">
                        <c:v>45.5</c:v>
                      </c:pt>
                      <c:pt idx="1797">
                        <c:v>45.700001</c:v>
                      </c:pt>
                      <c:pt idx="1798">
                        <c:v>45.549999</c:v>
                      </c:pt>
                      <c:pt idx="1799">
                        <c:v>45.57</c:v>
                      </c:pt>
                      <c:pt idx="1800">
                        <c:v>45.360000999999997</c:v>
                      </c:pt>
                      <c:pt idx="1801">
                        <c:v>45.009998000000003</c:v>
                      </c:pt>
                      <c:pt idx="1802">
                        <c:v>44.869999</c:v>
                      </c:pt>
                      <c:pt idx="1803">
                        <c:v>45.490001999999997</c:v>
                      </c:pt>
                      <c:pt idx="1804">
                        <c:v>45.189999</c:v>
                      </c:pt>
                      <c:pt idx="1805">
                        <c:v>45.200001</c:v>
                      </c:pt>
                      <c:pt idx="1806">
                        <c:v>45.200001</c:v>
                      </c:pt>
                      <c:pt idx="1807">
                        <c:v>45.439999</c:v>
                      </c:pt>
                      <c:pt idx="1808">
                        <c:v>45.349997999999999</c:v>
                      </c:pt>
                      <c:pt idx="1809">
                        <c:v>45.189999</c:v>
                      </c:pt>
                      <c:pt idx="1810">
                        <c:v>45.5</c:v>
                      </c:pt>
                      <c:pt idx="1811">
                        <c:v>45.560001</c:v>
                      </c:pt>
                      <c:pt idx="1812">
                        <c:v>46.599997999999999</c:v>
                      </c:pt>
                      <c:pt idx="1813">
                        <c:v>47.029998999999997</c:v>
                      </c:pt>
                      <c:pt idx="1814">
                        <c:v>48.200001</c:v>
                      </c:pt>
                      <c:pt idx="1815">
                        <c:v>47.91</c:v>
                      </c:pt>
                      <c:pt idx="1816">
                        <c:v>48.189999</c:v>
                      </c:pt>
                      <c:pt idx="1817">
                        <c:v>48.700001</c:v>
                      </c:pt>
                      <c:pt idx="1818">
                        <c:v>48.189999</c:v>
                      </c:pt>
                      <c:pt idx="1819">
                        <c:v>47.950001</c:v>
                      </c:pt>
                      <c:pt idx="1820">
                        <c:v>47.799999</c:v>
                      </c:pt>
                      <c:pt idx="1821">
                        <c:v>48.049999</c:v>
                      </c:pt>
                      <c:pt idx="1822">
                        <c:v>47.939999</c:v>
                      </c:pt>
                      <c:pt idx="1823">
                        <c:v>47.27</c:v>
                      </c:pt>
                      <c:pt idx="1824">
                        <c:v>46.689999</c:v>
                      </c:pt>
                      <c:pt idx="1825">
                        <c:v>46.580002</c:v>
                      </c:pt>
                      <c:pt idx="1826">
                        <c:v>46.880001</c:v>
                      </c:pt>
                      <c:pt idx="1827">
                        <c:v>46.5</c:v>
                      </c:pt>
                      <c:pt idx="1828">
                        <c:v>45.98</c:v>
                      </c:pt>
                      <c:pt idx="1829">
                        <c:v>45.599997999999999</c:v>
                      </c:pt>
                      <c:pt idx="1830">
                        <c:v>45.779998999999997</c:v>
                      </c:pt>
                      <c:pt idx="1831">
                        <c:v>45.959999000000003</c:v>
                      </c:pt>
                      <c:pt idx="1832">
                        <c:v>45.799999</c:v>
                      </c:pt>
                      <c:pt idx="1833">
                        <c:v>46.139999000000003</c:v>
                      </c:pt>
                      <c:pt idx="1834">
                        <c:v>46.32</c:v>
                      </c:pt>
                      <c:pt idx="1835">
                        <c:v>46.369999</c:v>
                      </c:pt>
                      <c:pt idx="1836">
                        <c:v>46.599997999999999</c:v>
                      </c:pt>
                      <c:pt idx="1837">
                        <c:v>45.619999</c:v>
                      </c:pt>
                      <c:pt idx="1838">
                        <c:v>45.66</c:v>
                      </c:pt>
                      <c:pt idx="1839">
                        <c:v>45.75</c:v>
                      </c:pt>
                      <c:pt idx="1840">
                        <c:v>45.779998999999997</c:v>
                      </c:pt>
                      <c:pt idx="1841">
                        <c:v>45.580002</c:v>
                      </c:pt>
                      <c:pt idx="1842">
                        <c:v>45.919998</c:v>
                      </c:pt>
                      <c:pt idx="1843">
                        <c:v>46.119999</c:v>
                      </c:pt>
                      <c:pt idx="1844">
                        <c:v>46.32</c:v>
                      </c:pt>
                      <c:pt idx="1845">
                        <c:v>46.919998</c:v>
                      </c:pt>
                      <c:pt idx="1846">
                        <c:v>46.599997999999999</c:v>
                      </c:pt>
                      <c:pt idx="1847">
                        <c:v>47.25</c:v>
                      </c:pt>
                      <c:pt idx="1848">
                        <c:v>47.689999</c:v>
                      </c:pt>
                      <c:pt idx="1849">
                        <c:v>47.709999000000003</c:v>
                      </c:pt>
                      <c:pt idx="1850">
                        <c:v>47.900002000000001</c:v>
                      </c:pt>
                      <c:pt idx="1851">
                        <c:v>47.259998000000003</c:v>
                      </c:pt>
                      <c:pt idx="1852">
                        <c:v>46.25</c:v>
                      </c:pt>
                      <c:pt idx="1853">
                        <c:v>47.869999</c:v>
                      </c:pt>
                      <c:pt idx="1854">
                        <c:v>47.650002000000001</c:v>
                      </c:pt>
                      <c:pt idx="1855">
                        <c:v>47.02</c:v>
                      </c:pt>
                      <c:pt idx="1856">
                        <c:v>47.450001</c:v>
                      </c:pt>
                      <c:pt idx="1857">
                        <c:v>47.290000999999997</c:v>
                      </c:pt>
                      <c:pt idx="1858">
                        <c:v>47.599997999999999</c:v>
                      </c:pt>
                      <c:pt idx="1859">
                        <c:v>47.529998999999997</c:v>
                      </c:pt>
                      <c:pt idx="1860">
                        <c:v>48.82</c:v>
                      </c:pt>
                      <c:pt idx="1861">
                        <c:v>49.599997999999999</c:v>
                      </c:pt>
                      <c:pt idx="1862">
                        <c:v>48.619999</c:v>
                      </c:pt>
                      <c:pt idx="1863">
                        <c:v>48.48</c:v>
                      </c:pt>
                      <c:pt idx="1864">
                        <c:v>48.25</c:v>
                      </c:pt>
                      <c:pt idx="1865">
                        <c:v>48.169998</c:v>
                      </c:pt>
                      <c:pt idx="1866">
                        <c:v>47.77</c:v>
                      </c:pt>
                      <c:pt idx="1867">
                        <c:v>47.34</c:v>
                      </c:pt>
                      <c:pt idx="1868">
                        <c:v>47.07</c:v>
                      </c:pt>
                      <c:pt idx="1869">
                        <c:v>47.09</c:v>
                      </c:pt>
                      <c:pt idx="1870">
                        <c:v>47.150002000000001</c:v>
                      </c:pt>
                      <c:pt idx="1871">
                        <c:v>47.099997999999999</c:v>
                      </c:pt>
                      <c:pt idx="1872">
                        <c:v>47.09</c:v>
                      </c:pt>
                      <c:pt idx="1873">
                        <c:v>47.560001</c:v>
                      </c:pt>
                      <c:pt idx="1874">
                        <c:v>47.740001999999997</c:v>
                      </c:pt>
                      <c:pt idx="1875">
                        <c:v>48.560001</c:v>
                      </c:pt>
                      <c:pt idx="1876">
                        <c:v>48.450001</c:v>
                      </c:pt>
                      <c:pt idx="1877">
                        <c:v>48.25</c:v>
                      </c:pt>
                      <c:pt idx="1878">
                        <c:v>48.299999</c:v>
                      </c:pt>
                      <c:pt idx="1879">
                        <c:v>48.709999000000003</c:v>
                      </c:pt>
                      <c:pt idx="1880">
                        <c:v>48.349997999999999</c:v>
                      </c:pt>
                      <c:pt idx="1881">
                        <c:v>48.09</c:v>
                      </c:pt>
                      <c:pt idx="1882">
                        <c:v>47.950001</c:v>
                      </c:pt>
                      <c:pt idx="1883">
                        <c:v>47.650002000000001</c:v>
                      </c:pt>
                      <c:pt idx="1884">
                        <c:v>48.110000999999997</c:v>
                      </c:pt>
                      <c:pt idx="1885">
                        <c:v>48.700001</c:v>
                      </c:pt>
                      <c:pt idx="1886">
                        <c:v>47.75</c:v>
                      </c:pt>
                      <c:pt idx="1887">
                        <c:v>47.209999000000003</c:v>
                      </c:pt>
                      <c:pt idx="1888">
                        <c:v>46.830002</c:v>
                      </c:pt>
                      <c:pt idx="1889">
                        <c:v>46.48</c:v>
                      </c:pt>
                      <c:pt idx="1890">
                        <c:v>46.25</c:v>
                      </c:pt>
                      <c:pt idx="1891">
                        <c:v>46</c:v>
                      </c:pt>
                      <c:pt idx="1892">
                        <c:v>46.209999000000003</c:v>
                      </c:pt>
                      <c:pt idx="1893">
                        <c:v>44.549999</c:v>
                      </c:pt>
                      <c:pt idx="1894">
                        <c:v>43.93</c:v>
                      </c:pt>
                      <c:pt idx="1895">
                        <c:v>43.23</c:v>
                      </c:pt>
                      <c:pt idx="1896">
                        <c:v>42.759998000000003</c:v>
                      </c:pt>
                      <c:pt idx="1897">
                        <c:v>43.279998999999997</c:v>
                      </c:pt>
                      <c:pt idx="1898">
                        <c:v>44.349997999999999</c:v>
                      </c:pt>
                      <c:pt idx="1899">
                        <c:v>44.509998000000003</c:v>
                      </c:pt>
                      <c:pt idx="1900">
                        <c:v>44.029998999999997</c:v>
                      </c:pt>
                      <c:pt idx="1901">
                        <c:v>44.209999000000003</c:v>
                      </c:pt>
                      <c:pt idx="1902">
                        <c:v>44.450001</c:v>
                      </c:pt>
                      <c:pt idx="1903">
                        <c:v>43.970001000000003</c:v>
                      </c:pt>
                      <c:pt idx="1904">
                        <c:v>43.77</c:v>
                      </c:pt>
                      <c:pt idx="1905">
                        <c:v>45.02</c:v>
                      </c:pt>
                      <c:pt idx="1906">
                        <c:v>44.349997999999999</c:v>
                      </c:pt>
                      <c:pt idx="1907">
                        <c:v>44.299999</c:v>
                      </c:pt>
                      <c:pt idx="1908">
                        <c:v>44.27</c:v>
                      </c:pt>
                      <c:pt idx="1909">
                        <c:v>45.150002000000001</c:v>
                      </c:pt>
                      <c:pt idx="1910">
                        <c:v>44.599997999999999</c:v>
                      </c:pt>
                      <c:pt idx="1911">
                        <c:v>44.82</c:v>
                      </c:pt>
                      <c:pt idx="1912">
                        <c:v>44.779998999999997</c:v>
                      </c:pt>
                      <c:pt idx="1913">
                        <c:v>43.900002000000001</c:v>
                      </c:pt>
                      <c:pt idx="1914">
                        <c:v>44.900002000000001</c:v>
                      </c:pt>
                      <c:pt idx="1915">
                        <c:v>44.84</c:v>
                      </c:pt>
                      <c:pt idx="1916">
                        <c:v>44.779998999999997</c:v>
                      </c:pt>
                      <c:pt idx="1917">
                        <c:v>44.549999</c:v>
                      </c:pt>
                      <c:pt idx="1918">
                        <c:v>44.5</c:v>
                      </c:pt>
                      <c:pt idx="1919">
                        <c:v>44.720001000000003</c:v>
                      </c:pt>
                      <c:pt idx="1920">
                        <c:v>44.299999</c:v>
                      </c:pt>
                      <c:pt idx="1921">
                        <c:v>44.200001</c:v>
                      </c:pt>
                      <c:pt idx="1922">
                        <c:v>44.099997999999999</c:v>
                      </c:pt>
                      <c:pt idx="1923">
                        <c:v>43.939999</c:v>
                      </c:pt>
                      <c:pt idx="1924">
                        <c:v>43.599997999999999</c:v>
                      </c:pt>
                      <c:pt idx="1925">
                        <c:v>44.200001</c:v>
                      </c:pt>
                      <c:pt idx="1926">
                        <c:v>44.650002000000001</c:v>
                      </c:pt>
                      <c:pt idx="1927">
                        <c:v>44.630001</c:v>
                      </c:pt>
                      <c:pt idx="1928">
                        <c:v>44.93</c:v>
                      </c:pt>
                      <c:pt idx="1929">
                        <c:v>45</c:v>
                      </c:pt>
                      <c:pt idx="1930">
                        <c:v>45.709999000000003</c:v>
                      </c:pt>
                      <c:pt idx="1931">
                        <c:v>45.439999</c:v>
                      </c:pt>
                      <c:pt idx="1932">
                        <c:v>45.400002000000001</c:v>
                      </c:pt>
                      <c:pt idx="1933">
                        <c:v>45.689999</c:v>
                      </c:pt>
                      <c:pt idx="1934">
                        <c:v>46.700001</c:v>
                      </c:pt>
                      <c:pt idx="1935">
                        <c:v>47.650002000000001</c:v>
                      </c:pt>
                      <c:pt idx="1936">
                        <c:v>47.950001</c:v>
                      </c:pt>
                      <c:pt idx="1937">
                        <c:v>47.84</c:v>
                      </c:pt>
                      <c:pt idx="1938">
                        <c:v>48.639999000000003</c:v>
                      </c:pt>
                      <c:pt idx="1939">
                        <c:v>48.02</c:v>
                      </c:pt>
                      <c:pt idx="1940">
                        <c:v>48.240001999999997</c:v>
                      </c:pt>
                      <c:pt idx="1941">
                        <c:v>48.77</c:v>
                      </c:pt>
                      <c:pt idx="1942">
                        <c:v>48.869999</c:v>
                      </c:pt>
                      <c:pt idx="1943">
                        <c:v>47.830002</c:v>
                      </c:pt>
                      <c:pt idx="1944">
                        <c:v>48.25</c:v>
                      </c:pt>
                      <c:pt idx="1945">
                        <c:v>48.93</c:v>
                      </c:pt>
                      <c:pt idx="1946">
                        <c:v>49.060001</c:v>
                      </c:pt>
                      <c:pt idx="1947">
                        <c:v>49.5</c:v>
                      </c:pt>
                      <c:pt idx="1948">
                        <c:v>49.610000999999997</c:v>
                      </c:pt>
                      <c:pt idx="1949">
                        <c:v>48.619999</c:v>
                      </c:pt>
                      <c:pt idx="1950">
                        <c:v>48.459999000000003</c:v>
                      </c:pt>
                      <c:pt idx="1951">
                        <c:v>48.310001</c:v>
                      </c:pt>
                      <c:pt idx="1952">
                        <c:v>49.470001000000003</c:v>
                      </c:pt>
                      <c:pt idx="1953">
                        <c:v>48.419998</c:v>
                      </c:pt>
                      <c:pt idx="1954">
                        <c:v>48.189999</c:v>
                      </c:pt>
                      <c:pt idx="1955">
                        <c:v>48.490001999999997</c:v>
                      </c:pt>
                      <c:pt idx="1956">
                        <c:v>48.029998999999997</c:v>
                      </c:pt>
                      <c:pt idx="1957">
                        <c:v>48.490001999999997</c:v>
                      </c:pt>
                      <c:pt idx="1958">
                        <c:v>48.279998999999997</c:v>
                      </c:pt>
                      <c:pt idx="1959">
                        <c:v>48.310001</c:v>
                      </c:pt>
                      <c:pt idx="1960">
                        <c:v>48.200001</c:v>
                      </c:pt>
                      <c:pt idx="1961">
                        <c:v>48.43</c:v>
                      </c:pt>
                      <c:pt idx="1962">
                        <c:v>48.43</c:v>
                      </c:pt>
                      <c:pt idx="1963">
                        <c:v>48.73</c:v>
                      </c:pt>
                      <c:pt idx="1964">
                        <c:v>49.369999</c:v>
                      </c:pt>
                      <c:pt idx="1965">
                        <c:v>51.299999</c:v>
                      </c:pt>
                      <c:pt idx="1966">
                        <c:v>51.049999</c:v>
                      </c:pt>
                      <c:pt idx="1967">
                        <c:v>50.77</c:v>
                      </c:pt>
                      <c:pt idx="1968">
                        <c:v>51.580002</c:v>
                      </c:pt>
                      <c:pt idx="1969">
                        <c:v>49.220001000000003</c:v>
                      </c:pt>
                      <c:pt idx="1970">
                        <c:v>49.599997999999999</c:v>
                      </c:pt>
                      <c:pt idx="1971">
                        <c:v>49.380001</c:v>
                      </c:pt>
                      <c:pt idx="1972">
                        <c:v>47.669998</c:v>
                      </c:pt>
                      <c:pt idx="1973">
                        <c:v>48.299999</c:v>
                      </c:pt>
                      <c:pt idx="1974">
                        <c:v>47.740001999999997</c:v>
                      </c:pt>
                      <c:pt idx="1975">
                        <c:v>47.689999</c:v>
                      </c:pt>
                      <c:pt idx="1976">
                        <c:v>47.299999</c:v>
                      </c:pt>
                      <c:pt idx="1977">
                        <c:v>47.110000999999997</c:v>
                      </c:pt>
                      <c:pt idx="1978">
                        <c:v>46.310001</c:v>
                      </c:pt>
                      <c:pt idx="1979">
                        <c:v>46.470001000000003</c:v>
                      </c:pt>
                      <c:pt idx="1980">
                        <c:v>47.830002</c:v>
                      </c:pt>
                      <c:pt idx="1981">
                        <c:v>47.77</c:v>
                      </c:pt>
                      <c:pt idx="1982">
                        <c:v>47.959999000000003</c:v>
                      </c:pt>
                      <c:pt idx="1983">
                        <c:v>47.75</c:v>
                      </c:pt>
                      <c:pt idx="1984">
                        <c:v>47.5</c:v>
                      </c:pt>
                      <c:pt idx="1985">
                        <c:v>47.759998000000003</c:v>
                      </c:pt>
                      <c:pt idx="1986">
                        <c:v>47.880001</c:v>
                      </c:pt>
                      <c:pt idx="1987">
                        <c:v>47.759998000000003</c:v>
                      </c:pt>
                      <c:pt idx="1988">
                        <c:v>47.439999</c:v>
                      </c:pt>
                      <c:pt idx="1989">
                        <c:v>46.529998999999997</c:v>
                      </c:pt>
                      <c:pt idx="1990">
                        <c:v>46.889999000000003</c:v>
                      </c:pt>
                      <c:pt idx="1991">
                        <c:v>46.5</c:v>
                      </c:pt>
                      <c:pt idx="1992">
                        <c:v>46</c:v>
                      </c:pt>
                      <c:pt idx="1993">
                        <c:v>46.25</c:v>
                      </c:pt>
                      <c:pt idx="1994">
                        <c:v>46.25</c:v>
                      </c:pt>
                      <c:pt idx="1995">
                        <c:v>46.490001999999997</c:v>
                      </c:pt>
                      <c:pt idx="1996">
                        <c:v>46.700001</c:v>
                      </c:pt>
                      <c:pt idx="1997">
                        <c:v>46.299999</c:v>
                      </c:pt>
                      <c:pt idx="1998">
                        <c:v>46.450001</c:v>
                      </c:pt>
                      <c:pt idx="1999">
                        <c:v>45.919998</c:v>
                      </c:pt>
                      <c:pt idx="2000">
                        <c:v>45.900002000000001</c:v>
                      </c:pt>
                      <c:pt idx="2001">
                        <c:v>46.119999</c:v>
                      </c:pt>
                      <c:pt idx="2002">
                        <c:v>46.630001</c:v>
                      </c:pt>
                      <c:pt idx="2003">
                        <c:v>46.5</c:v>
                      </c:pt>
                      <c:pt idx="2004">
                        <c:v>46.130001</c:v>
                      </c:pt>
                      <c:pt idx="2005">
                        <c:v>46</c:v>
                      </c:pt>
                      <c:pt idx="2006">
                        <c:v>45.950001</c:v>
                      </c:pt>
                      <c:pt idx="2007">
                        <c:v>45.5</c:v>
                      </c:pt>
                      <c:pt idx="2008">
                        <c:v>44.799999</c:v>
                      </c:pt>
                      <c:pt idx="2009">
                        <c:v>45.75</c:v>
                      </c:pt>
                      <c:pt idx="2010">
                        <c:v>45.810001</c:v>
                      </c:pt>
                      <c:pt idx="2011">
                        <c:v>46.200001</c:v>
                      </c:pt>
                      <c:pt idx="2012">
                        <c:v>47.09</c:v>
                      </c:pt>
                      <c:pt idx="2013">
                        <c:v>47.799999</c:v>
                      </c:pt>
                      <c:pt idx="2014">
                        <c:v>47.5</c:v>
                      </c:pt>
                      <c:pt idx="2015">
                        <c:v>46.91</c:v>
                      </c:pt>
                      <c:pt idx="2016">
                        <c:v>47</c:v>
                      </c:pt>
                      <c:pt idx="2017">
                        <c:v>47.049999</c:v>
                      </c:pt>
                      <c:pt idx="2018">
                        <c:v>47.27</c:v>
                      </c:pt>
                      <c:pt idx="2019">
                        <c:v>47.619999</c:v>
                      </c:pt>
                      <c:pt idx="2020">
                        <c:v>47.93</c:v>
                      </c:pt>
                      <c:pt idx="2021">
                        <c:v>48.32</c:v>
                      </c:pt>
                      <c:pt idx="2022">
                        <c:v>48.200001</c:v>
                      </c:pt>
                      <c:pt idx="2023">
                        <c:v>48.490001999999997</c:v>
                      </c:pt>
                      <c:pt idx="2024">
                        <c:v>48.16</c:v>
                      </c:pt>
                      <c:pt idx="2025">
                        <c:v>47.779998999999997</c:v>
                      </c:pt>
                      <c:pt idx="2026">
                        <c:v>48.07</c:v>
                      </c:pt>
                      <c:pt idx="2027">
                        <c:v>48.610000999999997</c:v>
                      </c:pt>
                      <c:pt idx="2028">
                        <c:v>48.049999</c:v>
                      </c:pt>
                      <c:pt idx="2029">
                        <c:v>48.150002000000001</c:v>
                      </c:pt>
                      <c:pt idx="2030">
                        <c:v>47.75</c:v>
                      </c:pt>
                      <c:pt idx="2031">
                        <c:v>47.200001</c:v>
                      </c:pt>
                      <c:pt idx="2032">
                        <c:v>47.509998000000003</c:v>
                      </c:pt>
                      <c:pt idx="2033">
                        <c:v>47.75</c:v>
                      </c:pt>
                      <c:pt idx="2034">
                        <c:v>48.439999</c:v>
                      </c:pt>
                      <c:pt idx="2035">
                        <c:v>48.610000999999997</c:v>
                      </c:pt>
                      <c:pt idx="2036">
                        <c:v>48.389999000000003</c:v>
                      </c:pt>
                      <c:pt idx="2037">
                        <c:v>48.360000999999997</c:v>
                      </c:pt>
                      <c:pt idx="2038">
                        <c:v>48.369999</c:v>
                      </c:pt>
                      <c:pt idx="2039">
                        <c:v>48.150002000000001</c:v>
                      </c:pt>
                      <c:pt idx="2040">
                        <c:v>47.799999</c:v>
                      </c:pt>
                      <c:pt idx="2041">
                        <c:v>48.080002</c:v>
                      </c:pt>
                      <c:pt idx="2042">
                        <c:v>47.900002000000001</c:v>
                      </c:pt>
                      <c:pt idx="2043">
                        <c:v>48.349997999999999</c:v>
                      </c:pt>
                      <c:pt idx="2044">
                        <c:v>49.810001</c:v>
                      </c:pt>
                      <c:pt idx="2045">
                        <c:v>49.91</c:v>
                      </c:pt>
                      <c:pt idx="2046">
                        <c:v>50.09</c:v>
                      </c:pt>
                      <c:pt idx="2047">
                        <c:v>49.66</c:v>
                      </c:pt>
                      <c:pt idx="2048">
                        <c:v>49.709999000000003</c:v>
                      </c:pt>
                      <c:pt idx="2049">
                        <c:v>49.599997999999999</c:v>
                      </c:pt>
                      <c:pt idx="2050">
                        <c:v>48.5</c:v>
                      </c:pt>
                      <c:pt idx="2051">
                        <c:v>47.779998999999997</c:v>
                      </c:pt>
                      <c:pt idx="2052">
                        <c:v>47.849997999999999</c:v>
                      </c:pt>
                      <c:pt idx="2053">
                        <c:v>47.650002000000001</c:v>
                      </c:pt>
                      <c:pt idx="2054">
                        <c:v>47.84</c:v>
                      </c:pt>
                      <c:pt idx="2055">
                        <c:v>48.049999</c:v>
                      </c:pt>
                      <c:pt idx="2056">
                        <c:v>48.049999</c:v>
                      </c:pt>
                      <c:pt idx="2057">
                        <c:v>47.779998999999997</c:v>
                      </c:pt>
                      <c:pt idx="2058">
                        <c:v>47.529998999999997</c:v>
                      </c:pt>
                      <c:pt idx="2059">
                        <c:v>46.98</c:v>
                      </c:pt>
                      <c:pt idx="2060">
                        <c:v>46.18</c:v>
                      </c:pt>
                      <c:pt idx="2061">
                        <c:v>45.75</c:v>
                      </c:pt>
                      <c:pt idx="2062">
                        <c:v>46.220001000000003</c:v>
                      </c:pt>
                      <c:pt idx="2063">
                        <c:v>46.5</c:v>
                      </c:pt>
                      <c:pt idx="2064">
                        <c:v>46.48</c:v>
                      </c:pt>
                      <c:pt idx="2065">
                        <c:v>47.220001000000003</c:v>
                      </c:pt>
                      <c:pt idx="2066">
                        <c:v>47.619999</c:v>
                      </c:pt>
                      <c:pt idx="2067">
                        <c:v>48.009998000000003</c:v>
                      </c:pt>
                      <c:pt idx="2068">
                        <c:v>47.84</c:v>
                      </c:pt>
                      <c:pt idx="2069">
                        <c:v>47.57</c:v>
                      </c:pt>
                      <c:pt idx="2070">
                        <c:v>47.169998</c:v>
                      </c:pt>
                      <c:pt idx="2071">
                        <c:v>46.93</c:v>
                      </c:pt>
                      <c:pt idx="2072">
                        <c:v>46.860000999999997</c:v>
                      </c:pt>
                      <c:pt idx="2073">
                        <c:v>47.060001</c:v>
                      </c:pt>
                      <c:pt idx="2074">
                        <c:v>47.509998000000003</c:v>
                      </c:pt>
                      <c:pt idx="2075">
                        <c:v>48</c:v>
                      </c:pt>
                      <c:pt idx="2076">
                        <c:v>47.889999000000003</c:v>
                      </c:pt>
                      <c:pt idx="2077">
                        <c:v>48.27</c:v>
                      </c:pt>
                      <c:pt idx="2078">
                        <c:v>48.450001</c:v>
                      </c:pt>
                      <c:pt idx="2079">
                        <c:v>47.950001</c:v>
                      </c:pt>
                      <c:pt idx="2080">
                        <c:v>47.380001</c:v>
                      </c:pt>
                      <c:pt idx="2081">
                        <c:v>47.400002000000001</c:v>
                      </c:pt>
                      <c:pt idx="2082">
                        <c:v>47.630001</c:v>
                      </c:pt>
                      <c:pt idx="2083">
                        <c:v>48.189999</c:v>
                      </c:pt>
                      <c:pt idx="2084">
                        <c:v>48</c:v>
                      </c:pt>
                      <c:pt idx="2085">
                        <c:v>47.75</c:v>
                      </c:pt>
                      <c:pt idx="2086">
                        <c:v>48.59</c:v>
                      </c:pt>
                      <c:pt idx="2087">
                        <c:v>49.73</c:v>
                      </c:pt>
                      <c:pt idx="2088">
                        <c:v>48.560001</c:v>
                      </c:pt>
                      <c:pt idx="2089">
                        <c:v>48.77</c:v>
                      </c:pt>
                      <c:pt idx="2090">
                        <c:v>48.779998999999997</c:v>
                      </c:pt>
                      <c:pt idx="2091">
                        <c:v>48.52</c:v>
                      </c:pt>
                      <c:pt idx="2092">
                        <c:v>48.25</c:v>
                      </c:pt>
                      <c:pt idx="2093">
                        <c:v>47.919998</c:v>
                      </c:pt>
                      <c:pt idx="2094">
                        <c:v>48.299999</c:v>
                      </c:pt>
                      <c:pt idx="2095">
                        <c:v>48.52</c:v>
                      </c:pt>
                      <c:pt idx="2096">
                        <c:v>48.400002000000001</c:v>
                      </c:pt>
                      <c:pt idx="2097">
                        <c:v>48.43</c:v>
                      </c:pt>
                      <c:pt idx="2098">
                        <c:v>48.369999</c:v>
                      </c:pt>
                      <c:pt idx="2099">
                        <c:v>48.07</c:v>
                      </c:pt>
                      <c:pt idx="2100">
                        <c:v>47.5</c:v>
                      </c:pt>
                      <c:pt idx="2101">
                        <c:v>47.84</c:v>
                      </c:pt>
                      <c:pt idx="2102">
                        <c:v>47.639999000000003</c:v>
                      </c:pt>
                      <c:pt idx="2103">
                        <c:v>47.959999000000003</c:v>
                      </c:pt>
                      <c:pt idx="2104">
                        <c:v>47.490001999999997</c:v>
                      </c:pt>
                      <c:pt idx="2105">
                        <c:v>47.470001000000003</c:v>
                      </c:pt>
                      <c:pt idx="2106">
                        <c:v>47.32</c:v>
                      </c:pt>
                      <c:pt idx="2107">
                        <c:v>47.130001</c:v>
                      </c:pt>
                      <c:pt idx="2108">
                        <c:v>46.57</c:v>
                      </c:pt>
                      <c:pt idx="2109">
                        <c:v>46.880001</c:v>
                      </c:pt>
                      <c:pt idx="2110">
                        <c:v>46.41</c:v>
                      </c:pt>
                      <c:pt idx="2111">
                        <c:v>46.799999</c:v>
                      </c:pt>
                      <c:pt idx="2112">
                        <c:v>47.169998</c:v>
                      </c:pt>
                      <c:pt idx="2113">
                        <c:v>46.650002000000001</c:v>
                      </c:pt>
                      <c:pt idx="2114">
                        <c:v>47.099997999999999</c:v>
                      </c:pt>
                      <c:pt idx="2115">
                        <c:v>47.900002000000001</c:v>
                      </c:pt>
                      <c:pt idx="2116">
                        <c:v>50.150002000000001</c:v>
                      </c:pt>
                      <c:pt idx="2117">
                        <c:v>50.91</c:v>
                      </c:pt>
                      <c:pt idx="2118">
                        <c:v>50.16</c:v>
                      </c:pt>
                      <c:pt idx="2119">
                        <c:v>50.389999000000003</c:v>
                      </c:pt>
                      <c:pt idx="2120">
                        <c:v>49.889999000000003</c:v>
                      </c:pt>
                      <c:pt idx="2121">
                        <c:v>49.900002000000001</c:v>
                      </c:pt>
                      <c:pt idx="2122">
                        <c:v>49.610000999999997</c:v>
                      </c:pt>
                      <c:pt idx="2123">
                        <c:v>49.18</c:v>
                      </c:pt>
                      <c:pt idx="2124">
                        <c:v>49.299999</c:v>
                      </c:pt>
                      <c:pt idx="2125">
                        <c:v>49.34</c:v>
                      </c:pt>
                      <c:pt idx="2126">
                        <c:v>49.32</c:v>
                      </c:pt>
                      <c:pt idx="2127">
                        <c:v>48.93</c:v>
                      </c:pt>
                      <c:pt idx="2128">
                        <c:v>48.849997999999999</c:v>
                      </c:pt>
                      <c:pt idx="2129">
                        <c:v>48.709999000000003</c:v>
                      </c:pt>
                      <c:pt idx="2130">
                        <c:v>48.25</c:v>
                      </c:pt>
                      <c:pt idx="2131">
                        <c:v>48</c:v>
                      </c:pt>
                      <c:pt idx="2132">
                        <c:v>47.91</c:v>
                      </c:pt>
                      <c:pt idx="2133">
                        <c:v>47.830002</c:v>
                      </c:pt>
                      <c:pt idx="2134">
                        <c:v>48.330002</c:v>
                      </c:pt>
                      <c:pt idx="2135">
                        <c:v>48.5</c:v>
                      </c:pt>
                      <c:pt idx="2136">
                        <c:v>48.200001</c:v>
                      </c:pt>
                      <c:pt idx="2137">
                        <c:v>48.34</c:v>
                      </c:pt>
                      <c:pt idx="2138">
                        <c:v>48.360000999999997</c:v>
                      </c:pt>
                      <c:pt idx="2139">
                        <c:v>48.09</c:v>
                      </c:pt>
                      <c:pt idx="2140">
                        <c:v>48.41</c:v>
                      </c:pt>
                      <c:pt idx="2141">
                        <c:v>48.389999000000003</c:v>
                      </c:pt>
                      <c:pt idx="2142">
                        <c:v>47.700001</c:v>
                      </c:pt>
                      <c:pt idx="2143">
                        <c:v>48.900002000000001</c:v>
                      </c:pt>
                      <c:pt idx="2144">
                        <c:v>48.759998000000003</c:v>
                      </c:pt>
                      <c:pt idx="2145">
                        <c:v>49.139999000000003</c:v>
                      </c:pt>
                      <c:pt idx="2146">
                        <c:v>48.759998000000003</c:v>
                      </c:pt>
                      <c:pt idx="2147">
                        <c:v>48.43</c:v>
                      </c:pt>
                      <c:pt idx="2148">
                        <c:v>48.360000999999997</c:v>
                      </c:pt>
                      <c:pt idx="2149">
                        <c:v>48.5</c:v>
                      </c:pt>
                      <c:pt idx="2150">
                        <c:v>48.299999</c:v>
                      </c:pt>
                      <c:pt idx="2151">
                        <c:v>47.720001000000003</c:v>
                      </c:pt>
                      <c:pt idx="2152">
                        <c:v>48.400002000000001</c:v>
                      </c:pt>
                      <c:pt idx="2153">
                        <c:v>47.509998000000003</c:v>
                      </c:pt>
                      <c:pt idx="2154">
                        <c:v>46.720001000000003</c:v>
                      </c:pt>
                      <c:pt idx="2155">
                        <c:v>46.200001</c:v>
                      </c:pt>
                      <c:pt idx="2156">
                        <c:v>46.34</c:v>
                      </c:pt>
                      <c:pt idx="2157">
                        <c:v>46.049999</c:v>
                      </c:pt>
                      <c:pt idx="2158">
                        <c:v>46.200001</c:v>
                      </c:pt>
                      <c:pt idx="2159">
                        <c:v>46.700001</c:v>
                      </c:pt>
                      <c:pt idx="2160">
                        <c:v>45.700001</c:v>
                      </c:pt>
                      <c:pt idx="2161">
                        <c:v>46.799999</c:v>
                      </c:pt>
                      <c:pt idx="2162">
                        <c:v>47.07</c:v>
                      </c:pt>
                      <c:pt idx="2163">
                        <c:v>47.5</c:v>
                      </c:pt>
                      <c:pt idx="2164">
                        <c:v>46.209999000000003</c:v>
                      </c:pt>
                      <c:pt idx="2165">
                        <c:v>46.689999</c:v>
                      </c:pt>
                      <c:pt idx="2166">
                        <c:v>44.060001</c:v>
                      </c:pt>
                      <c:pt idx="2167">
                        <c:v>43.98</c:v>
                      </c:pt>
                      <c:pt idx="2168">
                        <c:v>43.049999</c:v>
                      </c:pt>
                      <c:pt idx="2169">
                        <c:v>44.689999</c:v>
                      </c:pt>
                      <c:pt idx="2170">
                        <c:v>43.700001</c:v>
                      </c:pt>
                      <c:pt idx="2171">
                        <c:v>43.580002</c:v>
                      </c:pt>
                      <c:pt idx="2172">
                        <c:v>43.790000999999997</c:v>
                      </c:pt>
                      <c:pt idx="2173">
                        <c:v>43.75</c:v>
                      </c:pt>
                      <c:pt idx="2174">
                        <c:v>43.16</c:v>
                      </c:pt>
                      <c:pt idx="2175">
                        <c:v>43.77</c:v>
                      </c:pt>
                      <c:pt idx="2176">
                        <c:v>43.650002000000001</c:v>
                      </c:pt>
                      <c:pt idx="2177">
                        <c:v>43.57</c:v>
                      </c:pt>
                      <c:pt idx="2178">
                        <c:v>43.209999000000003</c:v>
                      </c:pt>
                      <c:pt idx="2179">
                        <c:v>43.549999</c:v>
                      </c:pt>
                      <c:pt idx="2180">
                        <c:v>43.509998000000003</c:v>
                      </c:pt>
                      <c:pt idx="2181">
                        <c:v>43.220001000000003</c:v>
                      </c:pt>
                      <c:pt idx="2182">
                        <c:v>43.5</c:v>
                      </c:pt>
                      <c:pt idx="2183">
                        <c:v>42.439999</c:v>
                      </c:pt>
                      <c:pt idx="2184">
                        <c:v>42.59</c:v>
                      </c:pt>
                      <c:pt idx="2185">
                        <c:v>42.389999000000003</c:v>
                      </c:pt>
                      <c:pt idx="2186">
                        <c:v>42.799999</c:v>
                      </c:pt>
                      <c:pt idx="2187">
                        <c:v>42.860000999999997</c:v>
                      </c:pt>
                      <c:pt idx="2188">
                        <c:v>42.810001</c:v>
                      </c:pt>
                      <c:pt idx="2189">
                        <c:v>43.23</c:v>
                      </c:pt>
                      <c:pt idx="2190">
                        <c:v>43.490001999999997</c:v>
                      </c:pt>
                      <c:pt idx="2191">
                        <c:v>44.57</c:v>
                      </c:pt>
                      <c:pt idx="2192">
                        <c:v>44.68</c:v>
                      </c:pt>
                      <c:pt idx="2193">
                        <c:v>44.57</c:v>
                      </c:pt>
                      <c:pt idx="2194">
                        <c:v>44.32</c:v>
                      </c:pt>
                      <c:pt idx="2195">
                        <c:v>43.290000999999997</c:v>
                      </c:pt>
                      <c:pt idx="2196">
                        <c:v>43.299999</c:v>
                      </c:pt>
                      <c:pt idx="2197">
                        <c:v>43.560001</c:v>
                      </c:pt>
                      <c:pt idx="2198">
                        <c:v>43.610000999999997</c:v>
                      </c:pt>
                      <c:pt idx="2199">
                        <c:v>43.830002</c:v>
                      </c:pt>
                      <c:pt idx="2200">
                        <c:v>44.450001</c:v>
                      </c:pt>
                      <c:pt idx="2201">
                        <c:v>44.689999</c:v>
                      </c:pt>
                      <c:pt idx="2202">
                        <c:v>45.060001</c:v>
                      </c:pt>
                      <c:pt idx="2203">
                        <c:v>45.450001</c:v>
                      </c:pt>
                      <c:pt idx="2204">
                        <c:v>45.200001</c:v>
                      </c:pt>
                      <c:pt idx="2205">
                        <c:v>45.029998999999997</c:v>
                      </c:pt>
                      <c:pt idx="2206">
                        <c:v>45.099997999999999</c:v>
                      </c:pt>
                      <c:pt idx="2207">
                        <c:v>47.349997999999999</c:v>
                      </c:pt>
                      <c:pt idx="2208">
                        <c:v>46.98</c:v>
                      </c:pt>
                      <c:pt idx="2209">
                        <c:v>47.009998000000003</c:v>
                      </c:pt>
                      <c:pt idx="2210">
                        <c:v>46.279998999999997</c:v>
                      </c:pt>
                      <c:pt idx="2211">
                        <c:v>46.139999000000003</c:v>
                      </c:pt>
                      <c:pt idx="2212">
                        <c:v>45.779998999999997</c:v>
                      </c:pt>
                      <c:pt idx="2213">
                        <c:v>45.84</c:v>
                      </c:pt>
                      <c:pt idx="2214">
                        <c:v>44.799999</c:v>
                      </c:pt>
                      <c:pt idx="2215">
                        <c:v>45.509998000000003</c:v>
                      </c:pt>
                      <c:pt idx="2216">
                        <c:v>44.099997999999999</c:v>
                      </c:pt>
                      <c:pt idx="2217">
                        <c:v>43.959999000000003</c:v>
                      </c:pt>
                      <c:pt idx="2218">
                        <c:v>44.549999</c:v>
                      </c:pt>
                      <c:pt idx="2219">
                        <c:v>44.720001000000003</c:v>
                      </c:pt>
                      <c:pt idx="2220">
                        <c:v>44.740001999999997</c:v>
                      </c:pt>
                      <c:pt idx="2221">
                        <c:v>45.709999000000003</c:v>
                      </c:pt>
                      <c:pt idx="2222">
                        <c:v>44.700001</c:v>
                      </c:pt>
                      <c:pt idx="2223">
                        <c:v>44.16</c:v>
                      </c:pt>
                      <c:pt idx="2224">
                        <c:v>44.25</c:v>
                      </c:pt>
                      <c:pt idx="2225">
                        <c:v>44.009998000000003</c:v>
                      </c:pt>
                      <c:pt idx="2226">
                        <c:v>44</c:v>
                      </c:pt>
                      <c:pt idx="2227">
                        <c:v>44.189999</c:v>
                      </c:pt>
                      <c:pt idx="2228">
                        <c:v>43.150002000000001</c:v>
                      </c:pt>
                      <c:pt idx="2229">
                        <c:v>42.98</c:v>
                      </c:pt>
                      <c:pt idx="2230">
                        <c:v>45</c:v>
                      </c:pt>
                      <c:pt idx="2231">
                        <c:v>46.240001999999997</c:v>
                      </c:pt>
                      <c:pt idx="2232">
                        <c:v>46.290000999999997</c:v>
                      </c:pt>
                      <c:pt idx="2233">
                        <c:v>46.419998</c:v>
                      </c:pt>
                      <c:pt idx="2234">
                        <c:v>46</c:v>
                      </c:pt>
                      <c:pt idx="2235">
                        <c:v>45.450001</c:v>
                      </c:pt>
                      <c:pt idx="2236">
                        <c:v>45.029998999999997</c:v>
                      </c:pt>
                      <c:pt idx="2237">
                        <c:v>45.23</c:v>
                      </c:pt>
                      <c:pt idx="2238">
                        <c:v>46</c:v>
                      </c:pt>
                      <c:pt idx="2239">
                        <c:v>45.27</c:v>
                      </c:pt>
                      <c:pt idx="2240">
                        <c:v>46.080002</c:v>
                      </c:pt>
                      <c:pt idx="2241">
                        <c:v>46.799999</c:v>
                      </c:pt>
                      <c:pt idx="2242">
                        <c:v>47.700001</c:v>
                      </c:pt>
                      <c:pt idx="2243">
                        <c:v>47.709999000000003</c:v>
                      </c:pt>
                      <c:pt idx="2244">
                        <c:v>47.490001999999997</c:v>
                      </c:pt>
                      <c:pt idx="2245">
                        <c:v>48.540000999999997</c:v>
                      </c:pt>
                      <c:pt idx="2246">
                        <c:v>48.490001999999997</c:v>
                      </c:pt>
                      <c:pt idx="2247">
                        <c:v>49.259998000000003</c:v>
                      </c:pt>
                      <c:pt idx="2248">
                        <c:v>49.060001</c:v>
                      </c:pt>
                      <c:pt idx="2249">
                        <c:v>49.41</c:v>
                      </c:pt>
                      <c:pt idx="2250">
                        <c:v>49.619999</c:v>
                      </c:pt>
                      <c:pt idx="2251">
                        <c:v>47.810001</c:v>
                      </c:pt>
                      <c:pt idx="2252">
                        <c:v>48.169998</c:v>
                      </c:pt>
                      <c:pt idx="2253">
                        <c:v>47.599997999999999</c:v>
                      </c:pt>
                      <c:pt idx="2254">
                        <c:v>48.080002</c:v>
                      </c:pt>
                      <c:pt idx="2255">
                        <c:v>48.150002000000001</c:v>
                      </c:pt>
                      <c:pt idx="2256">
                        <c:v>48.080002</c:v>
                      </c:pt>
                      <c:pt idx="2257">
                        <c:v>47.82</c:v>
                      </c:pt>
                      <c:pt idx="2258">
                        <c:v>48.119999</c:v>
                      </c:pt>
                      <c:pt idx="2259">
                        <c:v>48.200001</c:v>
                      </c:pt>
                      <c:pt idx="2260">
                        <c:v>48.209999000000003</c:v>
                      </c:pt>
                      <c:pt idx="2261">
                        <c:v>48</c:v>
                      </c:pt>
                      <c:pt idx="2262">
                        <c:v>47.84</c:v>
                      </c:pt>
                      <c:pt idx="2263">
                        <c:v>47.41</c:v>
                      </c:pt>
                      <c:pt idx="2264">
                        <c:v>46.720001000000003</c:v>
                      </c:pt>
                      <c:pt idx="2265">
                        <c:v>45.91</c:v>
                      </c:pt>
                      <c:pt idx="2266">
                        <c:v>45.799999</c:v>
                      </c:pt>
                      <c:pt idx="2267">
                        <c:v>46.59</c:v>
                      </c:pt>
                      <c:pt idx="2268">
                        <c:v>45.970001000000003</c:v>
                      </c:pt>
                      <c:pt idx="2269">
                        <c:v>47.099997999999999</c:v>
                      </c:pt>
                      <c:pt idx="2270">
                        <c:v>48.060001</c:v>
                      </c:pt>
                      <c:pt idx="2271">
                        <c:v>47.98</c:v>
                      </c:pt>
                      <c:pt idx="2272">
                        <c:v>46.990001999999997</c:v>
                      </c:pt>
                      <c:pt idx="2273">
                        <c:v>46.68</c:v>
                      </c:pt>
                      <c:pt idx="2274">
                        <c:v>47.549999</c:v>
                      </c:pt>
                      <c:pt idx="2275">
                        <c:v>47.889999000000003</c:v>
                      </c:pt>
                      <c:pt idx="2276">
                        <c:v>46.470001000000003</c:v>
                      </c:pt>
                      <c:pt idx="2277">
                        <c:v>48.5</c:v>
                      </c:pt>
                      <c:pt idx="2278">
                        <c:v>50.209999000000003</c:v>
                      </c:pt>
                      <c:pt idx="2279">
                        <c:v>49.09</c:v>
                      </c:pt>
                      <c:pt idx="2280">
                        <c:v>48.060001</c:v>
                      </c:pt>
                      <c:pt idx="2281">
                        <c:v>49.099997999999999</c:v>
                      </c:pt>
                      <c:pt idx="2282">
                        <c:v>48.799999</c:v>
                      </c:pt>
                      <c:pt idx="2283">
                        <c:v>48.849997999999999</c:v>
                      </c:pt>
                      <c:pt idx="2284">
                        <c:v>50.900002000000001</c:v>
                      </c:pt>
                      <c:pt idx="2285">
                        <c:v>51</c:v>
                      </c:pt>
                      <c:pt idx="2286">
                        <c:v>49.459999000000003</c:v>
                      </c:pt>
                      <c:pt idx="2287">
                        <c:v>49.599997999999999</c:v>
                      </c:pt>
                      <c:pt idx="2288">
                        <c:v>47.849997999999999</c:v>
                      </c:pt>
                      <c:pt idx="2289">
                        <c:v>49.669998</c:v>
                      </c:pt>
                      <c:pt idx="2290">
                        <c:v>48.84</c:v>
                      </c:pt>
                      <c:pt idx="2291">
                        <c:v>49.48</c:v>
                      </c:pt>
                      <c:pt idx="2292">
                        <c:v>50.619999</c:v>
                      </c:pt>
                      <c:pt idx="2293">
                        <c:v>50.580002</c:v>
                      </c:pt>
                      <c:pt idx="2294">
                        <c:v>49.68</c:v>
                      </c:pt>
                      <c:pt idx="2295">
                        <c:v>50.099997999999999</c:v>
                      </c:pt>
                      <c:pt idx="2296">
                        <c:v>49.299999</c:v>
                      </c:pt>
                      <c:pt idx="2297">
                        <c:v>49.849997999999999</c:v>
                      </c:pt>
                      <c:pt idx="2298">
                        <c:v>49.900002000000001</c:v>
                      </c:pt>
                      <c:pt idx="2299">
                        <c:v>50.189999</c:v>
                      </c:pt>
                      <c:pt idx="2300">
                        <c:v>50.189999</c:v>
                      </c:pt>
                      <c:pt idx="2301">
                        <c:v>50.990001999999997</c:v>
                      </c:pt>
                      <c:pt idx="2302">
                        <c:v>51.130001</c:v>
                      </c:pt>
                      <c:pt idx="2303">
                        <c:v>50.380001</c:v>
                      </c:pt>
                      <c:pt idx="2304">
                        <c:v>49.43</c:v>
                      </c:pt>
                      <c:pt idx="2305">
                        <c:v>49.73</c:v>
                      </c:pt>
                      <c:pt idx="2306">
                        <c:v>49.959999000000003</c:v>
                      </c:pt>
                      <c:pt idx="2307">
                        <c:v>50.240001999999997</c:v>
                      </c:pt>
                      <c:pt idx="2308">
                        <c:v>49.68</c:v>
                      </c:pt>
                      <c:pt idx="2309">
                        <c:v>50</c:v>
                      </c:pt>
                      <c:pt idx="2310">
                        <c:v>49.849997999999999</c:v>
                      </c:pt>
                      <c:pt idx="2311">
                        <c:v>50.02</c:v>
                      </c:pt>
                      <c:pt idx="2312">
                        <c:v>49.93</c:v>
                      </c:pt>
                      <c:pt idx="2313">
                        <c:v>50.709999000000003</c:v>
                      </c:pt>
                      <c:pt idx="2314">
                        <c:v>49.34</c:v>
                      </c:pt>
                      <c:pt idx="2315">
                        <c:v>50.259998000000003</c:v>
                      </c:pt>
                      <c:pt idx="2316">
                        <c:v>50.82</c:v>
                      </c:pt>
                      <c:pt idx="2317">
                        <c:v>50.849997999999999</c:v>
                      </c:pt>
                      <c:pt idx="2318">
                        <c:v>53.450001</c:v>
                      </c:pt>
                      <c:pt idx="2319">
                        <c:v>53.529998999999997</c:v>
                      </c:pt>
                      <c:pt idx="2320">
                        <c:v>52.880001</c:v>
                      </c:pt>
                      <c:pt idx="2321">
                        <c:v>53.009998000000003</c:v>
                      </c:pt>
                      <c:pt idx="2322">
                        <c:v>52.009998000000003</c:v>
                      </c:pt>
                      <c:pt idx="2323">
                        <c:v>52.200001</c:v>
                      </c:pt>
                      <c:pt idx="2324">
                        <c:v>53.189999</c:v>
                      </c:pt>
                      <c:pt idx="2325">
                        <c:v>54.310001</c:v>
                      </c:pt>
                      <c:pt idx="2326">
                        <c:v>54.099997999999999</c:v>
                      </c:pt>
                      <c:pt idx="2327">
                        <c:v>54.91</c:v>
                      </c:pt>
                      <c:pt idx="2328">
                        <c:v>54.689999</c:v>
                      </c:pt>
                      <c:pt idx="2329">
                        <c:v>54.009998000000003</c:v>
                      </c:pt>
                      <c:pt idx="2330">
                        <c:v>54.369999</c:v>
                      </c:pt>
                      <c:pt idx="2331">
                        <c:v>54.549999</c:v>
                      </c:pt>
                      <c:pt idx="2332">
                        <c:v>54.25</c:v>
                      </c:pt>
                      <c:pt idx="2333">
                        <c:v>54.889999000000003</c:v>
                      </c:pt>
                      <c:pt idx="2334">
                        <c:v>55.209999000000003</c:v>
                      </c:pt>
                      <c:pt idx="2335">
                        <c:v>56.450001</c:v>
                      </c:pt>
                      <c:pt idx="2336">
                        <c:v>56.779998999999997</c:v>
                      </c:pt>
                      <c:pt idx="2337">
                        <c:v>57</c:v>
                      </c:pt>
                      <c:pt idx="2338">
                        <c:v>56.07</c:v>
                      </c:pt>
                      <c:pt idx="2339">
                        <c:v>56.25</c:v>
                      </c:pt>
                      <c:pt idx="2340">
                        <c:v>56.310001</c:v>
                      </c:pt>
                      <c:pt idx="2341">
                        <c:v>57.02</c:v>
                      </c:pt>
                      <c:pt idx="2342">
                        <c:v>57.93</c:v>
                      </c:pt>
                      <c:pt idx="2343">
                        <c:v>57.5</c:v>
                      </c:pt>
                      <c:pt idx="2344">
                        <c:v>57.41</c:v>
                      </c:pt>
                      <c:pt idx="2345">
                        <c:v>58.700001</c:v>
                      </c:pt>
                      <c:pt idx="2346">
                        <c:v>58.200001</c:v>
                      </c:pt>
                      <c:pt idx="2347">
                        <c:v>58.889999000000003</c:v>
                      </c:pt>
                      <c:pt idx="2348">
                        <c:v>57.080002</c:v>
                      </c:pt>
                      <c:pt idx="2349">
                        <c:v>56.990001999999997</c:v>
                      </c:pt>
                      <c:pt idx="2350">
                        <c:v>56.27</c:v>
                      </c:pt>
                      <c:pt idx="2351">
                        <c:v>57.389999000000003</c:v>
                      </c:pt>
                      <c:pt idx="2352">
                        <c:v>56.830002</c:v>
                      </c:pt>
                      <c:pt idx="2353">
                        <c:v>57.689999</c:v>
                      </c:pt>
                      <c:pt idx="2354">
                        <c:v>57.349997999999999</c:v>
                      </c:pt>
                      <c:pt idx="2355">
                        <c:v>56.880001</c:v>
                      </c:pt>
                      <c:pt idx="2356">
                        <c:v>57.57</c:v>
                      </c:pt>
                      <c:pt idx="2357">
                        <c:v>57.389999000000003</c:v>
                      </c:pt>
                      <c:pt idx="2358">
                        <c:v>56.950001</c:v>
                      </c:pt>
                      <c:pt idx="2359">
                        <c:v>56.150002000000001</c:v>
                      </c:pt>
                      <c:pt idx="2360">
                        <c:v>55.939999</c:v>
                      </c:pt>
                      <c:pt idx="2361">
                        <c:v>55.200001</c:v>
                      </c:pt>
                      <c:pt idx="2362">
                        <c:v>55.880001</c:v>
                      </c:pt>
                      <c:pt idx="2363">
                        <c:v>55.799999</c:v>
                      </c:pt>
                      <c:pt idx="2364">
                        <c:v>56.810001</c:v>
                      </c:pt>
                      <c:pt idx="2365">
                        <c:v>56.93</c:v>
                      </c:pt>
                      <c:pt idx="2366">
                        <c:v>57.98</c:v>
                      </c:pt>
                      <c:pt idx="2367">
                        <c:v>57.41</c:v>
                      </c:pt>
                      <c:pt idx="2368">
                        <c:v>57.790000999999997</c:v>
                      </c:pt>
                      <c:pt idx="2369">
                        <c:v>57.490001999999997</c:v>
                      </c:pt>
                      <c:pt idx="2370">
                        <c:v>58.5</c:v>
                      </c:pt>
                      <c:pt idx="2371">
                        <c:v>59.330002</c:v>
                      </c:pt>
                      <c:pt idx="2372">
                        <c:v>58.98</c:v>
                      </c:pt>
                      <c:pt idx="2373">
                        <c:v>59.259998000000003</c:v>
                      </c:pt>
                      <c:pt idx="2374">
                        <c:v>59.650002000000001</c:v>
                      </c:pt>
                      <c:pt idx="2375">
                        <c:v>58.919998</c:v>
                      </c:pt>
                      <c:pt idx="2376">
                        <c:v>59.380001</c:v>
                      </c:pt>
                      <c:pt idx="2377">
                        <c:v>58.900002000000001</c:v>
                      </c:pt>
                      <c:pt idx="2378">
                        <c:v>59.490001999999997</c:v>
                      </c:pt>
                      <c:pt idx="2379">
                        <c:v>58.200001</c:v>
                      </c:pt>
                      <c:pt idx="2380">
                        <c:v>57.619999</c:v>
                      </c:pt>
                      <c:pt idx="2381">
                        <c:v>57.400002000000001</c:v>
                      </c:pt>
                      <c:pt idx="2382">
                        <c:v>56.599997999999999</c:v>
                      </c:pt>
                      <c:pt idx="2383">
                        <c:v>56.32</c:v>
                      </c:pt>
                      <c:pt idx="2384">
                        <c:v>57.419998</c:v>
                      </c:pt>
                      <c:pt idx="2385">
                        <c:v>57.75</c:v>
                      </c:pt>
                      <c:pt idx="2386">
                        <c:v>56.650002000000001</c:v>
                      </c:pt>
                      <c:pt idx="2387">
                        <c:v>56.73</c:v>
                      </c:pt>
                      <c:pt idx="2388">
                        <c:v>56</c:v>
                      </c:pt>
                      <c:pt idx="2389">
                        <c:v>57.25</c:v>
                      </c:pt>
                      <c:pt idx="2390">
                        <c:v>56.860000999999997</c:v>
                      </c:pt>
                      <c:pt idx="2391">
                        <c:v>56.75</c:v>
                      </c:pt>
                      <c:pt idx="2392">
                        <c:v>57.169998</c:v>
                      </c:pt>
                      <c:pt idx="2393">
                        <c:v>59.290000999999997</c:v>
                      </c:pt>
                      <c:pt idx="2394">
                        <c:v>58.049999</c:v>
                      </c:pt>
                      <c:pt idx="2395">
                        <c:v>56.68</c:v>
                      </c:pt>
                      <c:pt idx="2396">
                        <c:v>57</c:v>
                      </c:pt>
                      <c:pt idx="2397">
                        <c:v>55.98</c:v>
                      </c:pt>
                      <c:pt idx="2398">
                        <c:v>56.200001</c:v>
                      </c:pt>
                      <c:pt idx="2399">
                        <c:v>56.98</c:v>
                      </c:pt>
                      <c:pt idx="2400">
                        <c:v>57.900002000000001</c:v>
                      </c:pt>
                      <c:pt idx="2401">
                        <c:v>58.080002</c:v>
                      </c:pt>
                      <c:pt idx="2402">
                        <c:v>57.209999000000003</c:v>
                      </c:pt>
                      <c:pt idx="2403">
                        <c:v>57.5</c:v>
                      </c:pt>
                      <c:pt idx="2404">
                        <c:v>57.990001999999997</c:v>
                      </c:pt>
                      <c:pt idx="2405">
                        <c:v>57.099997999999999</c:v>
                      </c:pt>
                      <c:pt idx="2406">
                        <c:v>56.790000999999997</c:v>
                      </c:pt>
                      <c:pt idx="2407">
                        <c:v>56.400002000000001</c:v>
                      </c:pt>
                      <c:pt idx="2408">
                        <c:v>57.610000999999997</c:v>
                      </c:pt>
                      <c:pt idx="2409">
                        <c:v>58.07</c:v>
                      </c:pt>
                      <c:pt idx="2410">
                        <c:v>58.75</c:v>
                      </c:pt>
                      <c:pt idx="2411">
                        <c:v>57.580002</c:v>
                      </c:pt>
                      <c:pt idx="2412">
                        <c:v>59.02</c:v>
                      </c:pt>
                      <c:pt idx="2413">
                        <c:v>60.169998</c:v>
                      </c:pt>
                      <c:pt idx="2414">
                        <c:v>58.389999000000003</c:v>
                      </c:pt>
                      <c:pt idx="2415">
                        <c:v>57.060001</c:v>
                      </c:pt>
                      <c:pt idx="2416">
                        <c:v>57.869999</c:v>
                      </c:pt>
                      <c:pt idx="2417">
                        <c:v>58.709999000000003</c:v>
                      </c:pt>
                      <c:pt idx="2418">
                        <c:v>58.900002000000001</c:v>
                      </c:pt>
                      <c:pt idx="2419">
                        <c:v>57.52</c:v>
                      </c:pt>
                      <c:pt idx="2420">
                        <c:v>58.130001</c:v>
                      </c:pt>
                      <c:pt idx="2421">
                        <c:v>59.5</c:v>
                      </c:pt>
                      <c:pt idx="2422">
                        <c:v>58.5</c:v>
                      </c:pt>
                      <c:pt idx="2423">
                        <c:v>58.52</c:v>
                      </c:pt>
                      <c:pt idx="2424">
                        <c:v>57.889999000000003</c:v>
                      </c:pt>
                      <c:pt idx="2425">
                        <c:v>58.709999000000003</c:v>
                      </c:pt>
                      <c:pt idx="2426">
                        <c:v>59.27</c:v>
                      </c:pt>
                      <c:pt idx="2427">
                        <c:v>58.549999</c:v>
                      </c:pt>
                      <c:pt idx="2428">
                        <c:v>58.990001999999997</c:v>
                      </c:pt>
                      <c:pt idx="2429">
                        <c:v>59.419998</c:v>
                      </c:pt>
                      <c:pt idx="2430">
                        <c:v>59.610000999999997</c:v>
                      </c:pt>
                      <c:pt idx="2431">
                        <c:v>59.900002000000001</c:v>
                      </c:pt>
                      <c:pt idx="2432">
                        <c:v>59.59</c:v>
                      </c:pt>
                      <c:pt idx="2433">
                        <c:v>60</c:v>
                      </c:pt>
                      <c:pt idx="2434">
                        <c:v>59.400002000000001</c:v>
                      </c:pt>
                      <c:pt idx="2435">
                        <c:v>61.389999000000003</c:v>
                      </c:pt>
                      <c:pt idx="2436">
                        <c:v>61.650002000000001</c:v>
                      </c:pt>
                      <c:pt idx="2437">
                        <c:v>61.450001</c:v>
                      </c:pt>
                      <c:pt idx="2438">
                        <c:v>61.52</c:v>
                      </c:pt>
                      <c:pt idx="2439">
                        <c:v>62.709999000000003</c:v>
                      </c:pt>
                      <c:pt idx="2440">
                        <c:v>61.200001</c:v>
                      </c:pt>
                      <c:pt idx="2441">
                        <c:v>61</c:v>
                      </c:pt>
                      <c:pt idx="2442">
                        <c:v>61.68</c:v>
                      </c:pt>
                      <c:pt idx="2443">
                        <c:v>60.540000999999997</c:v>
                      </c:pt>
                      <c:pt idx="2444">
                        <c:v>63.220001000000003</c:v>
                      </c:pt>
                      <c:pt idx="2445">
                        <c:v>59.450001</c:v>
                      </c:pt>
                      <c:pt idx="2446">
                        <c:v>58.91</c:v>
                      </c:pt>
                      <c:pt idx="2447">
                        <c:v>58.900002000000001</c:v>
                      </c:pt>
                      <c:pt idx="2448">
                        <c:v>59.34</c:v>
                      </c:pt>
                      <c:pt idx="2449">
                        <c:v>59.080002</c:v>
                      </c:pt>
                      <c:pt idx="2450">
                        <c:v>60.049999</c:v>
                      </c:pt>
                      <c:pt idx="2451">
                        <c:v>59.18</c:v>
                      </c:pt>
                      <c:pt idx="2452">
                        <c:v>59.509998000000003</c:v>
                      </c:pt>
                      <c:pt idx="2453">
                        <c:v>59.66</c:v>
                      </c:pt>
                      <c:pt idx="2454">
                        <c:v>59.400002000000001</c:v>
                      </c:pt>
                      <c:pt idx="2455">
                        <c:v>58.689999</c:v>
                      </c:pt>
                      <c:pt idx="2456">
                        <c:v>58.720001000000003</c:v>
                      </c:pt>
                      <c:pt idx="2457">
                        <c:v>53.709999000000003</c:v>
                      </c:pt>
                      <c:pt idx="2458">
                        <c:v>54.669998</c:v>
                      </c:pt>
                      <c:pt idx="2459">
                        <c:v>49.029998999999997</c:v>
                      </c:pt>
                      <c:pt idx="2460">
                        <c:v>52.68</c:v>
                      </c:pt>
                      <c:pt idx="2461">
                        <c:v>56.029998999999997</c:v>
                      </c:pt>
                      <c:pt idx="2462">
                        <c:v>53.439999</c:v>
                      </c:pt>
                      <c:pt idx="2463">
                        <c:v>50.57</c:v>
                      </c:pt>
                      <c:pt idx="2464">
                        <c:v>53.75</c:v>
                      </c:pt>
                      <c:pt idx="2465">
                        <c:v>54.650002000000001</c:v>
                      </c:pt>
                      <c:pt idx="2466">
                        <c:v>54.18</c:v>
                      </c:pt>
                      <c:pt idx="2467">
                        <c:v>53.080002</c:v>
                      </c:pt>
                      <c:pt idx="2468">
                        <c:v>52.369999</c:v>
                      </c:pt>
                      <c:pt idx="2469">
                        <c:v>50</c:v>
                      </c:pt>
                      <c:pt idx="2470">
                        <c:v>50.849997999999999</c:v>
                      </c:pt>
                      <c:pt idx="2471">
                        <c:v>50.939999</c:v>
                      </c:pt>
                      <c:pt idx="2472">
                        <c:v>55.130001</c:v>
                      </c:pt>
                      <c:pt idx="2473">
                        <c:v>55.959999000000003</c:v>
                      </c:pt>
                      <c:pt idx="2474">
                        <c:v>55</c:v>
                      </c:pt>
                      <c:pt idx="2475">
                        <c:v>56.759998000000003</c:v>
                      </c:pt>
                      <c:pt idx="2476">
                        <c:v>56.799999</c:v>
                      </c:pt>
                      <c:pt idx="2477">
                        <c:v>55.880001</c:v>
                      </c:pt>
                      <c:pt idx="2478">
                        <c:v>55.580002</c:v>
                      </c:pt>
                      <c:pt idx="2479">
                        <c:v>53.860000999999997</c:v>
                      </c:pt>
                      <c:pt idx="2480">
                        <c:v>55.110000999999997</c:v>
                      </c:pt>
                      <c:pt idx="2481">
                        <c:v>54.990001999999997</c:v>
                      </c:pt>
                      <c:pt idx="2482">
                        <c:v>53.150002000000001</c:v>
                      </c:pt>
                      <c:pt idx="2483">
                        <c:v>52.970001000000003</c:v>
                      </c:pt>
                      <c:pt idx="2484">
                        <c:v>54.400002000000001</c:v>
                      </c:pt>
                      <c:pt idx="2485">
                        <c:v>52.77</c:v>
                      </c:pt>
                      <c:pt idx="2486">
                        <c:v>51.68</c:v>
                      </c:pt>
                      <c:pt idx="2487">
                        <c:v>52.5</c:v>
                      </c:pt>
                      <c:pt idx="2488">
                        <c:v>50.610000999999997</c:v>
                      </c:pt>
                      <c:pt idx="2489">
                        <c:v>51.400002000000001</c:v>
                      </c:pt>
                      <c:pt idx="2490">
                        <c:v>53.299999</c:v>
                      </c:pt>
                      <c:pt idx="2491">
                        <c:v>53.75</c:v>
                      </c:pt>
                      <c:pt idx="2492">
                        <c:v>53.810001</c:v>
                      </c:pt>
                      <c:pt idx="2493">
                        <c:v>56.580002</c:v>
                      </c:pt>
                      <c:pt idx="2494">
                        <c:v>55.369999</c:v>
                      </c:pt>
                      <c:pt idx="2495">
                        <c:v>53.77</c:v>
                      </c:pt>
                      <c:pt idx="2496">
                        <c:v>52.689999</c:v>
                      </c:pt>
                      <c:pt idx="2497">
                        <c:v>55.110000999999997</c:v>
                      </c:pt>
                      <c:pt idx="2498">
                        <c:v>54.290000999999997</c:v>
                      </c:pt>
                      <c:pt idx="2499">
                        <c:v>58.580002</c:v>
                      </c:pt>
                      <c:pt idx="2500">
                        <c:v>57.18</c:v>
                      </c:pt>
                      <c:pt idx="2501">
                        <c:v>55.959999000000003</c:v>
                      </c:pt>
                      <c:pt idx="2502">
                        <c:v>54.5</c:v>
                      </c:pt>
                      <c:pt idx="2503">
                        <c:v>53.75</c:v>
                      </c:pt>
                      <c:pt idx="2504">
                        <c:v>54.990001999999997</c:v>
                      </c:pt>
                      <c:pt idx="2505">
                        <c:v>55.009998000000003</c:v>
                      </c:pt>
                      <c:pt idx="2506">
                        <c:v>55.189999</c:v>
                      </c:pt>
                      <c:pt idx="2507">
                        <c:v>55.459999000000003</c:v>
                      </c:pt>
                      <c:pt idx="2508">
                        <c:v>55.68</c:v>
                      </c:pt>
                      <c:pt idx="2509">
                        <c:v>55.990001999999997</c:v>
                      </c:pt>
                      <c:pt idx="2510">
                        <c:v>56.150002000000001</c:v>
                      </c:pt>
                      <c:pt idx="2511">
                        <c:v>55.630001</c:v>
                      </c:pt>
                      <c:pt idx="2512">
                        <c:v>55.700001</c:v>
                      </c:pt>
                      <c:pt idx="2513">
                        <c:v>55.349997999999999</c:v>
                      </c:pt>
                      <c:pt idx="2514">
                        <c:v>55.240001999999997</c:v>
                      </c:pt>
                      <c:pt idx="2515">
                        <c:v>55.27</c:v>
                      </c:pt>
                      <c:pt idx="2516">
                        <c:v>55.98</c:v>
                      </c:pt>
                      <c:pt idx="2517">
                        <c:v>56.959999000000003</c:v>
                      </c:pt>
                      <c:pt idx="2518">
                        <c:v>56.610000999999997</c:v>
                      </c:pt>
                      <c:pt idx="2519">
                        <c:v>55.490001999999997</c:v>
                      </c:pt>
                      <c:pt idx="2520">
                        <c:v>51.310001</c:v>
                      </c:pt>
                      <c:pt idx="2521">
                        <c:v>51.580002</c:v>
                      </c:pt>
                      <c:pt idx="2522">
                        <c:v>51.5</c:v>
                      </c:pt>
                      <c:pt idx="2523">
                        <c:v>51.59</c:v>
                      </c:pt>
                      <c:pt idx="2524">
                        <c:v>51.279998999999997</c:v>
                      </c:pt>
                      <c:pt idx="2525">
                        <c:v>51.560001</c:v>
                      </c:pt>
                      <c:pt idx="2526">
                        <c:v>51.900002000000001</c:v>
                      </c:pt>
                      <c:pt idx="2527">
                        <c:v>51.41</c:v>
                      </c:pt>
                      <c:pt idx="2528">
                        <c:v>50.220001000000003</c:v>
                      </c:pt>
                      <c:pt idx="2529">
                        <c:v>48.939999</c:v>
                      </c:pt>
                      <c:pt idx="2530">
                        <c:v>48.09</c:v>
                      </c:pt>
                      <c:pt idx="2531">
                        <c:v>48.639999000000003</c:v>
                      </c:pt>
                      <c:pt idx="2532">
                        <c:v>48.950001</c:v>
                      </c:pt>
                      <c:pt idx="2533">
                        <c:v>49.509998000000003</c:v>
                      </c:pt>
                      <c:pt idx="2534">
                        <c:v>48.560001</c:v>
                      </c:pt>
                      <c:pt idx="2535">
                        <c:v>48</c:v>
                      </c:pt>
                      <c:pt idx="2536">
                        <c:v>46.57</c:v>
                      </c:pt>
                      <c:pt idx="2537">
                        <c:v>47.029998999999997</c:v>
                      </c:pt>
                      <c:pt idx="2538">
                        <c:v>46.889999000000003</c:v>
                      </c:pt>
                      <c:pt idx="2539">
                        <c:v>47.169998</c:v>
                      </c:pt>
                      <c:pt idx="2540">
                        <c:v>48.84</c:v>
                      </c:pt>
                      <c:pt idx="2541">
                        <c:v>49.560001</c:v>
                      </c:pt>
                      <c:pt idx="2542">
                        <c:v>49</c:v>
                      </c:pt>
                      <c:pt idx="2543">
                        <c:v>47.98</c:v>
                      </c:pt>
                      <c:pt idx="2544">
                        <c:v>47.98</c:v>
                      </c:pt>
                      <c:pt idx="2545">
                        <c:v>47.75</c:v>
                      </c:pt>
                      <c:pt idx="2546">
                        <c:v>47.529998999999997</c:v>
                      </c:pt>
                      <c:pt idx="2547">
                        <c:v>48.939999</c:v>
                      </c:pt>
                      <c:pt idx="2548">
                        <c:v>49.439999</c:v>
                      </c:pt>
                      <c:pt idx="2549">
                        <c:v>49.990001999999997</c:v>
                      </c:pt>
                      <c:pt idx="2550">
                        <c:v>50.349997999999999</c:v>
                      </c:pt>
                      <c:pt idx="2551">
                        <c:v>48.779998999999997</c:v>
                      </c:pt>
                      <c:pt idx="2552">
                        <c:v>48.970001000000003</c:v>
                      </c:pt>
                      <c:pt idx="2553">
                        <c:v>49.509998000000003</c:v>
                      </c:pt>
                      <c:pt idx="2554">
                        <c:v>47.869999</c:v>
                      </c:pt>
                      <c:pt idx="2555">
                        <c:v>48.810001</c:v>
                      </c:pt>
                      <c:pt idx="2556">
                        <c:v>48.34</c:v>
                      </c:pt>
                      <c:pt idx="2557">
                        <c:v>47.959999000000003</c:v>
                      </c:pt>
                      <c:pt idx="2558">
                        <c:v>50.349997999999999</c:v>
                      </c:pt>
                      <c:pt idx="2559">
                        <c:v>50.150002000000001</c:v>
                      </c:pt>
                      <c:pt idx="2560">
                        <c:v>48.560001</c:v>
                      </c:pt>
                      <c:pt idx="2561">
                        <c:v>47.610000999999997</c:v>
                      </c:pt>
                      <c:pt idx="2562">
                        <c:v>48.66</c:v>
                      </c:pt>
                      <c:pt idx="2563">
                        <c:v>47.869999</c:v>
                      </c:pt>
                      <c:pt idx="2564">
                        <c:v>48.669998</c:v>
                      </c:pt>
                      <c:pt idx="2565">
                        <c:v>49.34</c:v>
                      </c:pt>
                      <c:pt idx="2566">
                        <c:v>48.900002000000001</c:v>
                      </c:pt>
                      <c:pt idx="2567">
                        <c:v>48.950001</c:v>
                      </c:pt>
                      <c:pt idx="2568">
                        <c:v>50.799999</c:v>
                      </c:pt>
                      <c:pt idx="2569">
                        <c:v>50.139999000000003</c:v>
                      </c:pt>
                      <c:pt idx="2570">
                        <c:v>50.279998999999997</c:v>
                      </c:pt>
                      <c:pt idx="2571">
                        <c:v>51</c:v>
                      </c:pt>
                      <c:pt idx="2572">
                        <c:v>51.27</c:v>
                      </c:pt>
                      <c:pt idx="2573">
                        <c:v>52.060001</c:v>
                      </c:pt>
                      <c:pt idx="2574">
                        <c:v>52.360000999999997</c:v>
                      </c:pt>
                      <c:pt idx="2575">
                        <c:v>52</c:v>
                      </c:pt>
                      <c:pt idx="2576">
                        <c:v>52.040000999999997</c:v>
                      </c:pt>
                      <c:pt idx="2577">
                        <c:v>51.380001</c:v>
                      </c:pt>
                      <c:pt idx="2578">
                        <c:v>53.34</c:v>
                      </c:pt>
                      <c:pt idx="2579">
                        <c:v>53.700001</c:v>
                      </c:pt>
                      <c:pt idx="2580">
                        <c:v>53.41</c:v>
                      </c:pt>
                      <c:pt idx="2581">
                        <c:v>52.959999000000003</c:v>
                      </c:pt>
                      <c:pt idx="2582">
                        <c:v>52.66</c:v>
                      </c:pt>
                      <c:pt idx="2583">
                        <c:v>50.040000999999997</c:v>
                      </c:pt>
                      <c:pt idx="2584">
                        <c:v>50.799999</c:v>
                      </c:pt>
                      <c:pt idx="2585">
                        <c:v>51.200001</c:v>
                      </c:pt>
                      <c:pt idx="2586">
                        <c:v>50.759998000000003</c:v>
                      </c:pt>
                      <c:pt idx="2587">
                        <c:v>51.299999</c:v>
                      </c:pt>
                      <c:pt idx="2588">
                        <c:v>51.189999</c:v>
                      </c:pt>
                      <c:pt idx="2589">
                        <c:v>50.09</c:v>
                      </c:pt>
                      <c:pt idx="2590">
                        <c:v>49.66</c:v>
                      </c:pt>
                      <c:pt idx="2591">
                        <c:v>49.59</c:v>
                      </c:pt>
                      <c:pt idx="2592">
                        <c:v>49</c:v>
                      </c:pt>
                      <c:pt idx="2593">
                        <c:v>48.82</c:v>
                      </c:pt>
                      <c:pt idx="2594">
                        <c:v>47.759998000000003</c:v>
                      </c:pt>
                      <c:pt idx="2595">
                        <c:v>48.279998999999997</c:v>
                      </c:pt>
                      <c:pt idx="2596">
                        <c:v>48.849997999999999</c:v>
                      </c:pt>
                      <c:pt idx="2597">
                        <c:v>50.84</c:v>
                      </c:pt>
                      <c:pt idx="2598">
                        <c:v>50.5</c:v>
                      </c:pt>
                      <c:pt idx="2599">
                        <c:v>50.209999000000003</c:v>
                      </c:pt>
                      <c:pt idx="2600">
                        <c:v>50.669998</c:v>
                      </c:pt>
                      <c:pt idx="2601">
                        <c:v>50.669998</c:v>
                      </c:pt>
                      <c:pt idx="2602">
                        <c:v>50.860000999999997</c:v>
                      </c:pt>
                      <c:pt idx="2603">
                        <c:v>50.400002000000001</c:v>
                      </c:pt>
                      <c:pt idx="2604">
                        <c:v>49.970001000000003</c:v>
                      </c:pt>
                      <c:pt idx="2605">
                        <c:v>50.880001</c:v>
                      </c:pt>
                      <c:pt idx="2606">
                        <c:v>50.299999</c:v>
                      </c:pt>
                      <c:pt idx="2607">
                        <c:v>50.099997999999999</c:v>
                      </c:pt>
                      <c:pt idx="2608">
                        <c:v>48.959999000000003</c:v>
                      </c:pt>
                      <c:pt idx="2609">
                        <c:v>48.799999</c:v>
                      </c:pt>
                      <c:pt idx="2610">
                        <c:v>49.919998</c:v>
                      </c:pt>
                      <c:pt idx="2611">
                        <c:v>49.759998000000003</c:v>
                      </c:pt>
                      <c:pt idx="2612">
                        <c:v>48.810001</c:v>
                      </c:pt>
                      <c:pt idx="2613">
                        <c:v>49.369999</c:v>
                      </c:pt>
                      <c:pt idx="2614">
                        <c:v>49.18</c:v>
                      </c:pt>
                      <c:pt idx="2615">
                        <c:v>50.240001999999997</c:v>
                      </c:pt>
                      <c:pt idx="2616">
                        <c:v>49.509998000000003</c:v>
                      </c:pt>
                      <c:pt idx="2617">
                        <c:v>49.900002000000001</c:v>
                      </c:pt>
                      <c:pt idx="2618">
                        <c:v>50.18</c:v>
                      </c:pt>
                      <c:pt idx="2619">
                        <c:v>50.380001</c:v>
                      </c:pt>
                      <c:pt idx="2620">
                        <c:v>49.75</c:v>
                      </c:pt>
                      <c:pt idx="2621">
                        <c:v>50.830002</c:v>
                      </c:pt>
                      <c:pt idx="2622">
                        <c:v>51.119999</c:v>
                      </c:pt>
                      <c:pt idx="2623">
                        <c:v>50.990001999999997</c:v>
                      </c:pt>
                      <c:pt idx="2624">
                        <c:v>50.860000999999997</c:v>
                      </c:pt>
                      <c:pt idx="2625">
                        <c:v>50.810001</c:v>
                      </c:pt>
                      <c:pt idx="2626">
                        <c:v>50.049999</c:v>
                      </c:pt>
                      <c:pt idx="2627">
                        <c:v>49.349997999999999</c:v>
                      </c:pt>
                      <c:pt idx="2628">
                        <c:v>49.099997999999999</c:v>
                      </c:pt>
                      <c:pt idx="2629">
                        <c:v>48.509998000000003</c:v>
                      </c:pt>
                      <c:pt idx="2630">
                        <c:v>48.299999</c:v>
                      </c:pt>
                      <c:pt idx="2631">
                        <c:v>48.650002000000001</c:v>
                      </c:pt>
                      <c:pt idx="2632">
                        <c:v>49.049999</c:v>
                      </c:pt>
                      <c:pt idx="2633">
                        <c:v>48.099997999999999</c:v>
                      </c:pt>
                      <c:pt idx="2634">
                        <c:v>48.720001000000003</c:v>
                      </c:pt>
                      <c:pt idx="2635">
                        <c:v>48.5</c:v>
                      </c:pt>
                      <c:pt idx="2636">
                        <c:v>48.439999</c:v>
                      </c:pt>
                      <c:pt idx="2637">
                        <c:v>49.040000999999997</c:v>
                      </c:pt>
                      <c:pt idx="2638">
                        <c:v>48.709999000000003</c:v>
                      </c:pt>
                      <c:pt idx="2639">
                        <c:v>48.860000999999997</c:v>
                      </c:pt>
                      <c:pt idx="2640">
                        <c:v>48.549999</c:v>
                      </c:pt>
                      <c:pt idx="2641">
                        <c:v>48.259998000000003</c:v>
                      </c:pt>
                      <c:pt idx="2642">
                        <c:v>47.740001999999997</c:v>
                      </c:pt>
                      <c:pt idx="2643">
                        <c:v>47.900002000000001</c:v>
                      </c:pt>
                      <c:pt idx="2644">
                        <c:v>48.110000999999997</c:v>
                      </c:pt>
                      <c:pt idx="2645">
                        <c:v>48.799999</c:v>
                      </c:pt>
                      <c:pt idx="2646">
                        <c:v>47.939999</c:v>
                      </c:pt>
                      <c:pt idx="2647">
                        <c:v>47.599997999999999</c:v>
                      </c:pt>
                      <c:pt idx="2648">
                        <c:v>47.860000999999997</c:v>
                      </c:pt>
                      <c:pt idx="2649">
                        <c:v>48.349997999999999</c:v>
                      </c:pt>
                      <c:pt idx="2650">
                        <c:v>48.349997999999999</c:v>
                      </c:pt>
                      <c:pt idx="2651">
                        <c:v>48.610000999999997</c:v>
                      </c:pt>
                      <c:pt idx="2652">
                        <c:v>48.66</c:v>
                      </c:pt>
                      <c:pt idx="2653">
                        <c:v>48.91</c:v>
                      </c:pt>
                      <c:pt idx="2654">
                        <c:v>48.799999</c:v>
                      </c:pt>
                      <c:pt idx="2655">
                        <c:v>49.18</c:v>
                      </c:pt>
                      <c:pt idx="2656">
                        <c:v>48.810001</c:v>
                      </c:pt>
                      <c:pt idx="2657">
                        <c:v>49.099997999999999</c:v>
                      </c:pt>
                      <c:pt idx="2658">
                        <c:v>48.759998000000003</c:v>
                      </c:pt>
                      <c:pt idx="2659">
                        <c:v>48.919998</c:v>
                      </c:pt>
                      <c:pt idx="2660">
                        <c:v>49.549999</c:v>
                      </c:pt>
                      <c:pt idx="2661">
                        <c:v>50.049999</c:v>
                      </c:pt>
                      <c:pt idx="2662">
                        <c:v>50.220001000000003</c:v>
                      </c:pt>
                      <c:pt idx="2663">
                        <c:v>49.610000999999997</c:v>
                      </c:pt>
                      <c:pt idx="2664">
                        <c:v>49.939999</c:v>
                      </c:pt>
                      <c:pt idx="2665">
                        <c:v>49.25</c:v>
                      </c:pt>
                      <c:pt idx="2666">
                        <c:v>49.279998999999997</c:v>
                      </c:pt>
                      <c:pt idx="2667">
                        <c:v>49.380001</c:v>
                      </c:pt>
                      <c:pt idx="2668">
                        <c:v>49.709999000000003</c:v>
                      </c:pt>
                      <c:pt idx="2669">
                        <c:v>50.099997999999999</c:v>
                      </c:pt>
                      <c:pt idx="2670">
                        <c:v>51.830002</c:v>
                      </c:pt>
                      <c:pt idx="2671">
                        <c:v>51.869999</c:v>
                      </c:pt>
                      <c:pt idx="2672">
                        <c:v>51.299999</c:v>
                      </c:pt>
                      <c:pt idx="2673">
                        <c:v>51.639999000000003</c:v>
                      </c:pt>
                      <c:pt idx="2674">
                        <c:v>51.07</c:v>
                      </c:pt>
                      <c:pt idx="2675">
                        <c:v>51.599997999999999</c:v>
                      </c:pt>
                      <c:pt idx="2676">
                        <c:v>51.970001000000003</c:v>
                      </c:pt>
                      <c:pt idx="2677">
                        <c:v>51.52</c:v>
                      </c:pt>
                      <c:pt idx="2678">
                        <c:v>51.68</c:v>
                      </c:pt>
                      <c:pt idx="2679">
                        <c:v>51.740001999999997</c:v>
                      </c:pt>
                      <c:pt idx="2680">
                        <c:v>51.650002000000001</c:v>
                      </c:pt>
                      <c:pt idx="2681">
                        <c:v>51.360000999999997</c:v>
                      </c:pt>
                      <c:pt idx="2682">
                        <c:v>51.02</c:v>
                      </c:pt>
                      <c:pt idx="2683">
                        <c:v>50.810001</c:v>
                      </c:pt>
                      <c:pt idx="2684">
                        <c:v>50.790000999999997</c:v>
                      </c:pt>
                      <c:pt idx="2685">
                        <c:v>51.150002000000001</c:v>
                      </c:pt>
                      <c:pt idx="2686">
                        <c:v>51.700001</c:v>
                      </c:pt>
                      <c:pt idx="2687">
                        <c:v>51.720001000000003</c:v>
                      </c:pt>
                      <c:pt idx="2688">
                        <c:v>51.52</c:v>
                      </c:pt>
                      <c:pt idx="2689">
                        <c:v>50.91</c:v>
                      </c:pt>
                      <c:pt idx="2690">
                        <c:v>50.990001999999997</c:v>
                      </c:pt>
                      <c:pt idx="2691">
                        <c:v>50.369999</c:v>
                      </c:pt>
                      <c:pt idx="2692">
                        <c:v>50.52</c:v>
                      </c:pt>
                      <c:pt idx="2693">
                        <c:v>49.98</c:v>
                      </c:pt>
                      <c:pt idx="2694">
                        <c:v>50.099997999999999</c:v>
                      </c:pt>
                      <c:pt idx="2695">
                        <c:v>50</c:v>
                      </c:pt>
                      <c:pt idx="2696">
                        <c:v>50.029998999999997</c:v>
                      </c:pt>
                      <c:pt idx="2697">
                        <c:v>51.029998999999997</c:v>
                      </c:pt>
                      <c:pt idx="2698">
                        <c:v>51.040000999999997</c:v>
                      </c:pt>
                      <c:pt idx="2699">
                        <c:v>50.66</c:v>
                      </c:pt>
                      <c:pt idx="2700">
                        <c:v>50.400002000000001</c:v>
                      </c:pt>
                      <c:pt idx="2701">
                        <c:v>49.599997999999999</c:v>
                      </c:pt>
                      <c:pt idx="2702">
                        <c:v>49.650002000000001</c:v>
                      </c:pt>
                      <c:pt idx="2703">
                        <c:v>49.279998999999997</c:v>
                      </c:pt>
                      <c:pt idx="2704">
                        <c:v>49.07</c:v>
                      </c:pt>
                      <c:pt idx="2705">
                        <c:v>48.889999000000003</c:v>
                      </c:pt>
                      <c:pt idx="2706">
                        <c:v>49</c:v>
                      </c:pt>
                      <c:pt idx="2707">
                        <c:v>49.23</c:v>
                      </c:pt>
                      <c:pt idx="2708">
                        <c:v>49.529998999999997</c:v>
                      </c:pt>
                      <c:pt idx="2709">
                        <c:v>49.529998999999997</c:v>
                      </c:pt>
                      <c:pt idx="2710">
                        <c:v>49.810001</c:v>
                      </c:pt>
                      <c:pt idx="2711">
                        <c:v>50.029998999999997</c:v>
                      </c:pt>
                      <c:pt idx="2712">
                        <c:v>49.68</c:v>
                      </c:pt>
                      <c:pt idx="2713">
                        <c:v>50.630001</c:v>
                      </c:pt>
                      <c:pt idx="2714">
                        <c:v>50.279998999999997</c:v>
                      </c:pt>
                      <c:pt idx="2715">
                        <c:v>50.799999</c:v>
                      </c:pt>
                      <c:pt idx="2716">
                        <c:v>51.349997999999999</c:v>
                      </c:pt>
                      <c:pt idx="2717">
                        <c:v>51.98</c:v>
                      </c:pt>
                      <c:pt idx="2718">
                        <c:v>51.669998</c:v>
                      </c:pt>
                      <c:pt idx="2719">
                        <c:v>50.619999</c:v>
                      </c:pt>
                      <c:pt idx="2720">
                        <c:v>50.68</c:v>
                      </c:pt>
                      <c:pt idx="2721">
                        <c:v>50.580002</c:v>
                      </c:pt>
                      <c:pt idx="2722">
                        <c:v>49.959999000000003</c:v>
                      </c:pt>
                      <c:pt idx="2723">
                        <c:v>49.810001</c:v>
                      </c:pt>
                      <c:pt idx="2724">
                        <c:v>50.150002000000001</c:v>
                      </c:pt>
                      <c:pt idx="2725">
                        <c:v>50.389999000000003</c:v>
                      </c:pt>
                      <c:pt idx="2726">
                        <c:v>49.810001</c:v>
                      </c:pt>
                      <c:pt idx="2727">
                        <c:v>50.16</c:v>
                      </c:pt>
                      <c:pt idx="2728">
                        <c:v>50.040000999999997</c:v>
                      </c:pt>
                      <c:pt idx="2729">
                        <c:v>50.509998000000003</c:v>
                      </c:pt>
                      <c:pt idx="2730">
                        <c:v>51.029998999999997</c:v>
                      </c:pt>
                      <c:pt idx="2731">
                        <c:v>51.66</c:v>
                      </c:pt>
                      <c:pt idx="2732">
                        <c:v>51.77</c:v>
                      </c:pt>
                      <c:pt idx="2733">
                        <c:v>52.59</c:v>
                      </c:pt>
                      <c:pt idx="2734">
                        <c:v>53.369999</c:v>
                      </c:pt>
                      <c:pt idx="2735">
                        <c:v>53.279998999999997</c:v>
                      </c:pt>
                      <c:pt idx="2736">
                        <c:v>53.349997999999999</c:v>
                      </c:pt>
                      <c:pt idx="2737">
                        <c:v>53.400002000000001</c:v>
                      </c:pt>
                      <c:pt idx="2738">
                        <c:v>53.799999</c:v>
                      </c:pt>
                      <c:pt idx="2739">
                        <c:v>54</c:v>
                      </c:pt>
                      <c:pt idx="2740">
                        <c:v>54.529998999999997</c:v>
                      </c:pt>
                      <c:pt idx="2741">
                        <c:v>54.779998999999997</c:v>
                      </c:pt>
                      <c:pt idx="2742">
                        <c:v>54.759998000000003</c:v>
                      </c:pt>
                      <c:pt idx="2743">
                        <c:v>54.860000999999997</c:v>
                      </c:pt>
                      <c:pt idx="2744">
                        <c:v>54.09</c:v>
                      </c:pt>
                      <c:pt idx="2745">
                        <c:v>54.529998999999997</c:v>
                      </c:pt>
                      <c:pt idx="2746">
                        <c:v>54.849997999999999</c:v>
                      </c:pt>
                      <c:pt idx="2747">
                        <c:v>54.669998</c:v>
                      </c:pt>
                      <c:pt idx="2748">
                        <c:v>54.73</c:v>
                      </c:pt>
                      <c:pt idx="2749">
                        <c:v>54.709999000000003</c:v>
                      </c:pt>
                      <c:pt idx="2750">
                        <c:v>54.139999000000003</c:v>
                      </c:pt>
                      <c:pt idx="2751">
                        <c:v>54.82</c:v>
                      </c:pt>
                      <c:pt idx="2752">
                        <c:v>54.240001999999997</c:v>
                      </c:pt>
                      <c:pt idx="2753">
                        <c:v>54.279998999999997</c:v>
                      </c:pt>
                      <c:pt idx="2754">
                        <c:v>54.82</c:v>
                      </c:pt>
                      <c:pt idx="2755">
                        <c:v>54.580002</c:v>
                      </c:pt>
                      <c:pt idx="2756">
                        <c:v>53.959999000000003</c:v>
                      </c:pt>
                      <c:pt idx="2757">
                        <c:v>54.209999000000003</c:v>
                      </c:pt>
                      <c:pt idx="2758">
                        <c:v>53.099997999999999</c:v>
                      </c:pt>
                      <c:pt idx="2759">
                        <c:v>53.060001</c:v>
                      </c:pt>
                      <c:pt idx="2760">
                        <c:v>52.939999</c:v>
                      </c:pt>
                      <c:pt idx="2761">
                        <c:v>53.459999000000003</c:v>
                      </c:pt>
                      <c:pt idx="2762">
                        <c:v>53.450001</c:v>
                      </c:pt>
                      <c:pt idx="2763">
                        <c:v>53.419998</c:v>
                      </c:pt>
                      <c:pt idx="2764">
                        <c:v>53.790000999999997</c:v>
                      </c:pt>
                      <c:pt idx="2765">
                        <c:v>53.970001000000003</c:v>
                      </c:pt>
                      <c:pt idx="2766">
                        <c:v>53.93</c:v>
                      </c:pt>
                      <c:pt idx="2767">
                        <c:v>54.25</c:v>
                      </c:pt>
                      <c:pt idx="2768">
                        <c:v>53.740001999999997</c:v>
                      </c:pt>
                      <c:pt idx="2769">
                        <c:v>54.09</c:v>
                      </c:pt>
                      <c:pt idx="2770">
                        <c:v>53.5</c:v>
                      </c:pt>
                      <c:pt idx="2771">
                        <c:v>53.720001000000003</c:v>
                      </c:pt>
                      <c:pt idx="2772">
                        <c:v>53.43</c:v>
                      </c:pt>
                      <c:pt idx="2773">
                        <c:v>53.330002</c:v>
                      </c:pt>
                      <c:pt idx="2774">
                        <c:v>54</c:v>
                      </c:pt>
                      <c:pt idx="2775">
                        <c:v>54.790000999999997</c:v>
                      </c:pt>
                      <c:pt idx="2776">
                        <c:v>54.73</c:v>
                      </c:pt>
                      <c:pt idx="2777">
                        <c:v>54.34</c:v>
                      </c:pt>
                      <c:pt idx="2778">
                        <c:v>53.91</c:v>
                      </c:pt>
                      <c:pt idx="2779">
                        <c:v>53.919998</c:v>
                      </c:pt>
                      <c:pt idx="2780">
                        <c:v>54.07</c:v>
                      </c:pt>
                      <c:pt idx="2781">
                        <c:v>52.959999000000003</c:v>
                      </c:pt>
                      <c:pt idx="2782">
                        <c:v>53.139999000000003</c:v>
                      </c:pt>
                      <c:pt idx="2783">
                        <c:v>52.82</c:v>
                      </c:pt>
                      <c:pt idx="2784">
                        <c:v>53.52</c:v>
                      </c:pt>
                      <c:pt idx="2785">
                        <c:v>53.380001</c:v>
                      </c:pt>
                      <c:pt idx="2786">
                        <c:v>53.68</c:v>
                      </c:pt>
                      <c:pt idx="2787">
                        <c:v>53.619999</c:v>
                      </c:pt>
                      <c:pt idx="2788">
                        <c:v>53.59</c:v>
                      </c:pt>
                      <c:pt idx="2789">
                        <c:v>53.73</c:v>
                      </c:pt>
                      <c:pt idx="2790">
                        <c:v>53.880001</c:v>
                      </c:pt>
                      <c:pt idx="2791">
                        <c:v>52.77</c:v>
                      </c:pt>
                      <c:pt idx="2792">
                        <c:v>53.380001</c:v>
                      </c:pt>
                      <c:pt idx="2793">
                        <c:v>53.209999000000003</c:v>
                      </c:pt>
                      <c:pt idx="2794">
                        <c:v>53.27</c:v>
                      </c:pt>
                      <c:pt idx="2795">
                        <c:v>53.130001</c:v>
                      </c:pt>
                      <c:pt idx="2796">
                        <c:v>53.110000999999997</c:v>
                      </c:pt>
                      <c:pt idx="2797">
                        <c:v>53.240001999999997</c:v>
                      </c:pt>
                      <c:pt idx="2798">
                        <c:v>53.689999</c:v>
                      </c:pt>
                      <c:pt idx="2799">
                        <c:v>53.200001</c:v>
                      </c:pt>
                      <c:pt idx="2800">
                        <c:v>53.189999</c:v>
                      </c:pt>
                      <c:pt idx="2801">
                        <c:v>53.52</c:v>
                      </c:pt>
                      <c:pt idx="2802">
                        <c:v>53.75</c:v>
                      </c:pt>
                      <c:pt idx="2803">
                        <c:v>53.740001999999997</c:v>
                      </c:pt>
                      <c:pt idx="2804">
                        <c:v>53.459999000000003</c:v>
                      </c:pt>
                      <c:pt idx="2805">
                        <c:v>54.220001000000003</c:v>
                      </c:pt>
                      <c:pt idx="2806">
                        <c:v>54.040000999999997</c:v>
                      </c:pt>
                      <c:pt idx="2807">
                        <c:v>53.830002</c:v>
                      </c:pt>
                      <c:pt idx="2808">
                        <c:v>53.349997999999999</c:v>
                      </c:pt>
                      <c:pt idx="2809">
                        <c:v>54.02</c:v>
                      </c:pt>
                      <c:pt idx="2810">
                        <c:v>53.970001000000003</c:v>
                      </c:pt>
                      <c:pt idx="2811">
                        <c:v>54.009998000000003</c:v>
                      </c:pt>
                      <c:pt idx="2812">
                        <c:v>54.119999</c:v>
                      </c:pt>
                      <c:pt idx="2813">
                        <c:v>53.669998</c:v>
                      </c:pt>
                      <c:pt idx="2814">
                        <c:v>53.639999000000003</c:v>
                      </c:pt>
                      <c:pt idx="2815">
                        <c:v>54.16</c:v>
                      </c:pt>
                      <c:pt idx="2816">
                        <c:v>54.389999000000003</c:v>
                      </c:pt>
                      <c:pt idx="2817">
                        <c:v>55.880001</c:v>
                      </c:pt>
                      <c:pt idx="2818">
                        <c:v>56.049999</c:v>
                      </c:pt>
                      <c:pt idx="2819">
                        <c:v>55.889999000000003</c:v>
                      </c:pt>
                      <c:pt idx="2820">
                        <c:v>55.34</c:v>
                      </c:pt>
                      <c:pt idx="2821">
                        <c:v>55.310001</c:v>
                      </c:pt>
                      <c:pt idx="2822">
                        <c:v>55.630001</c:v>
                      </c:pt>
                      <c:pt idx="2823">
                        <c:v>55.73</c:v>
                      </c:pt>
                      <c:pt idx="2824">
                        <c:v>55.630001</c:v>
                      </c:pt>
                      <c:pt idx="2825">
                        <c:v>55.610000999999997</c:v>
                      </c:pt>
                      <c:pt idx="2826">
                        <c:v>55.5</c:v>
                      </c:pt>
                      <c:pt idx="2827">
                        <c:v>55.779998999999997</c:v>
                      </c:pt>
                      <c:pt idx="2828">
                        <c:v>55.810001</c:v>
                      </c:pt>
                      <c:pt idx="2829">
                        <c:v>55.75</c:v>
                      </c:pt>
                      <c:pt idx="2830">
                        <c:v>55.700001</c:v>
                      </c:pt>
                      <c:pt idx="2831">
                        <c:v>55.439999</c:v>
                      </c:pt>
                      <c:pt idx="2832">
                        <c:v>55.5</c:v>
                      </c:pt>
                      <c:pt idx="2833">
                        <c:v>55.290000999999997</c:v>
                      </c:pt>
                      <c:pt idx="2834">
                        <c:v>55.380001</c:v>
                      </c:pt>
                      <c:pt idx="2835">
                        <c:v>55.02</c:v>
                      </c:pt>
                      <c:pt idx="2836">
                        <c:v>54.91</c:v>
                      </c:pt>
                      <c:pt idx="2837">
                        <c:v>54.630001</c:v>
                      </c:pt>
                      <c:pt idx="2838">
                        <c:v>54.150002000000001</c:v>
                      </c:pt>
                      <c:pt idx="2839">
                        <c:v>54.110000999999997</c:v>
                      </c:pt>
                      <c:pt idx="2840">
                        <c:v>54</c:v>
                      </c:pt>
                      <c:pt idx="2841">
                        <c:v>54.490001999999997</c:v>
                      </c:pt>
                      <c:pt idx="2842">
                        <c:v>54.439999</c:v>
                      </c:pt>
                      <c:pt idx="2843">
                        <c:v>54.369999</c:v>
                      </c:pt>
                      <c:pt idx="2844">
                        <c:v>54.470001000000003</c:v>
                      </c:pt>
                      <c:pt idx="2845">
                        <c:v>54.529998999999997</c:v>
                      </c:pt>
                      <c:pt idx="2846">
                        <c:v>53.599997999999999</c:v>
                      </c:pt>
                      <c:pt idx="2847">
                        <c:v>53.919998</c:v>
                      </c:pt>
                      <c:pt idx="2848">
                        <c:v>53.66</c:v>
                      </c:pt>
                      <c:pt idx="2849">
                        <c:v>53.82</c:v>
                      </c:pt>
                      <c:pt idx="2850">
                        <c:v>53.880001</c:v>
                      </c:pt>
                      <c:pt idx="2851">
                        <c:v>53.59</c:v>
                      </c:pt>
                      <c:pt idx="2852">
                        <c:v>54.110000999999997</c:v>
                      </c:pt>
                      <c:pt idx="2853">
                        <c:v>54.349997999999999</c:v>
                      </c:pt>
                      <c:pt idx="2854">
                        <c:v>53.040000999999997</c:v>
                      </c:pt>
                      <c:pt idx="2855">
                        <c:v>53.060001</c:v>
                      </c:pt>
                      <c:pt idx="2856">
                        <c:v>52.349997999999999</c:v>
                      </c:pt>
                      <c:pt idx="2857">
                        <c:v>52.5</c:v>
                      </c:pt>
                      <c:pt idx="2858">
                        <c:v>52.630001</c:v>
                      </c:pt>
                      <c:pt idx="2859">
                        <c:v>52.41</c:v>
                      </c:pt>
                      <c:pt idx="2860">
                        <c:v>52.41</c:v>
                      </c:pt>
                      <c:pt idx="2861">
                        <c:v>53.32</c:v>
                      </c:pt>
                      <c:pt idx="2862">
                        <c:v>53.529998999999997</c:v>
                      </c:pt>
                      <c:pt idx="2863">
                        <c:v>52.369999</c:v>
                      </c:pt>
                      <c:pt idx="2864">
                        <c:v>50.73</c:v>
                      </c:pt>
                      <c:pt idx="2865">
                        <c:v>51.040000999999997</c:v>
                      </c:pt>
                      <c:pt idx="2866">
                        <c:v>50.25</c:v>
                      </c:pt>
                      <c:pt idx="2867">
                        <c:v>50.360000999999997</c:v>
                      </c:pt>
                      <c:pt idx="2868">
                        <c:v>50.52</c:v>
                      </c:pt>
                      <c:pt idx="2869">
                        <c:v>50.75</c:v>
                      </c:pt>
                      <c:pt idx="2870">
                        <c:v>50.799999</c:v>
                      </c:pt>
                      <c:pt idx="2871">
                        <c:v>51.23</c:v>
                      </c:pt>
                      <c:pt idx="2872">
                        <c:v>51.73</c:v>
                      </c:pt>
                      <c:pt idx="2873">
                        <c:v>51.41</c:v>
                      </c:pt>
                      <c:pt idx="2874">
                        <c:v>50.459999000000003</c:v>
                      </c:pt>
                      <c:pt idx="2875">
                        <c:v>50.790000999999997</c:v>
                      </c:pt>
                      <c:pt idx="2876">
                        <c:v>50.959999000000003</c:v>
                      </c:pt>
                      <c:pt idx="2877">
                        <c:v>51.209999000000003</c:v>
                      </c:pt>
                      <c:pt idx="2878">
                        <c:v>50.970001000000003</c:v>
                      </c:pt>
                      <c:pt idx="2879">
                        <c:v>51.110000999999997</c:v>
                      </c:pt>
                      <c:pt idx="2880">
                        <c:v>51.200001</c:v>
                      </c:pt>
                      <c:pt idx="2881">
                        <c:v>51.5</c:v>
                      </c:pt>
                      <c:pt idx="2882">
                        <c:v>51.049999</c:v>
                      </c:pt>
                      <c:pt idx="2883">
                        <c:v>51.41</c:v>
                      </c:pt>
                      <c:pt idx="2884">
                        <c:v>51.709999000000003</c:v>
                      </c:pt>
                      <c:pt idx="2885">
                        <c:v>51.07</c:v>
                      </c:pt>
                      <c:pt idx="2886">
                        <c:v>50.759998000000003</c:v>
                      </c:pt>
                      <c:pt idx="2887">
                        <c:v>50.73</c:v>
                      </c:pt>
                      <c:pt idx="2888">
                        <c:v>49.950001</c:v>
                      </c:pt>
                      <c:pt idx="2889">
                        <c:v>49.060001</c:v>
                      </c:pt>
                      <c:pt idx="2890">
                        <c:v>49.169998</c:v>
                      </c:pt>
                      <c:pt idx="2891">
                        <c:v>48.959999000000003</c:v>
                      </c:pt>
                      <c:pt idx="2892">
                        <c:v>48.099997999999999</c:v>
                      </c:pt>
                      <c:pt idx="2893">
                        <c:v>48.439999</c:v>
                      </c:pt>
                      <c:pt idx="2894">
                        <c:v>49.34</c:v>
                      </c:pt>
                      <c:pt idx="2895">
                        <c:v>48.66</c:v>
                      </c:pt>
                      <c:pt idx="2896">
                        <c:v>49.32</c:v>
                      </c:pt>
                      <c:pt idx="2897">
                        <c:v>49.25</c:v>
                      </c:pt>
                      <c:pt idx="2898">
                        <c:v>49.779998999999997</c:v>
                      </c:pt>
                      <c:pt idx="2899">
                        <c:v>50.349997999999999</c:v>
                      </c:pt>
                      <c:pt idx="2900">
                        <c:v>50.049999</c:v>
                      </c:pt>
                      <c:pt idx="2901">
                        <c:v>50.34</c:v>
                      </c:pt>
                      <c:pt idx="2902">
                        <c:v>50.150002000000001</c:v>
                      </c:pt>
                      <c:pt idx="2903">
                        <c:v>49.720001000000003</c:v>
                      </c:pt>
                      <c:pt idx="2904">
                        <c:v>49.259998000000003</c:v>
                      </c:pt>
                      <c:pt idx="2905">
                        <c:v>51</c:v>
                      </c:pt>
                      <c:pt idx="2906">
                        <c:v>50.549999</c:v>
                      </c:pt>
                      <c:pt idx="2907">
                        <c:v>50.91</c:v>
                      </c:pt>
                      <c:pt idx="2908">
                        <c:v>51.669998</c:v>
                      </c:pt>
                      <c:pt idx="2909">
                        <c:v>50.799999</c:v>
                      </c:pt>
                      <c:pt idx="2910">
                        <c:v>50.799999</c:v>
                      </c:pt>
                      <c:pt idx="2911">
                        <c:v>51.23</c:v>
                      </c:pt>
                      <c:pt idx="2912">
                        <c:v>50.610000999999997</c:v>
                      </c:pt>
                      <c:pt idx="2913">
                        <c:v>51.549999</c:v>
                      </c:pt>
                      <c:pt idx="2914">
                        <c:v>51.25</c:v>
                      </c:pt>
                      <c:pt idx="2915">
                        <c:v>51.040000999999997</c:v>
                      </c:pt>
                      <c:pt idx="2916">
                        <c:v>51.639999000000003</c:v>
                      </c:pt>
                      <c:pt idx="2917">
                        <c:v>51.419998</c:v>
                      </c:pt>
                      <c:pt idx="2918">
                        <c:v>51.830002</c:v>
                      </c:pt>
                      <c:pt idx="2919">
                        <c:v>51.91</c:v>
                      </c:pt>
                      <c:pt idx="2920">
                        <c:v>51.619999</c:v>
                      </c:pt>
                      <c:pt idx="2921">
                        <c:v>50.560001</c:v>
                      </c:pt>
                      <c:pt idx="2922">
                        <c:v>50.330002</c:v>
                      </c:pt>
                      <c:pt idx="2923">
                        <c:v>50.169998</c:v>
                      </c:pt>
                      <c:pt idx="2924">
                        <c:v>50.790000999999997</c:v>
                      </c:pt>
                      <c:pt idx="2925">
                        <c:v>51</c:v>
                      </c:pt>
                      <c:pt idx="2926">
                        <c:v>50.700001</c:v>
                      </c:pt>
                      <c:pt idx="2927">
                        <c:v>50.169998</c:v>
                      </c:pt>
                      <c:pt idx="2928">
                        <c:v>50.57</c:v>
                      </c:pt>
                      <c:pt idx="2929">
                        <c:v>50.669998</c:v>
                      </c:pt>
                      <c:pt idx="2930">
                        <c:v>51.25</c:v>
                      </c:pt>
                      <c:pt idx="2931">
                        <c:v>51.619999</c:v>
                      </c:pt>
                      <c:pt idx="2932">
                        <c:v>51.02</c:v>
                      </c:pt>
                      <c:pt idx="2933">
                        <c:v>51.02</c:v>
                      </c:pt>
                      <c:pt idx="2934">
                        <c:v>50.509998000000003</c:v>
                      </c:pt>
                      <c:pt idx="2935">
                        <c:v>50.490001999999997</c:v>
                      </c:pt>
                      <c:pt idx="2936">
                        <c:v>51.119999</c:v>
                      </c:pt>
                      <c:pt idx="2937">
                        <c:v>51.860000999999997</c:v>
                      </c:pt>
                      <c:pt idx="2938">
                        <c:v>52.07</c:v>
                      </c:pt>
                      <c:pt idx="2939">
                        <c:v>51.889999000000003</c:v>
                      </c:pt>
                      <c:pt idx="2940">
                        <c:v>52.060001</c:v>
                      </c:pt>
                      <c:pt idx="2941">
                        <c:v>51.900002000000001</c:v>
                      </c:pt>
                      <c:pt idx="2942">
                        <c:v>52.25</c:v>
                      </c:pt>
                      <c:pt idx="2943">
                        <c:v>52.16</c:v>
                      </c:pt>
                      <c:pt idx="2944">
                        <c:v>52.470001000000003</c:v>
                      </c:pt>
                      <c:pt idx="2945">
                        <c:v>52.66</c:v>
                      </c:pt>
                      <c:pt idx="2946">
                        <c:v>53.169998</c:v>
                      </c:pt>
                      <c:pt idx="2947">
                        <c:v>53.099997999999999</c:v>
                      </c:pt>
                      <c:pt idx="2948">
                        <c:v>53.52</c:v>
                      </c:pt>
                      <c:pt idx="2949">
                        <c:v>53.52</c:v>
                      </c:pt>
                      <c:pt idx="2950">
                        <c:v>53.73</c:v>
                      </c:pt>
                      <c:pt idx="2951">
                        <c:v>53.950001</c:v>
                      </c:pt>
                      <c:pt idx="2952">
                        <c:v>53.91</c:v>
                      </c:pt>
                      <c:pt idx="2953">
                        <c:v>53.529998999999997</c:v>
                      </c:pt>
                      <c:pt idx="2954">
                        <c:v>53.799999</c:v>
                      </c:pt>
                      <c:pt idx="2955">
                        <c:v>53.529998999999997</c:v>
                      </c:pt>
                      <c:pt idx="2956">
                        <c:v>53.599997999999999</c:v>
                      </c:pt>
                      <c:pt idx="2957">
                        <c:v>53.34</c:v>
                      </c:pt>
                      <c:pt idx="2958">
                        <c:v>53.939999</c:v>
                      </c:pt>
                      <c:pt idx="2959">
                        <c:v>53.919998</c:v>
                      </c:pt>
                      <c:pt idx="2960">
                        <c:v>54.66</c:v>
                      </c:pt>
                      <c:pt idx="2961">
                        <c:v>54.349997999999999</c:v>
                      </c:pt>
                      <c:pt idx="2962">
                        <c:v>54.52</c:v>
                      </c:pt>
                      <c:pt idx="2963">
                        <c:v>54.450001</c:v>
                      </c:pt>
                      <c:pt idx="2964">
                        <c:v>54.18</c:v>
                      </c:pt>
                      <c:pt idx="2965">
                        <c:v>53.869999</c:v>
                      </c:pt>
                      <c:pt idx="2966">
                        <c:v>53.360000999999997</c:v>
                      </c:pt>
                      <c:pt idx="2967">
                        <c:v>53.25</c:v>
                      </c:pt>
                      <c:pt idx="2968">
                        <c:v>53.450001</c:v>
                      </c:pt>
                      <c:pt idx="2969">
                        <c:v>53.290000999999997</c:v>
                      </c:pt>
                      <c:pt idx="2970">
                        <c:v>53.689999</c:v>
                      </c:pt>
                      <c:pt idx="2971">
                        <c:v>53.959999000000003</c:v>
                      </c:pt>
                      <c:pt idx="2972">
                        <c:v>54.18</c:v>
                      </c:pt>
                      <c:pt idx="2973">
                        <c:v>53.84</c:v>
                      </c:pt>
                      <c:pt idx="2974">
                        <c:v>54.240001999999997</c:v>
                      </c:pt>
                      <c:pt idx="2975">
                        <c:v>54.189999</c:v>
                      </c:pt>
                      <c:pt idx="2976">
                        <c:v>54.040000999999997</c:v>
                      </c:pt>
                      <c:pt idx="2977">
                        <c:v>54.049999</c:v>
                      </c:pt>
                      <c:pt idx="2978">
                        <c:v>54.549999</c:v>
                      </c:pt>
                      <c:pt idx="2979">
                        <c:v>54.77</c:v>
                      </c:pt>
                      <c:pt idx="2980">
                        <c:v>55</c:v>
                      </c:pt>
                      <c:pt idx="2981">
                        <c:v>55.450001</c:v>
                      </c:pt>
                      <c:pt idx="2982">
                        <c:v>54.91</c:v>
                      </c:pt>
                      <c:pt idx="2983">
                        <c:v>55.080002</c:v>
                      </c:pt>
                      <c:pt idx="2984">
                        <c:v>54.759998000000003</c:v>
                      </c:pt>
                      <c:pt idx="2985">
                        <c:v>54.52</c:v>
                      </c:pt>
                      <c:pt idx="2986">
                        <c:v>54.099997999999999</c:v>
                      </c:pt>
                      <c:pt idx="2987">
                        <c:v>54.169998</c:v>
                      </c:pt>
                      <c:pt idx="2988">
                        <c:v>54.57</c:v>
                      </c:pt>
                      <c:pt idx="2989">
                        <c:v>54.349997999999999</c:v>
                      </c:pt>
                      <c:pt idx="2990">
                        <c:v>54.139999000000003</c:v>
                      </c:pt>
                      <c:pt idx="2991">
                        <c:v>54.099997999999999</c:v>
                      </c:pt>
                      <c:pt idx="2992">
                        <c:v>54.200001</c:v>
                      </c:pt>
                      <c:pt idx="2993">
                        <c:v>54.200001</c:v>
                      </c:pt>
                      <c:pt idx="2994">
                        <c:v>53.740001999999997</c:v>
                      </c:pt>
                      <c:pt idx="2995">
                        <c:v>53.689999</c:v>
                      </c:pt>
                      <c:pt idx="2996">
                        <c:v>53.650002000000001</c:v>
                      </c:pt>
                      <c:pt idx="2997">
                        <c:v>53.759998000000003</c:v>
                      </c:pt>
                      <c:pt idx="2998">
                        <c:v>54.419998</c:v>
                      </c:pt>
                      <c:pt idx="2999">
                        <c:v>54.709999000000003</c:v>
                      </c:pt>
                      <c:pt idx="3000">
                        <c:v>54.630001</c:v>
                      </c:pt>
                      <c:pt idx="3001">
                        <c:v>54.880001</c:v>
                      </c:pt>
                      <c:pt idx="3002">
                        <c:v>54.540000999999997</c:v>
                      </c:pt>
                      <c:pt idx="3003">
                        <c:v>54.860000999999997</c:v>
                      </c:pt>
                      <c:pt idx="3004">
                        <c:v>54.720001000000003</c:v>
                      </c:pt>
                      <c:pt idx="3005">
                        <c:v>54.310001</c:v>
                      </c:pt>
                      <c:pt idx="3006">
                        <c:v>54.310001</c:v>
                      </c:pt>
                      <c:pt idx="3007">
                        <c:v>54.099997999999999</c:v>
                      </c:pt>
                      <c:pt idx="3008">
                        <c:v>54.23</c:v>
                      </c:pt>
                      <c:pt idx="3009">
                        <c:v>54.09</c:v>
                      </c:pt>
                      <c:pt idx="3010">
                        <c:v>54.68</c:v>
                      </c:pt>
                      <c:pt idx="3011">
                        <c:v>54.560001</c:v>
                      </c:pt>
                      <c:pt idx="3012">
                        <c:v>53.759998000000003</c:v>
                      </c:pt>
                      <c:pt idx="3013">
                        <c:v>53.59</c:v>
                      </c:pt>
                      <c:pt idx="3014">
                        <c:v>53.169998</c:v>
                      </c:pt>
                      <c:pt idx="3015">
                        <c:v>53.560001</c:v>
                      </c:pt>
                      <c:pt idx="3016">
                        <c:v>53.630001</c:v>
                      </c:pt>
                      <c:pt idx="3017">
                        <c:v>53.57</c:v>
                      </c:pt>
                      <c:pt idx="3018">
                        <c:v>54</c:v>
                      </c:pt>
                      <c:pt idx="3019">
                        <c:v>53.970001000000003</c:v>
                      </c:pt>
                      <c:pt idx="3020">
                        <c:v>54.23</c:v>
                      </c:pt>
                      <c:pt idx="3021">
                        <c:v>54.610000999999997</c:v>
                      </c:pt>
                      <c:pt idx="3022">
                        <c:v>54.75</c:v>
                      </c:pt>
                      <c:pt idx="3023">
                        <c:v>54.310001</c:v>
                      </c:pt>
                      <c:pt idx="3024">
                        <c:v>53.889999000000003</c:v>
                      </c:pt>
                      <c:pt idx="3025">
                        <c:v>53.650002000000001</c:v>
                      </c:pt>
                      <c:pt idx="3026">
                        <c:v>53.950001</c:v>
                      </c:pt>
                      <c:pt idx="3027">
                        <c:v>54.52</c:v>
                      </c:pt>
                      <c:pt idx="3028">
                        <c:v>54.700001</c:v>
                      </c:pt>
                      <c:pt idx="3029">
                        <c:v>54.73</c:v>
                      </c:pt>
                      <c:pt idx="3030">
                        <c:v>55.110000999999997</c:v>
                      </c:pt>
                      <c:pt idx="3031">
                        <c:v>55.040000999999997</c:v>
                      </c:pt>
                      <c:pt idx="3032">
                        <c:v>55.119999</c:v>
                      </c:pt>
                      <c:pt idx="3033">
                        <c:v>56.150002000000001</c:v>
                      </c:pt>
                      <c:pt idx="3034">
                        <c:v>55.389999000000003</c:v>
                      </c:pt>
                      <c:pt idx="3035">
                        <c:v>56.119999</c:v>
                      </c:pt>
                      <c:pt idx="3036">
                        <c:v>57.389999000000003</c:v>
                      </c:pt>
                      <c:pt idx="3037">
                        <c:v>57.459999000000003</c:v>
                      </c:pt>
                      <c:pt idx="3038">
                        <c:v>57.689999</c:v>
                      </c:pt>
                      <c:pt idx="3039">
                        <c:v>56.450001</c:v>
                      </c:pt>
                      <c:pt idx="3040">
                        <c:v>56.369999</c:v>
                      </c:pt>
                      <c:pt idx="3041">
                        <c:v>56.16</c:v>
                      </c:pt>
                      <c:pt idx="3042">
                        <c:v>55.919998</c:v>
                      </c:pt>
                      <c:pt idx="3043">
                        <c:v>56.040000999999997</c:v>
                      </c:pt>
                      <c:pt idx="3044">
                        <c:v>56.07</c:v>
                      </c:pt>
                      <c:pt idx="3045">
                        <c:v>56.099997999999999</c:v>
                      </c:pt>
                      <c:pt idx="3046">
                        <c:v>56.259998000000003</c:v>
                      </c:pt>
                      <c:pt idx="3047">
                        <c:v>56.150002000000001</c:v>
                      </c:pt>
                      <c:pt idx="3048">
                        <c:v>55.529998999999997</c:v>
                      </c:pt>
                      <c:pt idx="3049">
                        <c:v>55.259998000000003</c:v>
                      </c:pt>
                      <c:pt idx="3050">
                        <c:v>54.779998999999997</c:v>
                      </c:pt>
                      <c:pt idx="3051">
                        <c:v>54.900002000000001</c:v>
                      </c:pt>
                      <c:pt idx="3052">
                        <c:v>54.52</c:v>
                      </c:pt>
                      <c:pt idx="3053">
                        <c:v>54.68</c:v>
                      </c:pt>
                      <c:pt idx="3054">
                        <c:v>53.810001</c:v>
                      </c:pt>
                      <c:pt idx="3055">
                        <c:v>53.459999000000003</c:v>
                      </c:pt>
                      <c:pt idx="3056">
                        <c:v>53.130001</c:v>
                      </c:pt>
                      <c:pt idx="3057">
                        <c:v>52.09</c:v>
                      </c:pt>
                      <c:pt idx="3058">
                        <c:v>51.75</c:v>
                      </c:pt>
                      <c:pt idx="3059">
                        <c:v>52.16</c:v>
                      </c:pt>
                      <c:pt idx="3060">
                        <c:v>52.27</c:v>
                      </c:pt>
                      <c:pt idx="3061">
                        <c:v>52.189999</c:v>
                      </c:pt>
                      <c:pt idx="3062">
                        <c:v>52.400002000000001</c:v>
                      </c:pt>
                      <c:pt idx="3063">
                        <c:v>52.259998000000003</c:v>
                      </c:pt>
                      <c:pt idx="3064">
                        <c:v>52.099997999999999</c:v>
                      </c:pt>
                      <c:pt idx="3065">
                        <c:v>52.27</c:v>
                      </c:pt>
                      <c:pt idx="3066">
                        <c:v>52.349997999999999</c:v>
                      </c:pt>
                      <c:pt idx="3067">
                        <c:v>52.639999000000003</c:v>
                      </c:pt>
                      <c:pt idx="3068">
                        <c:v>52.349997999999999</c:v>
                      </c:pt>
                      <c:pt idx="3069">
                        <c:v>51.77</c:v>
                      </c:pt>
                      <c:pt idx="3070">
                        <c:v>51.52</c:v>
                      </c:pt>
                      <c:pt idx="3071">
                        <c:v>51.740001999999997</c:v>
                      </c:pt>
                      <c:pt idx="3072">
                        <c:v>51.630001</c:v>
                      </c:pt>
                      <c:pt idx="3073">
                        <c:v>51.73</c:v>
                      </c:pt>
                      <c:pt idx="3074">
                        <c:v>51.970001000000003</c:v>
                      </c:pt>
                      <c:pt idx="3075">
                        <c:v>51.849997999999999</c:v>
                      </c:pt>
                      <c:pt idx="3076">
                        <c:v>51.830002</c:v>
                      </c:pt>
                      <c:pt idx="3077">
                        <c:v>52.560001</c:v>
                      </c:pt>
                      <c:pt idx="3078">
                        <c:v>52.310001</c:v>
                      </c:pt>
                      <c:pt idx="3079">
                        <c:v>52.049999</c:v>
                      </c:pt>
                      <c:pt idx="3080">
                        <c:v>52.529998999999997</c:v>
                      </c:pt>
                      <c:pt idx="3081">
                        <c:v>52.150002000000001</c:v>
                      </c:pt>
                      <c:pt idx="3082">
                        <c:v>52.25</c:v>
                      </c:pt>
                      <c:pt idx="3083">
                        <c:v>52.310001</c:v>
                      </c:pt>
                      <c:pt idx="3084">
                        <c:v>52.700001</c:v>
                      </c:pt>
                      <c:pt idx="3085">
                        <c:v>52.669998</c:v>
                      </c:pt>
                      <c:pt idx="3086">
                        <c:v>52.849997999999999</c:v>
                      </c:pt>
                      <c:pt idx="3087">
                        <c:v>53.009998000000003</c:v>
                      </c:pt>
                      <c:pt idx="3088">
                        <c:v>52.540000999999997</c:v>
                      </c:pt>
                      <c:pt idx="3089">
                        <c:v>52.689999</c:v>
                      </c:pt>
                      <c:pt idx="3090">
                        <c:v>53.720001000000003</c:v>
                      </c:pt>
                      <c:pt idx="3091">
                        <c:v>53.48</c:v>
                      </c:pt>
                      <c:pt idx="3092">
                        <c:v>53.549999</c:v>
                      </c:pt>
                      <c:pt idx="3093">
                        <c:v>53.080002</c:v>
                      </c:pt>
                      <c:pt idx="3094">
                        <c:v>53.259998000000003</c:v>
                      </c:pt>
                      <c:pt idx="3095">
                        <c:v>53.75</c:v>
                      </c:pt>
                      <c:pt idx="3096">
                        <c:v>53.82</c:v>
                      </c:pt>
                      <c:pt idx="3097">
                        <c:v>53.599997999999999</c:v>
                      </c:pt>
                      <c:pt idx="3098">
                        <c:v>53.389999000000003</c:v>
                      </c:pt>
                      <c:pt idx="3099">
                        <c:v>53.880001</c:v>
                      </c:pt>
                      <c:pt idx="3100">
                        <c:v>54.290000999999997</c:v>
                      </c:pt>
                      <c:pt idx="3101">
                        <c:v>54.41</c:v>
                      </c:pt>
                      <c:pt idx="3102">
                        <c:v>55.080002</c:v>
                      </c:pt>
                      <c:pt idx="3103">
                        <c:v>55.080002</c:v>
                      </c:pt>
                      <c:pt idx="3104">
                        <c:v>55.310001</c:v>
                      </c:pt>
                      <c:pt idx="3105">
                        <c:v>55.150002000000001</c:v>
                      </c:pt>
                      <c:pt idx="3106">
                        <c:v>55.299999</c:v>
                      </c:pt>
                      <c:pt idx="3107">
                        <c:v>54.970001000000003</c:v>
                      </c:pt>
                      <c:pt idx="3108">
                        <c:v>55.150002000000001</c:v>
                      </c:pt>
                      <c:pt idx="3109">
                        <c:v>55.110000999999997</c:v>
                      </c:pt>
                      <c:pt idx="3110">
                        <c:v>55.240001999999997</c:v>
                      </c:pt>
                      <c:pt idx="3111">
                        <c:v>55.77</c:v>
                      </c:pt>
                      <c:pt idx="3112">
                        <c:v>55.610000999999997</c:v>
                      </c:pt>
                      <c:pt idx="3113">
                        <c:v>55.560001</c:v>
                      </c:pt>
                      <c:pt idx="3114">
                        <c:v>55.5</c:v>
                      </c:pt>
                      <c:pt idx="3115">
                        <c:v>55.23</c:v>
                      </c:pt>
                      <c:pt idx="3116">
                        <c:v>55.549999</c:v>
                      </c:pt>
                      <c:pt idx="3117">
                        <c:v>54.990001999999997</c:v>
                      </c:pt>
                      <c:pt idx="3118">
                        <c:v>55.240001999999997</c:v>
                      </c:pt>
                      <c:pt idx="3119">
                        <c:v>54.630001</c:v>
                      </c:pt>
                      <c:pt idx="3120">
                        <c:v>54.529998999999997</c:v>
                      </c:pt>
                      <c:pt idx="3121">
                        <c:v>54.75</c:v>
                      </c:pt>
                      <c:pt idx="3122">
                        <c:v>54.880001</c:v>
                      </c:pt>
                      <c:pt idx="3123">
                        <c:v>54.98</c:v>
                      </c:pt>
                      <c:pt idx="3124">
                        <c:v>54.209999000000003</c:v>
                      </c:pt>
                      <c:pt idx="3125">
                        <c:v>53.150002000000001</c:v>
                      </c:pt>
                      <c:pt idx="3126">
                        <c:v>53.860000999999997</c:v>
                      </c:pt>
                      <c:pt idx="3127">
                        <c:v>53.939999</c:v>
                      </c:pt>
                      <c:pt idx="3128">
                        <c:v>53.610000999999997</c:v>
                      </c:pt>
                      <c:pt idx="3129">
                        <c:v>53.73</c:v>
                      </c:pt>
                      <c:pt idx="3130">
                        <c:v>53.669998</c:v>
                      </c:pt>
                      <c:pt idx="3131">
                        <c:v>52.91</c:v>
                      </c:pt>
                      <c:pt idx="3132">
                        <c:v>52.860000999999997</c:v>
                      </c:pt>
                      <c:pt idx="3133">
                        <c:v>52.639999000000003</c:v>
                      </c:pt>
                      <c:pt idx="3134">
                        <c:v>52.459999000000003</c:v>
                      </c:pt>
                      <c:pt idx="3135">
                        <c:v>53.060001</c:v>
                      </c:pt>
                      <c:pt idx="3136">
                        <c:v>52.700001</c:v>
                      </c:pt>
                      <c:pt idx="3137">
                        <c:v>53.099997999999999</c:v>
                      </c:pt>
                      <c:pt idx="3138">
                        <c:v>53.099997999999999</c:v>
                      </c:pt>
                      <c:pt idx="3139">
                        <c:v>53.360000999999997</c:v>
                      </c:pt>
                      <c:pt idx="3140">
                        <c:v>53.189999</c:v>
                      </c:pt>
                      <c:pt idx="3141">
                        <c:v>52.32</c:v>
                      </c:pt>
                      <c:pt idx="3142">
                        <c:v>52.439999</c:v>
                      </c:pt>
                      <c:pt idx="3143">
                        <c:v>52.619999</c:v>
                      </c:pt>
                      <c:pt idx="3144">
                        <c:v>52.66</c:v>
                      </c:pt>
                      <c:pt idx="3145">
                        <c:v>53.189999</c:v>
                      </c:pt>
                      <c:pt idx="3146">
                        <c:v>53.34</c:v>
                      </c:pt>
                      <c:pt idx="3147">
                        <c:v>53.43</c:v>
                      </c:pt>
                      <c:pt idx="3148">
                        <c:v>54.57</c:v>
                      </c:pt>
                      <c:pt idx="3149">
                        <c:v>54.25</c:v>
                      </c:pt>
                      <c:pt idx="3150">
                        <c:v>53.82</c:v>
                      </c:pt>
                      <c:pt idx="3151">
                        <c:v>53.860000999999997</c:v>
                      </c:pt>
                      <c:pt idx="3152">
                        <c:v>54.07</c:v>
                      </c:pt>
                      <c:pt idx="3153">
                        <c:v>53.52</c:v>
                      </c:pt>
                      <c:pt idx="3154">
                        <c:v>53.73</c:v>
                      </c:pt>
                      <c:pt idx="3155">
                        <c:v>53.41</c:v>
                      </c:pt>
                      <c:pt idx="3156">
                        <c:v>53.400002000000001</c:v>
                      </c:pt>
                      <c:pt idx="3157">
                        <c:v>53.91</c:v>
                      </c:pt>
                      <c:pt idx="3158">
                        <c:v>54</c:v>
                      </c:pt>
                      <c:pt idx="3159">
                        <c:v>54.580002</c:v>
                      </c:pt>
                      <c:pt idx="3160">
                        <c:v>54.029998999999997</c:v>
                      </c:pt>
                      <c:pt idx="3161">
                        <c:v>54.029998999999997</c:v>
                      </c:pt>
                      <c:pt idx="3162">
                        <c:v>53.439999</c:v>
                      </c:pt>
                      <c:pt idx="3163">
                        <c:v>53.310001</c:v>
                      </c:pt>
                      <c:pt idx="3164">
                        <c:v>52.779998999999997</c:v>
                      </c:pt>
                      <c:pt idx="3165">
                        <c:v>52.790000999999997</c:v>
                      </c:pt>
                      <c:pt idx="3166">
                        <c:v>52.240001999999997</c:v>
                      </c:pt>
                      <c:pt idx="3167">
                        <c:v>51.759998000000003</c:v>
                      </c:pt>
                      <c:pt idx="3168">
                        <c:v>50.990001999999997</c:v>
                      </c:pt>
                      <c:pt idx="3169">
                        <c:v>50.59</c:v>
                      </c:pt>
                      <c:pt idx="3170">
                        <c:v>50.799999</c:v>
                      </c:pt>
                      <c:pt idx="3171">
                        <c:v>49.34</c:v>
                      </c:pt>
                      <c:pt idx="3172">
                        <c:v>50.02</c:v>
                      </c:pt>
                      <c:pt idx="3173">
                        <c:v>48.849997999999999</c:v>
                      </c:pt>
                      <c:pt idx="3174">
                        <c:v>50.099997999999999</c:v>
                      </c:pt>
                      <c:pt idx="3175">
                        <c:v>49.880001</c:v>
                      </c:pt>
                      <c:pt idx="3176">
                        <c:v>51.439999</c:v>
                      </c:pt>
                      <c:pt idx="3177">
                        <c:v>51.720001000000003</c:v>
                      </c:pt>
                      <c:pt idx="3178">
                        <c:v>50.509998000000003</c:v>
                      </c:pt>
                      <c:pt idx="3179">
                        <c:v>51.490001999999997</c:v>
                      </c:pt>
                      <c:pt idx="3180">
                        <c:v>52.240001999999997</c:v>
                      </c:pt>
                      <c:pt idx="3181">
                        <c:v>52.16</c:v>
                      </c:pt>
                      <c:pt idx="3182">
                        <c:v>53.02</c:v>
                      </c:pt>
                      <c:pt idx="3183">
                        <c:v>53.380001</c:v>
                      </c:pt>
                      <c:pt idx="3184">
                        <c:v>52.790000999999997</c:v>
                      </c:pt>
                      <c:pt idx="3185">
                        <c:v>53.110000999999997</c:v>
                      </c:pt>
                      <c:pt idx="3186">
                        <c:v>52.860000999999997</c:v>
                      </c:pt>
                      <c:pt idx="3187">
                        <c:v>53</c:v>
                      </c:pt>
                      <c:pt idx="3188">
                        <c:v>53.200001</c:v>
                      </c:pt>
                      <c:pt idx="3189">
                        <c:v>52.25</c:v>
                      </c:pt>
                      <c:pt idx="3190">
                        <c:v>51.48</c:v>
                      </c:pt>
                      <c:pt idx="3191">
                        <c:v>52.049999</c:v>
                      </c:pt>
                      <c:pt idx="3192">
                        <c:v>52.080002</c:v>
                      </c:pt>
                      <c:pt idx="3193">
                        <c:v>51.900002000000001</c:v>
                      </c:pt>
                      <c:pt idx="3194">
                        <c:v>50.849997999999999</c:v>
                      </c:pt>
                      <c:pt idx="3195">
                        <c:v>51.790000999999997</c:v>
                      </c:pt>
                      <c:pt idx="3196">
                        <c:v>51.709999000000003</c:v>
                      </c:pt>
                      <c:pt idx="3197">
                        <c:v>52.220001000000003</c:v>
                      </c:pt>
                      <c:pt idx="3198">
                        <c:v>52.75</c:v>
                      </c:pt>
                      <c:pt idx="3199">
                        <c:v>52.18</c:v>
                      </c:pt>
                      <c:pt idx="3200">
                        <c:v>52.439999</c:v>
                      </c:pt>
                      <c:pt idx="3201">
                        <c:v>52.360000999999997</c:v>
                      </c:pt>
                      <c:pt idx="3202">
                        <c:v>50.650002000000001</c:v>
                      </c:pt>
                      <c:pt idx="3203">
                        <c:v>50.18</c:v>
                      </c:pt>
                      <c:pt idx="3204">
                        <c:v>50.939999</c:v>
                      </c:pt>
                      <c:pt idx="3205">
                        <c:v>52.360000999999997</c:v>
                      </c:pt>
                      <c:pt idx="3206">
                        <c:v>52.119999</c:v>
                      </c:pt>
                      <c:pt idx="3207">
                        <c:v>51.810001</c:v>
                      </c:pt>
                      <c:pt idx="3208">
                        <c:v>51.849997999999999</c:v>
                      </c:pt>
                      <c:pt idx="3209">
                        <c:v>51.880001</c:v>
                      </c:pt>
                      <c:pt idx="3210">
                        <c:v>51.740001999999997</c:v>
                      </c:pt>
                      <c:pt idx="3211">
                        <c:v>52.700001</c:v>
                      </c:pt>
                      <c:pt idx="3212">
                        <c:v>52.740001999999997</c:v>
                      </c:pt>
                      <c:pt idx="3213">
                        <c:v>53.080002</c:v>
                      </c:pt>
                      <c:pt idx="3214">
                        <c:v>54.189999</c:v>
                      </c:pt>
                      <c:pt idx="3215">
                        <c:v>54.779998999999997</c:v>
                      </c:pt>
                      <c:pt idx="3216">
                        <c:v>55.049999</c:v>
                      </c:pt>
                      <c:pt idx="3217">
                        <c:v>55.040000999999997</c:v>
                      </c:pt>
                      <c:pt idx="3218">
                        <c:v>55.279998999999997</c:v>
                      </c:pt>
                      <c:pt idx="3219">
                        <c:v>54.790000999999997</c:v>
                      </c:pt>
                      <c:pt idx="3220">
                        <c:v>54.939999</c:v>
                      </c:pt>
                      <c:pt idx="3221">
                        <c:v>55.709999000000003</c:v>
                      </c:pt>
                      <c:pt idx="3222">
                        <c:v>56.200001</c:v>
                      </c:pt>
                      <c:pt idx="3223">
                        <c:v>56.740001999999997</c:v>
                      </c:pt>
                      <c:pt idx="3224">
                        <c:v>56.880001</c:v>
                      </c:pt>
                      <c:pt idx="3225">
                        <c:v>56.66</c:v>
                      </c:pt>
                      <c:pt idx="3226">
                        <c:v>57.099997999999999</c:v>
                      </c:pt>
                      <c:pt idx="3227">
                        <c:v>57.799999</c:v>
                      </c:pt>
                      <c:pt idx="3228">
                        <c:v>57.849997999999999</c:v>
                      </c:pt>
                      <c:pt idx="3229">
                        <c:v>56.580002</c:v>
                      </c:pt>
                      <c:pt idx="3230">
                        <c:v>55.82</c:v>
                      </c:pt>
                      <c:pt idx="3231">
                        <c:v>56.77</c:v>
                      </c:pt>
                      <c:pt idx="3232">
                        <c:v>57.049999</c:v>
                      </c:pt>
                      <c:pt idx="3233">
                        <c:v>57.080002</c:v>
                      </c:pt>
                      <c:pt idx="3234">
                        <c:v>57.34</c:v>
                      </c:pt>
                      <c:pt idx="3235">
                        <c:v>58.02</c:v>
                      </c:pt>
                      <c:pt idx="3236">
                        <c:v>58.529998999999997</c:v>
                      </c:pt>
                      <c:pt idx="3237">
                        <c:v>58.330002</c:v>
                      </c:pt>
                      <c:pt idx="3238">
                        <c:v>58.509998000000003</c:v>
                      </c:pt>
                      <c:pt idx="3239">
                        <c:v>58.810001</c:v>
                      </c:pt>
                      <c:pt idx="3240">
                        <c:v>57.970001000000003</c:v>
                      </c:pt>
                      <c:pt idx="3241">
                        <c:v>57.099997999999999</c:v>
                      </c:pt>
                      <c:pt idx="3242">
                        <c:v>56.540000999999997</c:v>
                      </c:pt>
                      <c:pt idx="3243">
                        <c:v>57.029998999999997</c:v>
                      </c:pt>
                      <c:pt idx="3244">
                        <c:v>56.93</c:v>
                      </c:pt>
                      <c:pt idx="3245">
                        <c:v>56.560001</c:v>
                      </c:pt>
                      <c:pt idx="3246">
                        <c:v>56.650002000000001</c:v>
                      </c:pt>
                      <c:pt idx="3247">
                        <c:v>56.689999</c:v>
                      </c:pt>
                      <c:pt idx="3248">
                        <c:v>57.529998999999997</c:v>
                      </c:pt>
                      <c:pt idx="3249">
                        <c:v>57.34</c:v>
                      </c:pt>
                      <c:pt idx="3250">
                        <c:v>58.759998000000003</c:v>
                      </c:pt>
                      <c:pt idx="3251">
                        <c:v>58.639999000000003</c:v>
                      </c:pt>
                      <c:pt idx="3252">
                        <c:v>58.880001</c:v>
                      </c:pt>
                      <c:pt idx="3253">
                        <c:v>58.259998000000003</c:v>
                      </c:pt>
                      <c:pt idx="3254">
                        <c:v>58.57</c:v>
                      </c:pt>
                      <c:pt idx="3255">
                        <c:v>58.349997999999999</c:v>
                      </c:pt>
                      <c:pt idx="3256">
                        <c:v>58.389999000000003</c:v>
                      </c:pt>
                      <c:pt idx="3257">
                        <c:v>58.16</c:v>
                      </c:pt>
                      <c:pt idx="3258">
                        <c:v>57.869999</c:v>
                      </c:pt>
                      <c:pt idx="3259">
                        <c:v>58.130001</c:v>
                      </c:pt>
                      <c:pt idx="3260">
                        <c:v>57.720001000000003</c:v>
                      </c:pt>
                      <c:pt idx="3261">
                        <c:v>57.830002</c:v>
                      </c:pt>
                      <c:pt idx="3262">
                        <c:v>58.299999</c:v>
                      </c:pt>
                      <c:pt idx="3263">
                        <c:v>58.299999</c:v>
                      </c:pt>
                      <c:pt idx="3264">
                        <c:v>58.369999</c:v>
                      </c:pt>
                      <c:pt idx="3265">
                        <c:v>59.189999</c:v>
                      </c:pt>
                      <c:pt idx="3266">
                        <c:v>59.41</c:v>
                      </c:pt>
                      <c:pt idx="3267">
                        <c:v>59.32</c:v>
                      </c:pt>
                      <c:pt idx="3268">
                        <c:v>59.950001</c:v>
                      </c:pt>
                      <c:pt idx="3269">
                        <c:v>59.77</c:v>
                      </c:pt>
                      <c:pt idx="3270">
                        <c:v>59.720001000000003</c:v>
                      </c:pt>
                      <c:pt idx="3271">
                        <c:v>59.889999000000003</c:v>
                      </c:pt>
                      <c:pt idx="3272">
                        <c:v>59.970001000000003</c:v>
                      </c:pt>
                      <c:pt idx="3273">
                        <c:v>60.209999000000003</c:v>
                      </c:pt>
                      <c:pt idx="3274">
                        <c:v>59.349997999999999</c:v>
                      </c:pt>
                      <c:pt idx="3275">
                        <c:v>59.419998</c:v>
                      </c:pt>
                      <c:pt idx="3276">
                        <c:v>59.029998999999997</c:v>
                      </c:pt>
                      <c:pt idx="3277">
                        <c:v>59.43</c:v>
                      </c:pt>
                      <c:pt idx="3278">
                        <c:v>59.060001</c:v>
                      </c:pt>
                      <c:pt idx="3279">
                        <c:v>59.790000999999997</c:v>
                      </c:pt>
                      <c:pt idx="3280">
                        <c:v>59.18</c:v>
                      </c:pt>
                      <c:pt idx="3281">
                        <c:v>59.869999</c:v>
                      </c:pt>
                      <c:pt idx="3282">
                        <c:v>59.790000999999997</c:v>
                      </c:pt>
                      <c:pt idx="3283">
                        <c:v>59.93</c:v>
                      </c:pt>
                      <c:pt idx="3284">
                        <c:v>60.75</c:v>
                      </c:pt>
                      <c:pt idx="3285">
                        <c:v>60.810001</c:v>
                      </c:pt>
                      <c:pt idx="3286">
                        <c:v>60.75</c:v>
                      </c:pt>
                      <c:pt idx="3287">
                        <c:v>61.18</c:v>
                      </c:pt>
                      <c:pt idx="3288">
                        <c:v>61.799999</c:v>
                      </c:pt>
                      <c:pt idx="3289">
                        <c:v>60.860000999999997</c:v>
                      </c:pt>
                      <c:pt idx="3290">
                        <c:v>60.470001000000003</c:v>
                      </c:pt>
                      <c:pt idx="3291">
                        <c:v>61.529998999999997</c:v>
                      </c:pt>
                      <c:pt idx="3292">
                        <c:v>61.790000999999997</c:v>
                      </c:pt>
                      <c:pt idx="3293">
                        <c:v>62.400002000000001</c:v>
                      </c:pt>
                      <c:pt idx="3294">
                        <c:v>62.32</c:v>
                      </c:pt>
                      <c:pt idx="3295">
                        <c:v>61.849997999999999</c:v>
                      </c:pt>
                      <c:pt idx="3296">
                        <c:v>61.619999</c:v>
                      </c:pt>
                      <c:pt idx="3297">
                        <c:v>61.91</c:v>
                      </c:pt>
                      <c:pt idx="3298">
                        <c:v>61.580002</c:v>
                      </c:pt>
                      <c:pt idx="3299">
                        <c:v>61.68</c:v>
                      </c:pt>
                      <c:pt idx="3300">
                        <c:v>62.009998000000003</c:v>
                      </c:pt>
                      <c:pt idx="3301">
                        <c:v>61.91</c:v>
                      </c:pt>
                      <c:pt idx="3302">
                        <c:v>62.32</c:v>
                      </c:pt>
                      <c:pt idx="3303">
                        <c:v>61.77</c:v>
                      </c:pt>
                      <c:pt idx="3304">
                        <c:v>62.32</c:v>
                      </c:pt>
                      <c:pt idx="3305">
                        <c:v>60.330002</c:v>
                      </c:pt>
                      <c:pt idx="3306">
                        <c:v>59.580002</c:v>
                      </c:pt>
                      <c:pt idx="3307">
                        <c:v>58.59</c:v>
                      </c:pt>
                      <c:pt idx="3308">
                        <c:v>58.75</c:v>
                      </c:pt>
                      <c:pt idx="3309">
                        <c:v>58.700001</c:v>
                      </c:pt>
                      <c:pt idx="3310">
                        <c:v>58.439999</c:v>
                      </c:pt>
                      <c:pt idx="3311">
                        <c:v>58.84</c:v>
                      </c:pt>
                      <c:pt idx="3312">
                        <c:v>59.360000999999997</c:v>
                      </c:pt>
                      <c:pt idx="3313">
                        <c:v>58.990001999999997</c:v>
                      </c:pt>
                      <c:pt idx="3314">
                        <c:v>58.959999000000003</c:v>
                      </c:pt>
                      <c:pt idx="3315">
                        <c:v>59.040000999999997</c:v>
                      </c:pt>
                      <c:pt idx="3316">
                        <c:v>59.110000999999997</c:v>
                      </c:pt>
                      <c:pt idx="3317">
                        <c:v>59.84</c:v>
                      </c:pt>
                      <c:pt idx="3318">
                        <c:v>59.830002</c:v>
                      </c:pt>
                      <c:pt idx="3319">
                        <c:v>60.169998</c:v>
                      </c:pt>
                      <c:pt idx="3320">
                        <c:v>60.93</c:v>
                      </c:pt>
                      <c:pt idx="3321">
                        <c:v>60.84</c:v>
                      </c:pt>
                      <c:pt idx="3322">
                        <c:v>60.889999000000003</c:v>
                      </c:pt>
                      <c:pt idx="3323">
                        <c:v>61.41</c:v>
                      </c:pt>
                      <c:pt idx="3324">
                        <c:v>60.580002</c:v>
                      </c:pt>
                      <c:pt idx="3325">
                        <c:v>60.330002</c:v>
                      </c:pt>
                      <c:pt idx="3326">
                        <c:v>60.450001</c:v>
                      </c:pt>
                      <c:pt idx="3327">
                        <c:v>60.23</c:v>
                      </c:pt>
                      <c:pt idx="3328">
                        <c:v>60.610000999999997</c:v>
                      </c:pt>
                      <c:pt idx="3329">
                        <c:v>60.900002000000001</c:v>
                      </c:pt>
                      <c:pt idx="3330">
                        <c:v>61.349997999999999</c:v>
                      </c:pt>
                      <c:pt idx="3331">
                        <c:v>61.150002000000001</c:v>
                      </c:pt>
                      <c:pt idx="3332">
                        <c:v>60.77</c:v>
                      </c:pt>
                      <c:pt idx="3333">
                        <c:v>61.07</c:v>
                      </c:pt>
                      <c:pt idx="3334">
                        <c:v>61.080002</c:v>
                      </c:pt>
                      <c:pt idx="3335">
                        <c:v>61.139999000000003</c:v>
                      </c:pt>
                      <c:pt idx="3336">
                        <c:v>60.529998999999997</c:v>
                      </c:pt>
                      <c:pt idx="3337">
                        <c:v>60.200001</c:v>
                      </c:pt>
                      <c:pt idx="3338">
                        <c:v>60.220001000000003</c:v>
                      </c:pt>
                      <c:pt idx="3339">
                        <c:v>60.029998999999997</c:v>
                      </c:pt>
                      <c:pt idx="3340">
                        <c:v>60.290000999999997</c:v>
                      </c:pt>
                      <c:pt idx="3341">
                        <c:v>59.799999</c:v>
                      </c:pt>
                      <c:pt idx="3342">
                        <c:v>60</c:v>
                      </c:pt>
                      <c:pt idx="3343">
                        <c:v>59.939999</c:v>
                      </c:pt>
                      <c:pt idx="3344">
                        <c:v>61.110000999999997</c:v>
                      </c:pt>
                      <c:pt idx="3345">
                        <c:v>61.549999</c:v>
                      </c:pt>
                      <c:pt idx="3346">
                        <c:v>61.959999000000003</c:v>
                      </c:pt>
                      <c:pt idx="3347">
                        <c:v>61.700001</c:v>
                      </c:pt>
                      <c:pt idx="3348">
                        <c:v>59.150002000000001</c:v>
                      </c:pt>
                      <c:pt idx="3349">
                        <c:v>59.259998000000003</c:v>
                      </c:pt>
                      <c:pt idx="3350">
                        <c:v>57.91</c:v>
                      </c:pt>
                      <c:pt idx="3351">
                        <c:v>57.59</c:v>
                      </c:pt>
                      <c:pt idx="3352">
                        <c:v>59.18</c:v>
                      </c:pt>
                      <c:pt idx="3353">
                        <c:v>58.82</c:v>
                      </c:pt>
                      <c:pt idx="3354">
                        <c:v>58.950001</c:v>
                      </c:pt>
                      <c:pt idx="3355">
                        <c:v>58.959999000000003</c:v>
                      </c:pt>
                      <c:pt idx="3356">
                        <c:v>59.200001</c:v>
                      </c:pt>
                      <c:pt idx="3357">
                        <c:v>58.860000999999997</c:v>
                      </c:pt>
                      <c:pt idx="3358">
                        <c:v>58.549999</c:v>
                      </c:pt>
                      <c:pt idx="3359">
                        <c:v>59.060001</c:v>
                      </c:pt>
                      <c:pt idx="3360">
                        <c:v>58.48</c:v>
                      </c:pt>
                      <c:pt idx="3361">
                        <c:v>59.349997999999999</c:v>
                      </c:pt>
                      <c:pt idx="3362">
                        <c:v>59.080002</c:v>
                      </c:pt>
                      <c:pt idx="3363">
                        <c:v>59.09</c:v>
                      </c:pt>
                      <c:pt idx="3364">
                        <c:v>58.950001</c:v>
                      </c:pt>
                      <c:pt idx="3365">
                        <c:v>59.529998999999997</c:v>
                      </c:pt>
                      <c:pt idx="3366">
                        <c:v>61.34</c:v>
                      </c:pt>
                      <c:pt idx="3367">
                        <c:v>61.869999</c:v>
                      </c:pt>
                      <c:pt idx="3368">
                        <c:v>62.380001</c:v>
                      </c:pt>
                      <c:pt idx="3369">
                        <c:v>62.990001999999997</c:v>
                      </c:pt>
                      <c:pt idx="3370">
                        <c:v>63.389999000000003</c:v>
                      </c:pt>
                      <c:pt idx="3371">
                        <c:v>64.709998999999996</c:v>
                      </c:pt>
                      <c:pt idx="3372">
                        <c:v>64.860000999999997</c:v>
                      </c:pt>
                      <c:pt idx="3373">
                        <c:v>65.400002000000001</c:v>
                      </c:pt>
                      <c:pt idx="3374">
                        <c:v>65.410004000000001</c:v>
                      </c:pt>
                      <c:pt idx="3375">
                        <c:v>65.400002000000001</c:v>
                      </c:pt>
                      <c:pt idx="3376">
                        <c:v>65.430000000000007</c:v>
                      </c:pt>
                      <c:pt idx="3377">
                        <c:v>65.900002000000001</c:v>
                      </c:pt>
                      <c:pt idx="3378">
                        <c:v>65.739998</c:v>
                      </c:pt>
                      <c:pt idx="3379">
                        <c:v>65.599997999999999</c:v>
                      </c:pt>
                      <c:pt idx="3380">
                        <c:v>66.080001999999993</c:v>
                      </c:pt>
                      <c:pt idx="3381">
                        <c:v>66.190002000000007</c:v>
                      </c:pt>
                      <c:pt idx="3382">
                        <c:v>68.389999000000003</c:v>
                      </c:pt>
                      <c:pt idx="3383">
                        <c:v>67.669998000000007</c:v>
                      </c:pt>
                      <c:pt idx="3384">
                        <c:v>67.589995999999999</c:v>
                      </c:pt>
                      <c:pt idx="3385">
                        <c:v>67.099997999999999</c:v>
                      </c:pt>
                      <c:pt idx="3386">
                        <c:v>68.050003000000004</c:v>
                      </c:pt>
                      <c:pt idx="3387">
                        <c:v>67.470000999999996</c:v>
                      </c:pt>
                      <c:pt idx="3388">
                        <c:v>68.089995999999999</c:v>
                      </c:pt>
                      <c:pt idx="3389">
                        <c:v>67.860000999999997</c:v>
                      </c:pt>
                      <c:pt idx="3390">
                        <c:v>68.489998</c:v>
                      </c:pt>
                      <c:pt idx="3391">
                        <c:v>68.089995999999999</c:v>
                      </c:pt>
                      <c:pt idx="3392">
                        <c:v>67.059997999999993</c:v>
                      </c:pt>
                      <c:pt idx="3393">
                        <c:v>68.480002999999996</c:v>
                      </c:pt>
                      <c:pt idx="3394">
                        <c:v>68.589995999999999</c:v>
                      </c:pt>
                      <c:pt idx="3395">
                        <c:v>67.919998000000007</c:v>
                      </c:pt>
                      <c:pt idx="3396">
                        <c:v>68.940002000000007</c:v>
                      </c:pt>
                      <c:pt idx="3397">
                        <c:v>69.599997999999999</c:v>
                      </c:pt>
                      <c:pt idx="3398">
                        <c:v>69.650002000000001</c:v>
                      </c:pt>
                      <c:pt idx="3399">
                        <c:v>70.370002999999997</c:v>
                      </c:pt>
                      <c:pt idx="3400">
                        <c:v>70.730002999999996</c:v>
                      </c:pt>
                      <c:pt idx="3401">
                        <c:v>71.260002</c:v>
                      </c:pt>
                      <c:pt idx="3402">
                        <c:v>71.930000000000007</c:v>
                      </c:pt>
                      <c:pt idx="3403">
                        <c:v>72.129997000000003</c:v>
                      </c:pt>
                      <c:pt idx="3404">
                        <c:v>72.069999999999993</c:v>
                      </c:pt>
                      <c:pt idx="3405">
                        <c:v>72.269997000000004</c:v>
                      </c:pt>
                      <c:pt idx="3406">
                        <c:v>72.919998000000007</c:v>
                      </c:pt>
                      <c:pt idx="3407">
                        <c:v>72.900002000000001</c:v>
                      </c:pt>
                      <c:pt idx="3408">
                        <c:v>72.889999000000003</c:v>
                      </c:pt>
                      <c:pt idx="3409">
                        <c:v>72.849997999999999</c:v>
                      </c:pt>
                      <c:pt idx="3410">
                        <c:v>71.459998999999996</c:v>
                      </c:pt>
                      <c:pt idx="3411">
                        <c:v>71.620002999999997</c:v>
                      </c:pt>
                      <c:pt idx="3412">
                        <c:v>71.680000000000007</c:v>
                      </c:pt>
                      <c:pt idx="3413">
                        <c:v>72.260002</c:v>
                      </c:pt>
                      <c:pt idx="3414">
                        <c:v>72.699996999999996</c:v>
                      </c:pt>
                      <c:pt idx="3415">
                        <c:v>73.839995999999999</c:v>
                      </c:pt>
                      <c:pt idx="3416">
                        <c:v>74.459998999999996</c:v>
                      </c:pt>
                      <c:pt idx="3417">
                        <c:v>74.760002</c:v>
                      </c:pt>
                      <c:pt idx="3418">
                        <c:v>74.699996999999996</c:v>
                      </c:pt>
                      <c:pt idx="3419">
                        <c:v>73.050003000000004</c:v>
                      </c:pt>
                      <c:pt idx="3420">
                        <c:v>74.739998</c:v>
                      </c:pt>
                      <c:pt idx="3421">
                        <c:v>74.919998000000007</c:v>
                      </c:pt>
                      <c:pt idx="3422">
                        <c:v>74.410004000000001</c:v>
                      </c:pt>
                      <c:pt idx="3423">
                        <c:v>73.650002000000001</c:v>
                      </c:pt>
                      <c:pt idx="3424">
                        <c:v>74.279999000000004</c:v>
                      </c:pt>
                      <c:pt idx="3425">
                        <c:v>73.849997999999999</c:v>
                      </c:pt>
                      <c:pt idx="3426">
                        <c:v>73.410004000000001</c:v>
                      </c:pt>
                      <c:pt idx="3427">
                        <c:v>73.839995999999999</c:v>
                      </c:pt>
                      <c:pt idx="3428">
                        <c:v>73.910004000000001</c:v>
                      </c:pt>
                      <c:pt idx="3429">
                        <c:v>72.580001999999993</c:v>
                      </c:pt>
                      <c:pt idx="3430">
                        <c:v>72.410004000000001</c:v>
                      </c:pt>
                      <c:pt idx="3431">
                        <c:v>72.010002</c:v>
                      </c:pt>
                      <c:pt idx="3432">
                        <c:v>72.300003000000004</c:v>
                      </c:pt>
                      <c:pt idx="3433">
                        <c:v>71.349997999999999</c:v>
                      </c:pt>
                      <c:pt idx="3434">
                        <c:v>71.800003000000004</c:v>
                      </c:pt>
                      <c:pt idx="3435">
                        <c:v>71.389999000000003</c:v>
                      </c:pt>
                      <c:pt idx="3436">
                        <c:v>72.169998000000007</c:v>
                      </c:pt>
                      <c:pt idx="3437">
                        <c:v>72.180000000000007</c:v>
                      </c:pt>
                      <c:pt idx="3438">
                        <c:v>72.610000999999997</c:v>
                      </c:pt>
                      <c:pt idx="3439">
                        <c:v>72.629997000000003</c:v>
                      </c:pt>
                      <c:pt idx="3440">
                        <c:v>72.589995999999999</c:v>
                      </c:pt>
                      <c:pt idx="3441">
                        <c:v>72.769997000000004</c:v>
                      </c:pt>
                      <c:pt idx="3442">
                        <c:v>73.860000999999997</c:v>
                      </c:pt>
                      <c:pt idx="3443">
                        <c:v>73.980002999999996</c:v>
                      </c:pt>
                      <c:pt idx="3444">
                        <c:v>74.699996999999996</c:v>
                      </c:pt>
                      <c:pt idx="3445">
                        <c:v>73.889999000000003</c:v>
                      </c:pt>
                      <c:pt idx="3446">
                        <c:v>73.720000999999996</c:v>
                      </c:pt>
                      <c:pt idx="3447">
                        <c:v>74.059997999999993</c:v>
                      </c:pt>
                      <c:pt idx="3448">
                        <c:v>73.949996999999996</c:v>
                      </c:pt>
                      <c:pt idx="3449">
                        <c:v>74.839995999999999</c:v>
                      </c:pt>
                      <c:pt idx="3450">
                        <c:v>74.360000999999997</c:v>
                      </c:pt>
                      <c:pt idx="3451">
                        <c:v>73.849997999999999</c:v>
                      </c:pt>
                      <c:pt idx="3452">
                        <c:v>74.25</c:v>
                      </c:pt>
                      <c:pt idx="3453">
                        <c:v>74.319999999999993</c:v>
                      </c:pt>
                      <c:pt idx="3454">
                        <c:v>74.959998999999996</c:v>
                      </c:pt>
                      <c:pt idx="3455">
                        <c:v>74.199996999999996</c:v>
                      </c:pt>
                      <c:pt idx="3456">
                        <c:v>74.910004000000001</c:v>
                      </c:pt>
                      <c:pt idx="3457">
                        <c:v>74.160004000000001</c:v>
                      </c:pt>
                      <c:pt idx="3458">
                        <c:v>74.370002999999997</c:v>
                      </c:pt>
                      <c:pt idx="3459">
                        <c:v>73.860000999999997</c:v>
                      </c:pt>
                      <c:pt idx="3460">
                        <c:v>73.800003000000004</c:v>
                      </c:pt>
                      <c:pt idx="3461">
                        <c:v>73.980002999999996</c:v>
                      </c:pt>
                      <c:pt idx="3462">
                        <c:v>74.029999000000004</c:v>
                      </c:pt>
                      <c:pt idx="3463">
                        <c:v>74.510002</c:v>
                      </c:pt>
                      <c:pt idx="3464">
                        <c:v>74.940002000000007</c:v>
                      </c:pt>
                      <c:pt idx="3465">
                        <c:v>75.160004000000001</c:v>
                      </c:pt>
                      <c:pt idx="3466">
                        <c:v>75.160004000000001</c:v>
                      </c:pt>
                      <c:pt idx="3467">
                        <c:v>74.650002000000001</c:v>
                      </c:pt>
                      <c:pt idx="3468">
                        <c:v>76.599997999999999</c:v>
                      </c:pt>
                      <c:pt idx="3469">
                        <c:v>75.419998000000007</c:v>
                      </c:pt>
                      <c:pt idx="3470">
                        <c:v>75.870002999999997</c:v>
                      </c:pt>
                      <c:pt idx="3471">
                        <c:v>77.599997999999999</c:v>
                      </c:pt>
                      <c:pt idx="3472">
                        <c:v>77.330001999999993</c:v>
                      </c:pt>
                      <c:pt idx="3473">
                        <c:v>77.019997000000004</c:v>
                      </c:pt>
                      <c:pt idx="3474">
                        <c:v>76.580001999999993</c:v>
                      </c:pt>
                      <c:pt idx="3475">
                        <c:v>75.680000000000007</c:v>
                      </c:pt>
                      <c:pt idx="3476">
                        <c:v>75.050003000000004</c:v>
                      </c:pt>
                      <c:pt idx="3477">
                        <c:v>74.930000000000007</c:v>
                      </c:pt>
                      <c:pt idx="3478">
                        <c:v>75.300003000000004</c:v>
                      </c:pt>
                      <c:pt idx="3479">
                        <c:v>75.199996999999996</c:v>
                      </c:pt>
                      <c:pt idx="3480">
                        <c:v>75.25</c:v>
                      </c:pt>
                      <c:pt idx="3481">
                        <c:v>75.129997000000003</c:v>
                      </c:pt>
                      <c:pt idx="3482">
                        <c:v>73.459998999999996</c:v>
                      </c:pt>
                      <c:pt idx="3483">
                        <c:v>72.660004000000001</c:v>
                      </c:pt>
                      <c:pt idx="3484">
                        <c:v>73.169998000000007</c:v>
                      </c:pt>
                      <c:pt idx="3485">
                        <c:v>73.419998000000007</c:v>
                      </c:pt>
                      <c:pt idx="3486">
                        <c:v>73.010002</c:v>
                      </c:pt>
                      <c:pt idx="3487">
                        <c:v>72.129997000000003</c:v>
                      </c:pt>
                      <c:pt idx="3488">
                        <c:v>72.269997000000004</c:v>
                      </c:pt>
                      <c:pt idx="3489">
                        <c:v>71.970000999999996</c:v>
                      </c:pt>
                      <c:pt idx="3490">
                        <c:v>71.860000999999997</c:v>
                      </c:pt>
                      <c:pt idx="3491">
                        <c:v>69.660004000000001</c:v>
                      </c:pt>
                      <c:pt idx="3492">
                        <c:v>68.589995999999999</c:v>
                      </c:pt>
                      <c:pt idx="3493">
                        <c:v>68.150002000000001</c:v>
                      </c:pt>
                      <c:pt idx="3494">
                        <c:v>69.239998</c:v>
                      </c:pt>
                      <c:pt idx="3495">
                        <c:v>68.860000999999997</c:v>
                      </c:pt>
                      <c:pt idx="3496">
                        <c:v>69.339995999999999</c:v>
                      </c:pt>
                      <c:pt idx="3497">
                        <c:v>70.129997000000003</c:v>
                      </c:pt>
                      <c:pt idx="3498">
                        <c:v>69.900002000000001</c:v>
                      </c:pt>
                      <c:pt idx="3499">
                        <c:v>69.459998999999996</c:v>
                      </c:pt>
                      <c:pt idx="3500">
                        <c:v>70.480002999999996</c:v>
                      </c:pt>
                      <c:pt idx="3501">
                        <c:v>70.970000999999996</c:v>
                      </c:pt>
                      <c:pt idx="3502">
                        <c:v>72.110000999999997</c:v>
                      </c:pt>
                      <c:pt idx="3503">
                        <c:v>71.470000999999996</c:v>
                      </c:pt>
                      <c:pt idx="3504">
                        <c:v>71.940002000000007</c:v>
                      </c:pt>
                      <c:pt idx="3505">
                        <c:v>71.669998000000007</c:v>
                      </c:pt>
                      <c:pt idx="3506">
                        <c:v>71.900002000000001</c:v>
                      </c:pt>
                      <c:pt idx="3507">
                        <c:v>72.080001999999993</c:v>
                      </c:pt>
                      <c:pt idx="3508">
                        <c:v>72.25</c:v>
                      </c:pt>
                      <c:pt idx="3509">
                        <c:v>70.199996999999996</c:v>
                      </c:pt>
                      <c:pt idx="3510">
                        <c:v>69.040001000000004</c:v>
                      </c:pt>
                      <c:pt idx="3511">
                        <c:v>69.050003000000004</c:v>
                      </c:pt>
                      <c:pt idx="3512">
                        <c:v>68.959998999999996</c:v>
                      </c:pt>
                      <c:pt idx="3513">
                        <c:v>69.110000999999997</c:v>
                      </c:pt>
                      <c:pt idx="3514">
                        <c:v>69.430000000000007</c:v>
                      </c:pt>
                      <c:pt idx="3515">
                        <c:v>68.330001999999993</c:v>
                      </c:pt>
                      <c:pt idx="3516">
                        <c:v>68.870002999999997</c:v>
                      </c:pt>
                      <c:pt idx="3517">
                        <c:v>68.510002</c:v>
                      </c:pt>
                      <c:pt idx="3518">
                        <c:v>68.559997999999993</c:v>
                      </c:pt>
                      <c:pt idx="3519">
                        <c:v>68.029999000000004</c:v>
                      </c:pt>
                      <c:pt idx="3520">
                        <c:v>67.910004000000001</c:v>
                      </c:pt>
                      <c:pt idx="3521">
                        <c:v>67.489998</c:v>
                      </c:pt>
                      <c:pt idx="3522">
                        <c:v>68.930000000000007</c:v>
                      </c:pt>
                      <c:pt idx="3523">
                        <c:v>69.25</c:v>
                      </c:pt>
                      <c:pt idx="3524">
                        <c:v>68.730002999999996</c:v>
                      </c:pt>
                      <c:pt idx="3525">
                        <c:v>68.830001999999993</c:v>
                      </c:pt>
                      <c:pt idx="3526">
                        <c:v>68.279999000000004</c:v>
                      </c:pt>
                      <c:pt idx="3527">
                        <c:v>68.660004000000001</c:v>
                      </c:pt>
                      <c:pt idx="3528">
                        <c:v>68.660004000000001</c:v>
                      </c:pt>
                      <c:pt idx="3529">
                        <c:v>68.599997999999999</c:v>
                      </c:pt>
                      <c:pt idx="3530">
                        <c:v>68.489998</c:v>
                      </c:pt>
                      <c:pt idx="3531">
                        <c:v>68.190002000000007</c:v>
                      </c:pt>
                      <c:pt idx="3532">
                        <c:v>68.940002000000007</c:v>
                      </c:pt>
                      <c:pt idx="3533">
                        <c:v>69.300003000000004</c:v>
                      </c:pt>
                      <c:pt idx="3534">
                        <c:v>68.849997999999999</c:v>
                      </c:pt>
                      <c:pt idx="3535">
                        <c:v>69.050003000000004</c:v>
                      </c:pt>
                      <c:pt idx="3536">
                        <c:v>69.389999000000003</c:v>
                      </c:pt>
                      <c:pt idx="3537">
                        <c:v>69.650002000000001</c:v>
                      </c:pt>
                      <c:pt idx="3538">
                        <c:v>69.910004000000001</c:v>
                      </c:pt>
                      <c:pt idx="3539">
                        <c:v>69.080001999999993</c:v>
                      </c:pt>
                      <c:pt idx="3540">
                        <c:v>69.209998999999996</c:v>
                      </c:pt>
                      <c:pt idx="3541">
                        <c:v>70.120002999999997</c:v>
                      </c:pt>
                      <c:pt idx="3542">
                        <c:v>69.690002000000007</c:v>
                      </c:pt>
                      <c:pt idx="3543">
                        <c:v>70.110000999999997</c:v>
                      </c:pt>
                      <c:pt idx="3544">
                        <c:v>69.440002000000007</c:v>
                      </c:pt>
                      <c:pt idx="3545">
                        <c:v>69.870002999999997</c:v>
                      </c:pt>
                      <c:pt idx="3546">
                        <c:v>70.480002999999996</c:v>
                      </c:pt>
                      <c:pt idx="3547">
                        <c:v>71.440002000000007</c:v>
                      </c:pt>
                      <c:pt idx="3548">
                        <c:v>71.199996999999996</c:v>
                      </c:pt>
                      <c:pt idx="3549">
                        <c:v>71.25</c:v>
                      </c:pt>
                      <c:pt idx="3550">
                        <c:v>71.489998</c:v>
                      </c:pt>
                      <c:pt idx="3551">
                        <c:v>71.290001000000004</c:v>
                      </c:pt>
                      <c:pt idx="3552">
                        <c:v>71.099997999999999</c:v>
                      </c:pt>
                      <c:pt idx="3553">
                        <c:v>69.540001000000004</c:v>
                      </c:pt>
                      <c:pt idx="3554">
                        <c:v>69.190002000000007</c:v>
                      </c:pt>
                      <c:pt idx="3555">
                        <c:v>68.720000999999996</c:v>
                      </c:pt>
                      <c:pt idx="3556">
                        <c:v>70</c:v>
                      </c:pt>
                      <c:pt idx="3557">
                        <c:v>70.220000999999996</c:v>
                      </c:pt>
                      <c:pt idx="3558">
                        <c:v>70.5</c:v>
                      </c:pt>
                      <c:pt idx="3559">
                        <c:v>70.690002000000007</c:v>
                      </c:pt>
                      <c:pt idx="3560">
                        <c:v>70.919998000000007</c:v>
                      </c:pt>
                      <c:pt idx="3561">
                        <c:v>71.589995999999999</c:v>
                      </c:pt>
                      <c:pt idx="3562">
                        <c:v>70.779999000000004</c:v>
                      </c:pt>
                      <c:pt idx="3563">
                        <c:v>71.519997000000004</c:v>
                      </c:pt>
                      <c:pt idx="3564">
                        <c:v>73.470000999999996</c:v>
                      </c:pt>
                      <c:pt idx="3565">
                        <c:v>73.75</c:v>
                      </c:pt>
                      <c:pt idx="3566">
                        <c:v>73.489998</c:v>
                      </c:pt>
                      <c:pt idx="3567">
                        <c:v>73.300003000000004</c:v>
                      </c:pt>
                      <c:pt idx="3568">
                        <c:v>73.089995999999999</c:v>
                      </c:pt>
                      <c:pt idx="3569">
                        <c:v>72.949996999999996</c:v>
                      </c:pt>
                      <c:pt idx="3570">
                        <c:v>73.889999000000003</c:v>
                      </c:pt>
                      <c:pt idx="3571">
                        <c:v>73.870002999999997</c:v>
                      </c:pt>
                      <c:pt idx="3572">
                        <c:v>73.010002</c:v>
                      </c:pt>
                      <c:pt idx="3573">
                        <c:v>72.290001000000004</c:v>
                      </c:pt>
                      <c:pt idx="3574">
                        <c:v>72.419998000000007</c:v>
                      </c:pt>
                      <c:pt idx="3575">
                        <c:v>72.809997999999993</c:v>
                      </c:pt>
                      <c:pt idx="3576">
                        <c:v>72.870002999999997</c:v>
                      </c:pt>
                      <c:pt idx="3577">
                        <c:v>73.349997999999999</c:v>
                      </c:pt>
                      <c:pt idx="3578">
                        <c:v>74.139999000000003</c:v>
                      </c:pt>
                      <c:pt idx="3579">
                        <c:v>74.930000000000007</c:v>
                      </c:pt>
                      <c:pt idx="3580">
                        <c:v>74.309997999999993</c:v>
                      </c:pt>
                      <c:pt idx="3581">
                        <c:v>74.839995999999999</c:v>
                      </c:pt>
                      <c:pt idx="3582">
                        <c:v>75</c:v>
                      </c:pt>
                      <c:pt idx="3583">
                        <c:v>75.550003000000004</c:v>
                      </c:pt>
                      <c:pt idx="3584">
                        <c:v>76.309997999999993</c:v>
                      </c:pt>
                      <c:pt idx="3585">
                        <c:v>75.959998999999996</c:v>
                      </c:pt>
                      <c:pt idx="3586">
                        <c:v>75.550003000000004</c:v>
                      </c:pt>
                      <c:pt idx="3587">
                        <c:v>76.099997999999999</c:v>
                      </c:pt>
                      <c:pt idx="3588">
                        <c:v>77.239998</c:v>
                      </c:pt>
                      <c:pt idx="3589">
                        <c:v>78.279999000000004</c:v>
                      </c:pt>
                      <c:pt idx="3590">
                        <c:v>77.360000999999997</c:v>
                      </c:pt>
                      <c:pt idx="3591">
                        <c:v>77.629997000000003</c:v>
                      </c:pt>
                      <c:pt idx="3592">
                        <c:v>78.440002000000007</c:v>
                      </c:pt>
                      <c:pt idx="3593">
                        <c:v>78.230002999999996</c:v>
                      </c:pt>
                      <c:pt idx="3594">
                        <c:v>78.529999000000004</c:v>
                      </c:pt>
                      <c:pt idx="3595">
                        <c:v>78.760002</c:v>
                      </c:pt>
                      <c:pt idx="3596">
                        <c:v>77.5</c:v>
                      </c:pt>
                      <c:pt idx="3597">
                        <c:v>78.290001000000004</c:v>
                      </c:pt>
                      <c:pt idx="3598">
                        <c:v>78.110000999999997</c:v>
                      </c:pt>
                      <c:pt idx="3599">
                        <c:v>79.230002999999996</c:v>
                      </c:pt>
                      <c:pt idx="3600">
                        <c:v>78.180000000000007</c:v>
                      </c:pt>
                      <c:pt idx="3601">
                        <c:v>78.580001999999993</c:v>
                      </c:pt>
                      <c:pt idx="3602">
                        <c:v>79.080001999999993</c:v>
                      </c:pt>
                      <c:pt idx="3603">
                        <c:v>78.279999000000004</c:v>
                      </c:pt>
                      <c:pt idx="3604">
                        <c:v>77.849997999999999</c:v>
                      </c:pt>
                      <c:pt idx="3605">
                        <c:v>77.910004000000001</c:v>
                      </c:pt>
                      <c:pt idx="3606">
                        <c:v>78.919998000000007</c:v>
                      </c:pt>
                      <c:pt idx="3607">
                        <c:v>79.099997999999999</c:v>
                      </c:pt>
                      <c:pt idx="3608">
                        <c:v>79.099997999999999</c:v>
                      </c:pt>
                      <c:pt idx="3609">
                        <c:v>78.559997999999993</c:v>
                      </c:pt>
                      <c:pt idx="3610">
                        <c:v>78.309997999999993</c:v>
                      </c:pt>
                      <c:pt idx="3611">
                        <c:v>78.470000999999996</c:v>
                      </c:pt>
                      <c:pt idx="3612">
                        <c:v>78.800003000000004</c:v>
                      </c:pt>
                      <c:pt idx="3613">
                        <c:v>77.980002999999996</c:v>
                      </c:pt>
                      <c:pt idx="3614">
                        <c:v>78.800003000000004</c:v>
                      </c:pt>
                      <c:pt idx="3615">
                        <c:v>78.099997999999999</c:v>
                      </c:pt>
                      <c:pt idx="3616">
                        <c:v>78.300003000000004</c:v>
                      </c:pt>
                      <c:pt idx="3617">
                        <c:v>77.879997000000003</c:v>
                      </c:pt>
                      <c:pt idx="3618">
                        <c:v>77.620002999999997</c:v>
                      </c:pt>
                      <c:pt idx="3619">
                        <c:v>77.190002000000007</c:v>
                      </c:pt>
                      <c:pt idx="3620">
                        <c:v>76.830001999999993</c:v>
                      </c:pt>
                      <c:pt idx="3621">
                        <c:v>76.319999999999993</c:v>
                      </c:pt>
                      <c:pt idx="3622">
                        <c:v>77.519997000000004</c:v>
                      </c:pt>
                      <c:pt idx="3623">
                        <c:v>77.050003000000004</c:v>
                      </c:pt>
                      <c:pt idx="3624">
                        <c:v>76.489998</c:v>
                      </c:pt>
                      <c:pt idx="3625">
                        <c:v>75.360000999999997</c:v>
                      </c:pt>
                      <c:pt idx="3626">
                        <c:v>75.059997999999993</c:v>
                      </c:pt>
                      <c:pt idx="3627">
                        <c:v>75.769997000000004</c:v>
                      </c:pt>
                      <c:pt idx="3628">
                        <c:v>75.720000999999996</c:v>
                      </c:pt>
                      <c:pt idx="3629">
                        <c:v>75.269997000000004</c:v>
                      </c:pt>
                      <c:pt idx="3630">
                        <c:v>76.379997000000003</c:v>
                      </c:pt>
                      <c:pt idx="3631">
                        <c:v>76.279999000000004</c:v>
                      </c:pt>
                      <c:pt idx="3632">
                        <c:v>75.419998000000007</c:v>
                      </c:pt>
                      <c:pt idx="3633">
                        <c:v>75.470000999999996</c:v>
                      </c:pt>
                      <c:pt idx="3634">
                        <c:v>74.779999000000004</c:v>
                      </c:pt>
                      <c:pt idx="3635">
                        <c:v>74.839995999999999</c:v>
                      </c:pt>
                      <c:pt idx="3636">
                        <c:v>75</c:v>
                      </c:pt>
                      <c:pt idx="3637">
                        <c:v>75</c:v>
                      </c:pt>
                      <c:pt idx="3638">
                        <c:v>75.739998</c:v>
                      </c:pt>
                      <c:pt idx="3639">
                        <c:v>74.5</c:v>
                      </c:pt>
                      <c:pt idx="3640">
                        <c:v>73.519997000000004</c:v>
                      </c:pt>
                      <c:pt idx="3641">
                        <c:v>73.050003000000004</c:v>
                      </c:pt>
                      <c:pt idx="3642">
                        <c:v>74.269997000000004</c:v>
                      </c:pt>
                      <c:pt idx="3643">
                        <c:v>74.620002999999997</c:v>
                      </c:pt>
                      <c:pt idx="3644">
                        <c:v>75.480002999999996</c:v>
                      </c:pt>
                      <c:pt idx="3645">
                        <c:v>75.110000999999997</c:v>
                      </c:pt>
                      <c:pt idx="3646">
                        <c:v>74.989998</c:v>
                      </c:pt>
                      <c:pt idx="3647">
                        <c:v>74.309997999999993</c:v>
                      </c:pt>
                      <c:pt idx="3648">
                        <c:v>74.410004000000001</c:v>
                      </c:pt>
                      <c:pt idx="3649">
                        <c:v>75.150002000000001</c:v>
                      </c:pt>
                      <c:pt idx="3650">
                        <c:v>75.680000000000007</c:v>
                      </c:pt>
                      <c:pt idx="3651">
                        <c:v>76.959998999999996</c:v>
                      </c:pt>
                      <c:pt idx="3652">
                        <c:v>76.959998999999996</c:v>
                      </c:pt>
                      <c:pt idx="3653">
                        <c:v>77.449996999999996</c:v>
                      </c:pt>
                      <c:pt idx="3654">
                        <c:v>77.610000999999997</c:v>
                      </c:pt>
                      <c:pt idx="3655">
                        <c:v>77.300003000000004</c:v>
                      </c:pt>
                      <c:pt idx="3656">
                        <c:v>76.980002999999996</c:v>
                      </c:pt>
                      <c:pt idx="3657">
                        <c:v>77.620002999999997</c:v>
                      </c:pt>
                      <c:pt idx="3658">
                        <c:v>77.220000999999996</c:v>
                      </c:pt>
                      <c:pt idx="3659">
                        <c:v>77.449996999999996</c:v>
                      </c:pt>
                      <c:pt idx="3660">
                        <c:v>77.889999000000003</c:v>
                      </c:pt>
                      <c:pt idx="3661">
                        <c:v>77.959998999999996</c:v>
                      </c:pt>
                      <c:pt idx="3662">
                        <c:v>78.680000000000007</c:v>
                      </c:pt>
                      <c:pt idx="3663">
                        <c:v>78.050003000000004</c:v>
                      </c:pt>
                      <c:pt idx="3664">
                        <c:v>77.930000000000007</c:v>
                      </c:pt>
                      <c:pt idx="3665">
                        <c:v>77.830001999999993</c:v>
                      </c:pt>
                      <c:pt idx="3666">
                        <c:v>78.209998999999996</c:v>
                      </c:pt>
                      <c:pt idx="3667">
                        <c:v>77.919998000000007</c:v>
                      </c:pt>
                      <c:pt idx="3668">
                        <c:v>78.419998000000007</c:v>
                      </c:pt>
                      <c:pt idx="3669">
                        <c:v>78.25</c:v>
                      </c:pt>
                      <c:pt idx="3670">
                        <c:v>78.620002999999997</c:v>
                      </c:pt>
                      <c:pt idx="3671">
                        <c:v>78.559997999999993</c:v>
                      </c:pt>
                      <c:pt idx="3672">
                        <c:v>77.160004000000001</c:v>
                      </c:pt>
                      <c:pt idx="3673">
                        <c:v>77.510002</c:v>
                      </c:pt>
                      <c:pt idx="3674">
                        <c:v>77.209998999999996</c:v>
                      </c:pt>
                      <c:pt idx="3675">
                        <c:v>76.559997999999993</c:v>
                      </c:pt>
                      <c:pt idx="3676">
                        <c:v>77.169998000000007</c:v>
                      </c:pt>
                      <c:pt idx="3677">
                        <c:v>76.809997999999993</c:v>
                      </c:pt>
                      <c:pt idx="3678">
                        <c:v>74.459998999999996</c:v>
                      </c:pt>
                      <c:pt idx="3679">
                        <c:v>74.120002999999997</c:v>
                      </c:pt>
                      <c:pt idx="3680">
                        <c:v>73.879997000000003</c:v>
                      </c:pt>
                      <c:pt idx="3681">
                        <c:v>73.550003000000004</c:v>
                      </c:pt>
                      <c:pt idx="3682">
                        <c:v>73.160004000000001</c:v>
                      </c:pt>
                      <c:pt idx="3683">
                        <c:v>73.809997999999993</c:v>
                      </c:pt>
                      <c:pt idx="3684">
                        <c:v>73.650002000000001</c:v>
                      </c:pt>
                      <c:pt idx="3685">
                        <c:v>73.639999000000003</c:v>
                      </c:pt>
                      <c:pt idx="3686">
                        <c:v>72.680000000000007</c:v>
                      </c:pt>
                      <c:pt idx="3687">
                        <c:v>72.660004000000001</c:v>
                      </c:pt>
                      <c:pt idx="3688">
                        <c:v>72.349997999999999</c:v>
                      </c:pt>
                      <c:pt idx="3689">
                        <c:v>72.639999000000003</c:v>
                      </c:pt>
                      <c:pt idx="3690">
                        <c:v>73.480002999999996</c:v>
                      </c:pt>
                      <c:pt idx="3691">
                        <c:v>72.699996999999996</c:v>
                      </c:pt>
                      <c:pt idx="3692">
                        <c:v>72.839995999999999</c:v>
                      </c:pt>
                      <c:pt idx="3693">
                        <c:v>72.699996999999996</c:v>
                      </c:pt>
                      <c:pt idx="3694">
                        <c:v>72.849997999999999</c:v>
                      </c:pt>
                      <c:pt idx="3695">
                        <c:v>73.660004000000001</c:v>
                      </c:pt>
                      <c:pt idx="3696">
                        <c:v>74</c:v>
                      </c:pt>
                      <c:pt idx="3697">
                        <c:v>74.180000000000007</c:v>
                      </c:pt>
                      <c:pt idx="3698">
                        <c:v>74.129997000000003</c:v>
                      </c:pt>
                      <c:pt idx="3699">
                        <c:v>74.900002000000001</c:v>
                      </c:pt>
                      <c:pt idx="3700">
                        <c:v>74.839995999999999</c:v>
                      </c:pt>
                      <c:pt idx="3701">
                        <c:v>75.160004000000001</c:v>
                      </c:pt>
                      <c:pt idx="3702">
                        <c:v>76.5</c:v>
                      </c:pt>
                      <c:pt idx="3703">
                        <c:v>76.319999999999993</c:v>
                      </c:pt>
                      <c:pt idx="3704">
                        <c:v>75.389999000000003</c:v>
                      </c:pt>
                      <c:pt idx="3705">
                        <c:v>76.400002000000001</c:v>
                      </c:pt>
                      <c:pt idx="3706">
                        <c:v>75.910004000000001</c:v>
                      </c:pt>
                      <c:pt idx="3707">
                        <c:v>74.779999000000004</c:v>
                      </c:pt>
                      <c:pt idx="3708">
                        <c:v>74.379997000000003</c:v>
                      </c:pt>
                      <c:pt idx="3709">
                        <c:v>74.279999000000004</c:v>
                      </c:pt>
                      <c:pt idx="3710">
                        <c:v>73.870002999999997</c:v>
                      </c:pt>
                      <c:pt idx="3711">
                        <c:v>73.389999000000003</c:v>
                      </c:pt>
                      <c:pt idx="3712">
                        <c:v>73.529999000000004</c:v>
                      </c:pt>
                      <c:pt idx="3713">
                        <c:v>73.010002</c:v>
                      </c:pt>
                      <c:pt idx="3714">
                        <c:v>72.419998000000007</c:v>
                      </c:pt>
                      <c:pt idx="3715">
                        <c:v>71.849997999999999</c:v>
                      </c:pt>
                      <c:pt idx="3716">
                        <c:v>72.830001999999993</c:v>
                      </c:pt>
                      <c:pt idx="3717">
                        <c:v>73.480002999999996</c:v>
                      </c:pt>
                      <c:pt idx="3718">
                        <c:v>74.610000999999997</c:v>
                      </c:pt>
                      <c:pt idx="3719">
                        <c:v>74.339995999999999</c:v>
                      </c:pt>
                      <c:pt idx="3720">
                        <c:v>74.430000000000007</c:v>
                      </c:pt>
                      <c:pt idx="3721">
                        <c:v>74.809997999999993</c:v>
                      </c:pt>
                      <c:pt idx="3722">
                        <c:v>75.489998</c:v>
                      </c:pt>
                      <c:pt idx="3723">
                        <c:v>75.800003000000004</c:v>
                      </c:pt>
                      <c:pt idx="3724">
                        <c:v>75.720000999999996</c:v>
                      </c:pt>
                      <c:pt idx="3725">
                        <c:v>75.430000000000007</c:v>
                      </c:pt>
                      <c:pt idx="3726">
                        <c:v>76.180000000000007</c:v>
                      </c:pt>
                      <c:pt idx="3727">
                        <c:v>76.029999000000004</c:v>
                      </c:pt>
                      <c:pt idx="3728">
                        <c:v>76.370002999999997</c:v>
                      </c:pt>
                      <c:pt idx="3729">
                        <c:v>76.160004000000001</c:v>
                      </c:pt>
                      <c:pt idx="3730">
                        <c:v>77.25</c:v>
                      </c:pt>
                      <c:pt idx="3731">
                        <c:v>77.269997000000004</c:v>
                      </c:pt>
                      <c:pt idx="3732">
                        <c:v>76.879997000000003</c:v>
                      </c:pt>
                      <c:pt idx="3733">
                        <c:v>76.970000999999996</c:v>
                      </c:pt>
                      <c:pt idx="3734">
                        <c:v>77.220000999999996</c:v>
                      </c:pt>
                      <c:pt idx="3735">
                        <c:v>76.809997999999993</c:v>
                      </c:pt>
                      <c:pt idx="3736">
                        <c:v>77.639999000000003</c:v>
                      </c:pt>
                      <c:pt idx="3737">
                        <c:v>78.190002000000007</c:v>
                      </c:pt>
                      <c:pt idx="3738">
                        <c:v>77.489998</c:v>
                      </c:pt>
                      <c:pt idx="3739">
                        <c:v>77.860000999999997</c:v>
                      </c:pt>
                      <c:pt idx="3740">
                        <c:v>78.849997999999999</c:v>
                      </c:pt>
                      <c:pt idx="3741">
                        <c:v>78.419998000000007</c:v>
                      </c:pt>
                      <c:pt idx="3742">
                        <c:v>77.75</c:v>
                      </c:pt>
                      <c:pt idx="3743">
                        <c:v>78.930000000000007</c:v>
                      </c:pt>
                      <c:pt idx="3744">
                        <c:v>79.230002999999996</c:v>
                      </c:pt>
                      <c:pt idx="3745">
                        <c:v>79.300003000000004</c:v>
                      </c:pt>
                      <c:pt idx="3746">
                        <c:v>79.309997999999993</c:v>
                      </c:pt>
                      <c:pt idx="3747">
                        <c:v>78.739998</c:v>
                      </c:pt>
                      <c:pt idx="3748">
                        <c:v>78.870002999999997</c:v>
                      </c:pt>
                      <c:pt idx="3749">
                        <c:v>80.059997999999993</c:v>
                      </c:pt>
                      <c:pt idx="3750">
                        <c:v>80.440002000000007</c:v>
                      </c:pt>
                      <c:pt idx="3751">
                        <c:v>80.550003000000004</c:v>
                      </c:pt>
                      <c:pt idx="3752">
                        <c:v>81.169998000000007</c:v>
                      </c:pt>
                      <c:pt idx="3753">
                        <c:v>80.889999000000003</c:v>
                      </c:pt>
                      <c:pt idx="3754">
                        <c:v>81.209998999999996</c:v>
                      </c:pt>
                      <c:pt idx="3755">
                        <c:v>80.639999000000003</c:v>
                      </c:pt>
                      <c:pt idx="3756">
                        <c:v>79.720000999999996</c:v>
                      </c:pt>
                      <c:pt idx="3757">
                        <c:v>79.709998999999996</c:v>
                      </c:pt>
                      <c:pt idx="3758">
                        <c:v>80.239998</c:v>
                      </c:pt>
                      <c:pt idx="3759">
                        <c:v>79.720000999999996</c:v>
                      </c:pt>
                      <c:pt idx="3760">
                        <c:v>79.099997999999999</c:v>
                      </c:pt>
                      <c:pt idx="3761">
                        <c:v>79.110000999999997</c:v>
                      </c:pt>
                      <c:pt idx="3762">
                        <c:v>78.730002999999996</c:v>
                      </c:pt>
                      <c:pt idx="3763">
                        <c:v>78.25</c:v>
                      </c:pt>
                      <c:pt idx="3764">
                        <c:v>77.739998</c:v>
                      </c:pt>
                      <c:pt idx="3765">
                        <c:v>77.279999000000004</c:v>
                      </c:pt>
                      <c:pt idx="3766">
                        <c:v>77.669998000000007</c:v>
                      </c:pt>
                      <c:pt idx="3767">
                        <c:v>77.279999000000004</c:v>
                      </c:pt>
                      <c:pt idx="3768">
                        <c:v>77.730002999999996</c:v>
                      </c:pt>
                      <c:pt idx="3769">
                        <c:v>77.949996999999996</c:v>
                      </c:pt>
                      <c:pt idx="3770">
                        <c:v>78.059997999999993</c:v>
                      </c:pt>
                      <c:pt idx="3771">
                        <c:v>78.599997999999999</c:v>
                      </c:pt>
                      <c:pt idx="3772">
                        <c:v>78.610000999999997</c:v>
                      </c:pt>
                      <c:pt idx="3773">
                        <c:v>78.660004000000001</c:v>
                      </c:pt>
                      <c:pt idx="3774">
                        <c:v>78.720000999999996</c:v>
                      </c:pt>
                      <c:pt idx="3775">
                        <c:v>78.809997999999993</c:v>
                      </c:pt>
                      <c:pt idx="3776">
                        <c:v>78.860000999999997</c:v>
                      </c:pt>
                      <c:pt idx="3777">
                        <c:v>78.169998000000007</c:v>
                      </c:pt>
                      <c:pt idx="3778">
                        <c:v>78.5</c:v>
                      </c:pt>
                      <c:pt idx="3779">
                        <c:v>78.389999000000003</c:v>
                      </c:pt>
                      <c:pt idx="3780">
                        <c:v>78.309997999999993</c:v>
                      </c:pt>
                      <c:pt idx="3781">
                        <c:v>77.599997999999999</c:v>
                      </c:pt>
                      <c:pt idx="3782">
                        <c:v>77.459998999999996</c:v>
                      </c:pt>
                      <c:pt idx="3783">
                        <c:v>77.959998999999996</c:v>
                      </c:pt>
                      <c:pt idx="3784">
                        <c:v>77.389999000000003</c:v>
                      </c:pt>
                      <c:pt idx="3785">
                        <c:v>76.730002999999996</c:v>
                      </c:pt>
                      <c:pt idx="3786">
                        <c:v>76.25</c:v>
                      </c:pt>
                      <c:pt idx="3787">
                        <c:v>76.080001999999993</c:v>
                      </c:pt>
                      <c:pt idx="3788">
                        <c:v>74.839995999999999</c:v>
                      </c:pt>
                      <c:pt idx="3789">
                        <c:v>74.730002999999996</c:v>
                      </c:pt>
                      <c:pt idx="3790">
                        <c:v>74.129997000000003</c:v>
                      </c:pt>
                      <c:pt idx="3791">
                        <c:v>74.260002</c:v>
                      </c:pt>
                      <c:pt idx="3792">
                        <c:v>75.290001000000004</c:v>
                      </c:pt>
                      <c:pt idx="3793">
                        <c:v>74.540001000000004</c:v>
                      </c:pt>
                      <c:pt idx="3794">
                        <c:v>73.919998000000007</c:v>
                      </c:pt>
                      <c:pt idx="3795">
                        <c:v>74.190002000000007</c:v>
                      </c:pt>
                      <c:pt idx="3796">
                        <c:v>72.669998000000007</c:v>
                      </c:pt>
                      <c:pt idx="3797">
                        <c:v>72.269997000000004</c:v>
                      </c:pt>
                      <c:pt idx="3798">
                        <c:v>72.970000999999996</c:v>
                      </c:pt>
                      <c:pt idx="3799">
                        <c:v>73.050003000000004</c:v>
                      </c:pt>
                      <c:pt idx="3800">
                        <c:v>73.589995999999999</c:v>
                      </c:pt>
                      <c:pt idx="3801">
                        <c:v>73.900002000000001</c:v>
                      </c:pt>
                      <c:pt idx="3802">
                        <c:v>74.220000999999996</c:v>
                      </c:pt>
                      <c:pt idx="3803">
                        <c:v>74.680000000000007</c:v>
                      </c:pt>
                      <c:pt idx="3804">
                        <c:v>75.400002000000001</c:v>
                      </c:pt>
                      <c:pt idx="3805">
                        <c:v>75.489998</c:v>
                      </c:pt>
                      <c:pt idx="3806">
                        <c:v>75.010002</c:v>
                      </c:pt>
                      <c:pt idx="3807">
                        <c:v>73.050003000000004</c:v>
                      </c:pt>
                      <c:pt idx="3808">
                        <c:v>73.190002000000007</c:v>
                      </c:pt>
                      <c:pt idx="3809">
                        <c:v>73.239998</c:v>
                      </c:pt>
                      <c:pt idx="3810">
                        <c:v>73.180000000000007</c:v>
                      </c:pt>
                      <c:pt idx="3811">
                        <c:v>73.940002000000007</c:v>
                      </c:pt>
                      <c:pt idx="3812">
                        <c:v>74.779999000000004</c:v>
                      </c:pt>
                      <c:pt idx="3813">
                        <c:v>74.480002999999996</c:v>
                      </c:pt>
                      <c:pt idx="3814">
                        <c:v>74.489998</c:v>
                      </c:pt>
                      <c:pt idx="3815">
                        <c:v>74.769997000000004</c:v>
                      </c:pt>
                      <c:pt idx="3816">
                        <c:v>75.319999999999993</c:v>
                      </c:pt>
                      <c:pt idx="3817">
                        <c:v>74.860000999999997</c:v>
                      </c:pt>
                      <c:pt idx="3818">
                        <c:v>74.959998999999996</c:v>
                      </c:pt>
                      <c:pt idx="3819">
                        <c:v>74.519997000000004</c:v>
                      </c:pt>
                      <c:pt idx="3820">
                        <c:v>74.720000999999996</c:v>
                      </c:pt>
                      <c:pt idx="3821">
                        <c:v>74.849997999999999</c:v>
                      </c:pt>
                      <c:pt idx="3822">
                        <c:v>75.709998999999996</c:v>
                      </c:pt>
                      <c:pt idx="3823">
                        <c:v>74.669998000000007</c:v>
                      </c:pt>
                      <c:pt idx="3824">
                        <c:v>74.300003000000004</c:v>
                      </c:pt>
                      <c:pt idx="3825">
                        <c:v>74.660004000000001</c:v>
                      </c:pt>
                      <c:pt idx="3826">
                        <c:v>74.559997999999993</c:v>
                      </c:pt>
                      <c:pt idx="3827">
                        <c:v>74.019997000000004</c:v>
                      </c:pt>
                      <c:pt idx="3828">
                        <c:v>75.889999000000003</c:v>
                      </c:pt>
                      <c:pt idx="3829">
                        <c:v>76.209998999999996</c:v>
                      </c:pt>
                      <c:pt idx="3830">
                        <c:v>76.879997000000003</c:v>
                      </c:pt>
                      <c:pt idx="3831">
                        <c:v>77.080001999999993</c:v>
                      </c:pt>
                      <c:pt idx="3832">
                        <c:v>76.379997000000003</c:v>
                      </c:pt>
                      <c:pt idx="3833">
                        <c:v>76.260002</c:v>
                      </c:pt>
                      <c:pt idx="3834">
                        <c:v>76.349997999999999</c:v>
                      </c:pt>
                      <c:pt idx="3835">
                        <c:v>76.760002</c:v>
                      </c:pt>
                      <c:pt idx="3836">
                        <c:v>76.580001999999993</c:v>
                      </c:pt>
                      <c:pt idx="3837">
                        <c:v>77.199996999999996</c:v>
                      </c:pt>
                      <c:pt idx="3838">
                        <c:v>77.580001999999993</c:v>
                      </c:pt>
                      <c:pt idx="3839">
                        <c:v>77.230002999999996</c:v>
                      </c:pt>
                      <c:pt idx="3840">
                        <c:v>77.089995999999999</c:v>
                      </c:pt>
                      <c:pt idx="3841">
                        <c:v>78.199996999999996</c:v>
                      </c:pt>
                      <c:pt idx="3842">
                        <c:v>77.949996999999996</c:v>
                      </c:pt>
                      <c:pt idx="3843">
                        <c:v>76.779999000000004</c:v>
                      </c:pt>
                      <c:pt idx="3844">
                        <c:v>76.940002000000007</c:v>
                      </c:pt>
                      <c:pt idx="3845">
                        <c:v>77.029999000000004</c:v>
                      </c:pt>
                      <c:pt idx="3846">
                        <c:v>77.309997999999993</c:v>
                      </c:pt>
                      <c:pt idx="3847">
                        <c:v>77.080001999999993</c:v>
                      </c:pt>
                      <c:pt idx="3848">
                        <c:v>77.410004000000001</c:v>
                      </c:pt>
                      <c:pt idx="3849">
                        <c:v>77.519997000000004</c:v>
                      </c:pt>
                      <c:pt idx="3850">
                        <c:v>77.819999999999993</c:v>
                      </c:pt>
                      <c:pt idx="3851">
                        <c:v>78.169998000000007</c:v>
                      </c:pt>
                      <c:pt idx="3852">
                        <c:v>78.309997999999993</c:v>
                      </c:pt>
                      <c:pt idx="3853">
                        <c:v>78.860000999999997</c:v>
                      </c:pt>
                      <c:pt idx="3854">
                        <c:v>79.839995999999999</c:v>
                      </c:pt>
                      <c:pt idx="3855">
                        <c:v>79.589995999999999</c:v>
                      </c:pt>
                      <c:pt idx="3856">
                        <c:v>79.730002999999996</c:v>
                      </c:pt>
                      <c:pt idx="3857">
                        <c:v>79.599997999999999</c:v>
                      </c:pt>
                      <c:pt idx="3858">
                        <c:v>78.860000999999997</c:v>
                      </c:pt>
                      <c:pt idx="3859">
                        <c:v>78.330001999999993</c:v>
                      </c:pt>
                      <c:pt idx="3860">
                        <c:v>77.849997999999999</c:v>
                      </c:pt>
                      <c:pt idx="3861">
                        <c:v>78</c:v>
                      </c:pt>
                      <c:pt idx="3862">
                        <c:v>78.519997000000004</c:v>
                      </c:pt>
                      <c:pt idx="3863">
                        <c:v>78.949996999999996</c:v>
                      </c:pt>
                      <c:pt idx="3864">
                        <c:v>79.169998000000007</c:v>
                      </c:pt>
                      <c:pt idx="3865">
                        <c:v>79.050003000000004</c:v>
                      </c:pt>
                      <c:pt idx="3866">
                        <c:v>76.279999000000004</c:v>
                      </c:pt>
                      <c:pt idx="3867">
                        <c:v>77</c:v>
                      </c:pt>
                      <c:pt idx="3868">
                        <c:v>77.110000999999997</c:v>
                      </c:pt>
                      <c:pt idx="3869">
                        <c:v>76.360000999999997</c:v>
                      </c:pt>
                      <c:pt idx="3870">
                        <c:v>75.940002000000007</c:v>
                      </c:pt>
                      <c:pt idx="3871">
                        <c:v>75.790001000000004</c:v>
                      </c:pt>
                      <c:pt idx="3872">
                        <c:v>75.559997999999993</c:v>
                      </c:pt>
                      <c:pt idx="3873">
                        <c:v>75.709998999999996</c:v>
                      </c:pt>
                      <c:pt idx="3874">
                        <c:v>75.379997000000003</c:v>
                      </c:pt>
                      <c:pt idx="3875">
                        <c:v>75.669998000000007</c:v>
                      </c:pt>
                      <c:pt idx="3876">
                        <c:v>76.059997999999993</c:v>
                      </c:pt>
                      <c:pt idx="3877">
                        <c:v>76.580001999999993</c:v>
                      </c:pt>
                      <c:pt idx="3878">
                        <c:v>76.739998</c:v>
                      </c:pt>
                      <c:pt idx="3879">
                        <c:v>76.599997999999999</c:v>
                      </c:pt>
                      <c:pt idx="3880">
                        <c:v>77.050003000000004</c:v>
                      </c:pt>
                      <c:pt idx="3881">
                        <c:v>77.459998999999996</c:v>
                      </c:pt>
                      <c:pt idx="3882">
                        <c:v>77.069999999999993</c:v>
                      </c:pt>
                      <c:pt idx="3883">
                        <c:v>76.809997999999993</c:v>
                      </c:pt>
                      <c:pt idx="3884">
                        <c:v>76.550003000000004</c:v>
                      </c:pt>
                      <c:pt idx="3885">
                        <c:v>76.050003000000004</c:v>
                      </c:pt>
                      <c:pt idx="3886">
                        <c:v>75.669998000000007</c:v>
                      </c:pt>
                      <c:pt idx="3887">
                        <c:v>75.110000999999997</c:v>
                      </c:pt>
                      <c:pt idx="3888">
                        <c:v>75.290001000000004</c:v>
                      </c:pt>
                      <c:pt idx="3889">
                        <c:v>75.040001000000004</c:v>
                      </c:pt>
                      <c:pt idx="3890">
                        <c:v>75.879997000000003</c:v>
                      </c:pt>
                      <c:pt idx="3891">
                        <c:v>76.160004000000001</c:v>
                      </c:pt>
                      <c:pt idx="3892">
                        <c:v>75.559997999999993</c:v>
                      </c:pt>
                      <c:pt idx="3893">
                        <c:v>76.029999000000004</c:v>
                      </c:pt>
                      <c:pt idx="3894">
                        <c:v>75.760002</c:v>
                      </c:pt>
                      <c:pt idx="3895">
                        <c:v>75.519997000000004</c:v>
                      </c:pt>
                      <c:pt idx="3896">
                        <c:v>74.800003000000004</c:v>
                      </c:pt>
                      <c:pt idx="3897">
                        <c:v>75.400002000000001</c:v>
                      </c:pt>
                      <c:pt idx="3898">
                        <c:v>75.269997000000004</c:v>
                      </c:pt>
                      <c:pt idx="3899">
                        <c:v>75.260002</c:v>
                      </c:pt>
                      <c:pt idx="3900">
                        <c:v>75.610000999999997</c:v>
                      </c:pt>
                      <c:pt idx="3901">
                        <c:v>75.690002000000007</c:v>
                      </c:pt>
                      <c:pt idx="3902">
                        <c:v>76.089995999999999</c:v>
                      </c:pt>
                      <c:pt idx="3903">
                        <c:v>76.769997000000004</c:v>
                      </c:pt>
                      <c:pt idx="3904">
                        <c:v>76.910004000000001</c:v>
                      </c:pt>
                      <c:pt idx="3905">
                        <c:v>76.870002999999997</c:v>
                      </c:pt>
                      <c:pt idx="3906">
                        <c:v>77.129997000000003</c:v>
                      </c:pt>
                      <c:pt idx="3907">
                        <c:v>76.559997999999993</c:v>
                      </c:pt>
                      <c:pt idx="3908">
                        <c:v>76.900002000000001</c:v>
                      </c:pt>
                      <c:pt idx="3909">
                        <c:v>76.580001999999993</c:v>
                      </c:pt>
                      <c:pt idx="3910">
                        <c:v>76.620002999999997</c:v>
                      </c:pt>
                      <c:pt idx="3911">
                        <c:v>76.760002</c:v>
                      </c:pt>
                      <c:pt idx="3912">
                        <c:v>76.839995999999999</c:v>
                      </c:pt>
                      <c:pt idx="3913">
                        <c:v>76.629997000000003</c:v>
                      </c:pt>
                      <c:pt idx="3914">
                        <c:v>76.680000000000007</c:v>
                      </c:pt>
                      <c:pt idx="3915">
                        <c:v>76.190002000000007</c:v>
                      </c:pt>
                      <c:pt idx="3916">
                        <c:v>75.430000000000007</c:v>
                      </c:pt>
                      <c:pt idx="3917">
                        <c:v>75.209998999999996</c:v>
                      </c:pt>
                      <c:pt idx="3918">
                        <c:v>75.879997000000003</c:v>
                      </c:pt>
                      <c:pt idx="3919">
                        <c:v>73.989998</c:v>
                      </c:pt>
                      <c:pt idx="3920">
                        <c:v>73.319999999999993</c:v>
                      </c:pt>
                      <c:pt idx="3921">
                        <c:v>73.379997000000003</c:v>
                      </c:pt>
                      <c:pt idx="3922">
                        <c:v>73.309997999999993</c:v>
                      </c:pt>
                      <c:pt idx="3923">
                        <c:v>73.190002000000007</c:v>
                      </c:pt>
                      <c:pt idx="3924">
                        <c:v>74.339995999999999</c:v>
                      </c:pt>
                      <c:pt idx="3925">
                        <c:v>74.059997999999993</c:v>
                      </c:pt>
                      <c:pt idx="3926">
                        <c:v>74.290001000000004</c:v>
                      </c:pt>
                      <c:pt idx="3927">
                        <c:v>74.309997999999993</c:v>
                      </c:pt>
                      <c:pt idx="3928">
                        <c:v>74.269997000000004</c:v>
                      </c:pt>
                      <c:pt idx="3929">
                        <c:v>73.889999000000003</c:v>
                      </c:pt>
                      <c:pt idx="3930">
                        <c:v>74.650002000000001</c:v>
                      </c:pt>
                      <c:pt idx="3931">
                        <c:v>74.150002000000001</c:v>
                      </c:pt>
                      <c:pt idx="3932">
                        <c:v>74.809997999999993</c:v>
                      </c:pt>
                      <c:pt idx="3933">
                        <c:v>74.830001999999993</c:v>
                      </c:pt>
                      <c:pt idx="3934">
                        <c:v>75.059997999999993</c:v>
                      </c:pt>
                      <c:pt idx="3935">
                        <c:v>75.779999000000004</c:v>
                      </c:pt>
                      <c:pt idx="3936">
                        <c:v>75.930000000000007</c:v>
                      </c:pt>
                      <c:pt idx="3937">
                        <c:v>75.830001999999993</c:v>
                      </c:pt>
                      <c:pt idx="3938">
                        <c:v>75.510002</c:v>
                      </c:pt>
                      <c:pt idx="3939">
                        <c:v>75.470000999999996</c:v>
                      </c:pt>
                      <c:pt idx="3940">
                        <c:v>75.75</c:v>
                      </c:pt>
                      <c:pt idx="3941">
                        <c:v>75.419998000000007</c:v>
                      </c:pt>
                      <c:pt idx="3942">
                        <c:v>75.949996999999996</c:v>
                      </c:pt>
                      <c:pt idx="3943">
                        <c:v>76.160004000000001</c:v>
                      </c:pt>
                      <c:pt idx="3944">
                        <c:v>76.519997000000004</c:v>
                      </c:pt>
                      <c:pt idx="3945">
                        <c:v>77.129997000000003</c:v>
                      </c:pt>
                      <c:pt idx="3946">
                        <c:v>76.559997999999993</c:v>
                      </c:pt>
                      <c:pt idx="3947">
                        <c:v>76.790001000000004</c:v>
                      </c:pt>
                      <c:pt idx="3948">
                        <c:v>76.349997999999999</c:v>
                      </c:pt>
                      <c:pt idx="3949">
                        <c:v>75.970000999999996</c:v>
                      </c:pt>
                      <c:pt idx="3950">
                        <c:v>75.779999000000004</c:v>
                      </c:pt>
                      <c:pt idx="3951">
                        <c:v>75.639999000000003</c:v>
                      </c:pt>
                      <c:pt idx="3952">
                        <c:v>76.360000999999997</c:v>
                      </c:pt>
                      <c:pt idx="3953">
                        <c:v>76.309997999999993</c:v>
                      </c:pt>
                      <c:pt idx="3954">
                        <c:v>76.449996999999996</c:v>
                      </c:pt>
                      <c:pt idx="3955">
                        <c:v>76.790001000000004</c:v>
                      </c:pt>
                      <c:pt idx="3956">
                        <c:v>76</c:v>
                      </c:pt>
                      <c:pt idx="3957">
                        <c:v>75.730002999999996</c:v>
                      </c:pt>
                      <c:pt idx="3958">
                        <c:v>76.930000000000007</c:v>
                      </c:pt>
                      <c:pt idx="3959">
                        <c:v>76.25</c:v>
                      </c:pt>
                      <c:pt idx="3960">
                        <c:v>76.059997999999993</c:v>
                      </c:pt>
                      <c:pt idx="3961">
                        <c:v>76.040001000000004</c:v>
                      </c:pt>
                      <c:pt idx="3962">
                        <c:v>76.510002</c:v>
                      </c:pt>
                      <c:pt idx="3963">
                        <c:v>76.209998999999996</c:v>
                      </c:pt>
                      <c:pt idx="3964">
                        <c:v>76.569999999999993</c:v>
                      </c:pt>
                      <c:pt idx="3965">
                        <c:v>77.050003000000004</c:v>
                      </c:pt>
                      <c:pt idx="3966">
                        <c:v>77.029999000000004</c:v>
                      </c:pt>
                      <c:pt idx="3967">
                        <c:v>77.410004000000001</c:v>
                      </c:pt>
                      <c:pt idx="3968">
                        <c:v>78.110000999999997</c:v>
                      </c:pt>
                      <c:pt idx="3969">
                        <c:v>77.930000000000007</c:v>
                      </c:pt>
                      <c:pt idx="3970">
                        <c:v>78.029999000000004</c:v>
                      </c:pt>
                      <c:pt idx="3971">
                        <c:v>77.830001999999993</c:v>
                      </c:pt>
                      <c:pt idx="3972">
                        <c:v>77.580001999999993</c:v>
                      </c:pt>
                      <c:pt idx="3973">
                        <c:v>73.230002999999996</c:v>
                      </c:pt>
                      <c:pt idx="3974">
                        <c:v>74.180000000000007</c:v>
                      </c:pt>
                      <c:pt idx="3975">
                        <c:v>74.139999000000003</c:v>
                      </c:pt>
                      <c:pt idx="3976">
                        <c:v>75.180000000000007</c:v>
                      </c:pt>
                      <c:pt idx="3977">
                        <c:v>76.470000999999996</c:v>
                      </c:pt>
                      <c:pt idx="3978">
                        <c:v>76.370002999999997</c:v>
                      </c:pt>
                      <c:pt idx="3979">
                        <c:v>76.129997000000003</c:v>
                      </c:pt>
                      <c:pt idx="3980">
                        <c:v>76.330001999999993</c:v>
                      </c:pt>
                      <c:pt idx="3981">
                        <c:v>76.629997000000003</c:v>
                      </c:pt>
                      <c:pt idx="3982">
                        <c:v>76.550003000000004</c:v>
                      </c:pt>
                      <c:pt idx="3983">
                        <c:v>76.169998000000007</c:v>
                      </c:pt>
                      <c:pt idx="3984">
                        <c:v>76.889999000000003</c:v>
                      </c:pt>
                      <c:pt idx="3985">
                        <c:v>76.349997999999999</c:v>
                      </c:pt>
                      <c:pt idx="3986">
                        <c:v>76.489998</c:v>
                      </c:pt>
                      <c:pt idx="3987">
                        <c:v>77.870002999999997</c:v>
                      </c:pt>
                      <c:pt idx="3988">
                        <c:v>78.150002000000001</c:v>
                      </c:pt>
                      <c:pt idx="3989">
                        <c:v>77.839995999999999</c:v>
                      </c:pt>
                      <c:pt idx="3990">
                        <c:v>78.599997999999999</c:v>
                      </c:pt>
                      <c:pt idx="3991">
                        <c:v>79.400002000000001</c:v>
                      </c:pt>
                      <c:pt idx="3992">
                        <c:v>78.830001999999993</c:v>
                      </c:pt>
                      <c:pt idx="3993">
                        <c:v>80.959998999999996</c:v>
                      </c:pt>
                      <c:pt idx="3994">
                        <c:v>82.580001999999993</c:v>
                      </c:pt>
                      <c:pt idx="3995">
                        <c:v>82.580001999999993</c:v>
                      </c:pt>
                      <c:pt idx="3996">
                        <c:v>83.5</c:v>
                      </c:pt>
                      <c:pt idx="3997">
                        <c:v>83.959998999999996</c:v>
                      </c:pt>
                      <c:pt idx="3998">
                        <c:v>84.809997999999993</c:v>
                      </c:pt>
                      <c:pt idx="3999">
                        <c:v>85.339995999999999</c:v>
                      </c:pt>
                      <c:pt idx="4000">
                        <c:v>84.849997999999999</c:v>
                      </c:pt>
                      <c:pt idx="4001">
                        <c:v>85.5</c:v>
                      </c:pt>
                      <c:pt idx="4002">
                        <c:v>84.900002000000001</c:v>
                      </c:pt>
                      <c:pt idx="4003">
                        <c:v>86.18</c:v>
                      </c:pt>
                      <c:pt idx="4004">
                        <c:v>86.720000999999996</c:v>
                      </c:pt>
                      <c:pt idx="4005">
                        <c:v>86.269997000000004</c:v>
                      </c:pt>
                      <c:pt idx="4006">
                        <c:v>85.949996999999996</c:v>
                      </c:pt>
                      <c:pt idx="4007">
                        <c:v>84.129997000000003</c:v>
                      </c:pt>
                      <c:pt idx="4008">
                        <c:v>84.809997999999993</c:v>
                      </c:pt>
                      <c:pt idx="4009">
                        <c:v>84.150002000000001</c:v>
                      </c:pt>
                      <c:pt idx="4010">
                        <c:v>83.650002000000001</c:v>
                      </c:pt>
                      <c:pt idx="4011">
                        <c:v>83.93</c:v>
                      </c:pt>
                      <c:pt idx="4012">
                        <c:v>83.199996999999996</c:v>
                      </c:pt>
                      <c:pt idx="4013">
                        <c:v>83.519997000000004</c:v>
                      </c:pt>
                      <c:pt idx="4014">
                        <c:v>84.260002</c:v>
                      </c:pt>
                      <c:pt idx="4015">
                        <c:v>83.620002999999997</c:v>
                      </c:pt>
                      <c:pt idx="4016">
                        <c:v>83.279999000000004</c:v>
                      </c:pt>
                      <c:pt idx="4017">
                        <c:v>84.800003000000004</c:v>
                      </c:pt>
                      <c:pt idx="4018">
                        <c:v>86.260002</c:v>
                      </c:pt>
                      <c:pt idx="4019">
                        <c:v>85.32</c:v>
                      </c:pt>
                      <c:pt idx="4020">
                        <c:v>86.690002000000007</c:v>
                      </c:pt>
                      <c:pt idx="4021">
                        <c:v>86.970000999999996</c:v>
                      </c:pt>
                      <c:pt idx="4022">
                        <c:v>86.18</c:v>
                      </c:pt>
                      <c:pt idx="4023">
                        <c:v>86.459998999999996</c:v>
                      </c:pt>
                      <c:pt idx="4024">
                        <c:v>86.519997000000004</c:v>
                      </c:pt>
                      <c:pt idx="4025">
                        <c:v>87.080001999999993</c:v>
                      </c:pt>
                      <c:pt idx="4026">
                        <c:v>86.269997000000004</c:v>
                      </c:pt>
                      <c:pt idx="4027">
                        <c:v>85.720000999999996</c:v>
                      </c:pt>
                      <c:pt idx="4028">
                        <c:v>85.980002999999996</c:v>
                      </c:pt>
                      <c:pt idx="4029">
                        <c:v>86.779999000000004</c:v>
                      </c:pt>
                      <c:pt idx="4030">
                        <c:v>89.209998999999996</c:v>
                      </c:pt>
                      <c:pt idx="4031">
                        <c:v>90.32</c:v>
                      </c:pt>
                      <c:pt idx="4032">
                        <c:v>89.360000999999997</c:v>
                      </c:pt>
                      <c:pt idx="4033">
                        <c:v>90.800003000000004</c:v>
                      </c:pt>
                      <c:pt idx="4034">
                        <c:v>87.650002000000001</c:v>
                      </c:pt>
                      <c:pt idx="4035">
                        <c:v>87</c:v>
                      </c:pt>
                      <c:pt idx="4036">
                        <c:v>87.199996999999996</c:v>
                      </c:pt>
                      <c:pt idx="4037">
                        <c:v>86.82</c:v>
                      </c:pt>
                      <c:pt idx="4038">
                        <c:v>86.099997999999999</c:v>
                      </c:pt>
                      <c:pt idx="4039">
                        <c:v>87.230002999999996</c:v>
                      </c:pt>
                      <c:pt idx="4040">
                        <c:v>88.419998000000007</c:v>
                      </c:pt>
                      <c:pt idx="4041">
                        <c:v>88.309997999999993</c:v>
                      </c:pt>
                      <c:pt idx="4042">
                        <c:v>88.279999000000004</c:v>
                      </c:pt>
                      <c:pt idx="4043">
                        <c:v>88.019997000000004</c:v>
                      </c:pt>
                      <c:pt idx="4044">
                        <c:v>87.07</c:v>
                      </c:pt>
                      <c:pt idx="4045">
                        <c:v>86.779999000000004</c:v>
                      </c:pt>
                      <c:pt idx="4046">
                        <c:v>84.790001000000004</c:v>
                      </c:pt>
                      <c:pt idx="4047">
                        <c:v>85.830001999999993</c:v>
                      </c:pt>
                      <c:pt idx="4048">
                        <c:v>86.110000999999997</c:v>
                      </c:pt>
                      <c:pt idx="4049">
                        <c:v>87.110000999999997</c:v>
                      </c:pt>
                      <c:pt idx="4050">
                        <c:v>87.260002</c:v>
                      </c:pt>
                      <c:pt idx="4051">
                        <c:v>86.970000999999996</c:v>
                      </c:pt>
                      <c:pt idx="4052">
                        <c:v>86.620002999999997</c:v>
                      </c:pt>
                      <c:pt idx="4053">
                        <c:v>86.629997000000003</c:v>
                      </c:pt>
                      <c:pt idx="4054">
                        <c:v>86.559997999999993</c:v>
                      </c:pt>
                      <c:pt idx="4055">
                        <c:v>85.839995999999999</c:v>
                      </c:pt>
                      <c:pt idx="4056">
                        <c:v>85.43</c:v>
                      </c:pt>
                      <c:pt idx="4057">
                        <c:v>85.959998999999996</c:v>
                      </c:pt>
                      <c:pt idx="4058">
                        <c:v>84.5</c:v>
                      </c:pt>
                      <c:pt idx="4059">
                        <c:v>82.730002999999996</c:v>
                      </c:pt>
                      <c:pt idx="4060">
                        <c:v>84.389999000000003</c:v>
                      </c:pt>
                      <c:pt idx="4061">
                        <c:v>84.519997000000004</c:v>
                      </c:pt>
                      <c:pt idx="4062">
                        <c:v>84.629997000000003</c:v>
                      </c:pt>
                      <c:pt idx="4063">
                        <c:v>83.849997999999999</c:v>
                      </c:pt>
                      <c:pt idx="4064">
                        <c:v>83.720000999999996</c:v>
                      </c:pt>
                      <c:pt idx="4065">
                        <c:v>83.93</c:v>
                      </c:pt>
                      <c:pt idx="4066">
                        <c:v>83.660004000000001</c:v>
                      </c:pt>
                      <c:pt idx="4067">
                        <c:v>83.209998999999996</c:v>
                      </c:pt>
                      <c:pt idx="4068">
                        <c:v>83.150002000000001</c:v>
                      </c:pt>
                      <c:pt idx="4069">
                        <c:v>82.809997999999993</c:v>
                      </c:pt>
                      <c:pt idx="4070">
                        <c:v>82.589995999999999</c:v>
                      </c:pt>
                      <c:pt idx="4071">
                        <c:v>82.269997000000004</c:v>
                      </c:pt>
                      <c:pt idx="4072">
                        <c:v>81.819999999999993</c:v>
                      </c:pt>
                      <c:pt idx="4073">
                        <c:v>80.809997999999993</c:v>
                      </c:pt>
                      <c:pt idx="4074">
                        <c:v>81.949996999999996</c:v>
                      </c:pt>
                      <c:pt idx="4075">
                        <c:v>82.449996999999996</c:v>
                      </c:pt>
                      <c:pt idx="4076">
                        <c:v>82.980002999999996</c:v>
                      </c:pt>
                      <c:pt idx="4077">
                        <c:v>81.980002999999996</c:v>
                      </c:pt>
                      <c:pt idx="4078">
                        <c:v>82.330001999999993</c:v>
                      </c:pt>
                      <c:pt idx="4079">
                        <c:v>81.830001999999993</c:v>
                      </c:pt>
                      <c:pt idx="4080">
                        <c:v>83.18</c:v>
                      </c:pt>
                      <c:pt idx="4081">
                        <c:v>83.190002000000007</c:v>
                      </c:pt>
                      <c:pt idx="4082">
                        <c:v>83.089995999999999</c:v>
                      </c:pt>
                      <c:pt idx="4083">
                        <c:v>80.930000000000007</c:v>
                      </c:pt>
                      <c:pt idx="4084">
                        <c:v>81.849997999999999</c:v>
                      </c:pt>
                      <c:pt idx="4085">
                        <c:v>81.699996999999996</c:v>
                      </c:pt>
                      <c:pt idx="4086">
                        <c:v>82.389999000000003</c:v>
                      </c:pt>
                      <c:pt idx="4087">
                        <c:v>82.279999000000004</c:v>
                      </c:pt>
                      <c:pt idx="4088">
                        <c:v>80.730002999999996</c:v>
                      </c:pt>
                      <c:pt idx="4089">
                        <c:v>80.459998999999996</c:v>
                      </c:pt>
                      <c:pt idx="4090">
                        <c:v>81.089995999999999</c:v>
                      </c:pt>
                      <c:pt idx="4091">
                        <c:v>80.389999000000003</c:v>
                      </c:pt>
                      <c:pt idx="4092">
                        <c:v>80.839995999999999</c:v>
                      </c:pt>
                      <c:pt idx="4093">
                        <c:v>80.860000999999997</c:v>
                      </c:pt>
                      <c:pt idx="4094">
                        <c:v>80.400002000000001</c:v>
                      </c:pt>
                      <c:pt idx="4095">
                        <c:v>80.290001000000004</c:v>
                      </c:pt>
                      <c:pt idx="4096">
                        <c:v>80.580001999999993</c:v>
                      </c:pt>
                      <c:pt idx="4097">
                        <c:v>79.5</c:v>
                      </c:pt>
                      <c:pt idx="4098">
                        <c:v>78.940002000000007</c:v>
                      </c:pt>
                      <c:pt idx="4099">
                        <c:v>78.389999000000003</c:v>
                      </c:pt>
                      <c:pt idx="4100">
                        <c:v>78.610000999999997</c:v>
                      </c:pt>
                      <c:pt idx="4101">
                        <c:v>77.730002999999996</c:v>
                      </c:pt>
                      <c:pt idx="4102">
                        <c:v>78.379997000000003</c:v>
                      </c:pt>
                      <c:pt idx="4103">
                        <c:v>79.379997000000003</c:v>
                      </c:pt>
                      <c:pt idx="4104">
                        <c:v>79.769997000000004</c:v>
                      </c:pt>
                      <c:pt idx="4105">
                        <c:v>79.459998999999996</c:v>
                      </c:pt>
                      <c:pt idx="4106">
                        <c:v>78.699996999999996</c:v>
                      </c:pt>
                      <c:pt idx="4107">
                        <c:v>77.830001999999993</c:v>
                      </c:pt>
                      <c:pt idx="4108">
                        <c:v>78.199996999999996</c:v>
                      </c:pt>
                      <c:pt idx="4109">
                        <c:v>78.980002999999996</c:v>
                      </c:pt>
                      <c:pt idx="4110">
                        <c:v>79.010002</c:v>
                      </c:pt>
                      <c:pt idx="4111">
                        <c:v>77.919998000000007</c:v>
                      </c:pt>
                      <c:pt idx="4112">
                        <c:v>77.730002999999996</c:v>
                      </c:pt>
                      <c:pt idx="4113">
                        <c:v>78.599997999999999</c:v>
                      </c:pt>
                      <c:pt idx="4114">
                        <c:v>78.319999999999993</c:v>
                      </c:pt>
                      <c:pt idx="4115">
                        <c:v>78.019997000000004</c:v>
                      </c:pt>
                      <c:pt idx="4116">
                        <c:v>79.180000000000007</c:v>
                      </c:pt>
                      <c:pt idx="4117">
                        <c:v>78.370002999999997</c:v>
                      </c:pt>
                      <c:pt idx="4118">
                        <c:v>78.709998999999996</c:v>
                      </c:pt>
                      <c:pt idx="4119">
                        <c:v>79.370002999999997</c:v>
                      </c:pt>
                      <c:pt idx="4120">
                        <c:v>78.180000000000007</c:v>
                      </c:pt>
                      <c:pt idx="4121">
                        <c:v>76.480002999999996</c:v>
                      </c:pt>
                      <c:pt idx="4122">
                        <c:v>75.800003000000004</c:v>
                      </c:pt>
                      <c:pt idx="4123">
                        <c:v>76.199996999999996</c:v>
                      </c:pt>
                      <c:pt idx="4124">
                        <c:v>75.769997000000004</c:v>
                      </c:pt>
                      <c:pt idx="4125">
                        <c:v>75.010002</c:v>
                      </c:pt>
                      <c:pt idx="4126">
                        <c:v>75.069999999999993</c:v>
                      </c:pt>
                      <c:pt idx="4127">
                        <c:v>74.819999999999993</c:v>
                      </c:pt>
                      <c:pt idx="4128">
                        <c:v>74.690002000000007</c:v>
                      </c:pt>
                      <c:pt idx="4129">
                        <c:v>74.540001000000004</c:v>
                      </c:pt>
                      <c:pt idx="4130">
                        <c:v>74.699996999999996</c:v>
                      </c:pt>
                      <c:pt idx="4131">
                        <c:v>74.459998999999996</c:v>
                      </c:pt>
                      <c:pt idx="4132">
                        <c:v>74.169998000000007</c:v>
                      </c:pt>
                      <c:pt idx="4133">
                        <c:v>73.430000000000007</c:v>
                      </c:pt>
                      <c:pt idx="4134">
                        <c:v>72.699996999999996</c:v>
                      </c:pt>
                      <c:pt idx="4135">
                        <c:v>72.709998999999996</c:v>
                      </c:pt>
                      <c:pt idx="4136">
                        <c:v>73.230002999999996</c:v>
                      </c:pt>
                      <c:pt idx="4137">
                        <c:v>72.739998</c:v>
                      </c:pt>
                      <c:pt idx="4138">
                        <c:v>72.199996999999996</c:v>
                      </c:pt>
                      <c:pt idx="4139">
                        <c:v>72.220000999999996</c:v>
                      </c:pt>
                      <c:pt idx="4140">
                        <c:v>72.629997000000003</c:v>
                      </c:pt>
                      <c:pt idx="4141">
                        <c:v>72.739998</c:v>
                      </c:pt>
                      <c:pt idx="4142">
                        <c:v>72.800003000000004</c:v>
                      </c:pt>
                      <c:pt idx="4143">
                        <c:v>72.980002999999996</c:v>
                      </c:pt>
                      <c:pt idx="4144">
                        <c:v>72.889999000000003</c:v>
                      </c:pt>
                      <c:pt idx="4145">
                        <c:v>72.559997999999993</c:v>
                      </c:pt>
                      <c:pt idx="4146">
                        <c:v>72.449996999999996</c:v>
                      </c:pt>
                      <c:pt idx="4147">
                        <c:v>71.959998999999996</c:v>
                      </c:pt>
                      <c:pt idx="4148">
                        <c:v>71.800003000000004</c:v>
                      </c:pt>
                      <c:pt idx="4149">
                        <c:v>71.809997999999993</c:v>
                      </c:pt>
                      <c:pt idx="4150">
                        <c:v>71.599997999999999</c:v>
                      </c:pt>
                      <c:pt idx="4151">
                        <c:v>72.019997000000004</c:v>
                      </c:pt>
                      <c:pt idx="4152">
                        <c:v>71.379997000000003</c:v>
                      </c:pt>
                      <c:pt idx="4153">
                        <c:v>72.660004000000001</c:v>
                      </c:pt>
                      <c:pt idx="4154">
                        <c:v>73.300003000000004</c:v>
                      </c:pt>
                      <c:pt idx="4155">
                        <c:v>73.669998000000007</c:v>
                      </c:pt>
                      <c:pt idx="4156">
                        <c:v>73.080001999999993</c:v>
                      </c:pt>
                      <c:pt idx="4157">
                        <c:v>73.510002</c:v>
                      </c:pt>
                      <c:pt idx="4158">
                        <c:v>73.980002999999996</c:v>
                      </c:pt>
                      <c:pt idx="4159">
                        <c:v>73.589995999999999</c:v>
                      </c:pt>
                      <c:pt idx="4160">
                        <c:v>73.970000999999996</c:v>
                      </c:pt>
                      <c:pt idx="4161">
                        <c:v>73.739998</c:v>
                      </c:pt>
                      <c:pt idx="4162">
                        <c:v>73.349997999999999</c:v>
                      </c:pt>
                      <c:pt idx="4163">
                        <c:v>73.099997999999999</c:v>
                      </c:pt>
                      <c:pt idx="4164">
                        <c:v>72.779999000000004</c:v>
                      </c:pt>
                      <c:pt idx="4165">
                        <c:v>73.069999999999993</c:v>
                      </c:pt>
                      <c:pt idx="4166">
                        <c:v>72.529999000000004</c:v>
                      </c:pt>
                      <c:pt idx="4167">
                        <c:v>71.379997000000003</c:v>
                      </c:pt>
                      <c:pt idx="4168">
                        <c:v>71.529999000000004</c:v>
                      </c:pt>
                      <c:pt idx="4169">
                        <c:v>72.25</c:v>
                      </c:pt>
                      <c:pt idx="4170">
                        <c:v>72.029999000000004</c:v>
                      </c:pt>
                      <c:pt idx="4171">
                        <c:v>72.440002000000007</c:v>
                      </c:pt>
                      <c:pt idx="4172">
                        <c:v>71.839995999999999</c:v>
                      </c:pt>
                      <c:pt idx="4173">
                        <c:v>72.419998000000007</c:v>
                      </c:pt>
                      <c:pt idx="4174">
                        <c:v>72.389999000000003</c:v>
                      </c:pt>
                      <c:pt idx="4175">
                        <c:v>73.349997999999999</c:v>
                      </c:pt>
                      <c:pt idx="4176">
                        <c:v>72.709998999999996</c:v>
                      </c:pt>
                      <c:pt idx="4177">
                        <c:v>71.5</c:v>
                      </c:pt>
                      <c:pt idx="4178">
                        <c:v>71.25</c:v>
                      </c:pt>
                      <c:pt idx="4179">
                        <c:v>71.529999000000004</c:v>
                      </c:pt>
                      <c:pt idx="4180">
                        <c:v>72.400002000000001</c:v>
                      </c:pt>
                      <c:pt idx="4181">
                        <c:v>72.300003000000004</c:v>
                      </c:pt>
                      <c:pt idx="4182">
                        <c:v>71.830001999999993</c:v>
                      </c:pt>
                      <c:pt idx="4183">
                        <c:v>70</c:v>
                      </c:pt>
                      <c:pt idx="4184">
                        <c:v>68.870002999999997</c:v>
                      </c:pt>
                      <c:pt idx="4185">
                        <c:v>68.080001999999993</c:v>
                      </c:pt>
                      <c:pt idx="4186">
                        <c:v>67.910004000000001</c:v>
                      </c:pt>
                      <c:pt idx="4187">
                        <c:v>63.740001999999997</c:v>
                      </c:pt>
                      <c:pt idx="4188">
                        <c:v>65.449996999999996</c:v>
                      </c:pt>
                      <c:pt idx="4189">
                        <c:v>64.230002999999996</c:v>
                      </c:pt>
                      <c:pt idx="4190">
                        <c:v>65.319999999999993</c:v>
                      </c:pt>
                      <c:pt idx="4191">
                        <c:v>66.089995999999999</c:v>
                      </c:pt>
                      <c:pt idx="4192">
                        <c:v>64.819999999999993</c:v>
                      </c:pt>
                      <c:pt idx="4193">
                        <c:v>63.799999</c:v>
                      </c:pt>
                      <c:pt idx="4194">
                        <c:v>64.589995999999999</c:v>
                      </c:pt>
                      <c:pt idx="4195">
                        <c:v>64.720000999999996</c:v>
                      </c:pt>
                      <c:pt idx="4196">
                        <c:v>64.069999999999993</c:v>
                      </c:pt>
                      <c:pt idx="4197">
                        <c:v>65.230002999999996</c:v>
                      </c:pt>
                      <c:pt idx="4198">
                        <c:v>66.860000999999997</c:v>
                      </c:pt>
                      <c:pt idx="4199">
                        <c:v>64.069999999999993</c:v>
                      </c:pt>
                      <c:pt idx="4200">
                        <c:v>64.180000000000007</c:v>
                      </c:pt>
                      <c:pt idx="4201">
                        <c:v>64.650002000000001</c:v>
                      </c:pt>
                      <c:pt idx="4202">
                        <c:v>64.480002999999996</c:v>
                      </c:pt>
                      <c:pt idx="4203">
                        <c:v>64.599997999999999</c:v>
                      </c:pt>
                      <c:pt idx="4204">
                        <c:v>64.699996999999996</c:v>
                      </c:pt>
                      <c:pt idx="4205">
                        <c:v>63.75</c:v>
                      </c:pt>
                      <c:pt idx="4206">
                        <c:v>63.75</c:v>
                      </c:pt>
                      <c:pt idx="4207">
                        <c:v>63.23</c:v>
                      </c:pt>
                      <c:pt idx="4208">
                        <c:v>63.720001000000003</c:v>
                      </c:pt>
                      <c:pt idx="4209">
                        <c:v>63.360000999999997</c:v>
                      </c:pt>
                      <c:pt idx="4210">
                        <c:v>64.069999999999993</c:v>
                      </c:pt>
                      <c:pt idx="4211">
                        <c:v>63.599997999999999</c:v>
                      </c:pt>
                      <c:pt idx="4212">
                        <c:v>63.75</c:v>
                      </c:pt>
                      <c:pt idx="4213">
                        <c:v>64.430000000000007</c:v>
                      </c:pt>
                      <c:pt idx="4214">
                        <c:v>64.760002</c:v>
                      </c:pt>
                      <c:pt idx="4215">
                        <c:v>63.759998000000003</c:v>
                      </c:pt>
                      <c:pt idx="4216">
                        <c:v>65.209998999999996</c:v>
                      </c:pt>
                      <c:pt idx="4217">
                        <c:v>65.540001000000004</c:v>
                      </c:pt>
                      <c:pt idx="4218">
                        <c:v>65.839995999999999</c:v>
                      </c:pt>
                      <c:pt idx="4219">
                        <c:v>66.230002999999996</c:v>
                      </c:pt>
                      <c:pt idx="4220">
                        <c:v>66.940002000000007</c:v>
                      </c:pt>
                      <c:pt idx="4221">
                        <c:v>66.669998000000007</c:v>
                      </c:pt>
                      <c:pt idx="4222">
                        <c:v>66.620002999999997</c:v>
                      </c:pt>
                      <c:pt idx="4223">
                        <c:v>66.610000999999997</c:v>
                      </c:pt>
                      <c:pt idx="4224">
                        <c:v>59.700001</c:v>
                      </c:pt>
                      <c:pt idx="4225">
                        <c:v>59.470001000000003</c:v>
                      </c:pt>
                      <c:pt idx="4226">
                        <c:v>58.790000999999997</c:v>
                      </c:pt>
                      <c:pt idx="4227">
                        <c:v>58.860000999999997</c:v>
                      </c:pt>
                      <c:pt idx="4228">
                        <c:v>58.799999</c:v>
                      </c:pt>
                      <c:pt idx="4229">
                        <c:v>58.939999</c:v>
                      </c:pt>
                      <c:pt idx="4230">
                        <c:v>59.189999</c:v>
                      </c:pt>
                      <c:pt idx="4231">
                        <c:v>58.400002000000001</c:v>
                      </c:pt>
                      <c:pt idx="4232">
                        <c:v>58.009998000000003</c:v>
                      </c:pt>
                      <c:pt idx="4233">
                        <c:v>57.66</c:v>
                      </c:pt>
                      <c:pt idx="4234">
                        <c:v>57.720001000000003</c:v>
                      </c:pt>
                      <c:pt idx="4235">
                        <c:v>57.73</c:v>
                      </c:pt>
                      <c:pt idx="4236">
                        <c:v>57.290000999999997</c:v>
                      </c:pt>
                      <c:pt idx="4237">
                        <c:v>57.57</c:v>
                      </c:pt>
                      <c:pt idx="4238">
                        <c:v>58.580002</c:v>
                      </c:pt>
                      <c:pt idx="4239">
                        <c:v>58.509998000000003</c:v>
                      </c:pt>
                      <c:pt idx="4240">
                        <c:v>58.919998</c:v>
                      </c:pt>
                      <c:pt idx="4241">
                        <c:v>58.5</c:v>
                      </c:pt>
                      <c:pt idx="4242">
                        <c:v>58.310001</c:v>
                      </c:pt>
                      <c:pt idx="4243">
                        <c:v>58.5</c:v>
                      </c:pt>
                      <c:pt idx="4244">
                        <c:v>57.639999000000003</c:v>
                      </c:pt>
                      <c:pt idx="4245">
                        <c:v>56.740001999999997</c:v>
                      </c:pt>
                      <c:pt idx="4246">
                        <c:v>56.389999000000003</c:v>
                      </c:pt>
                      <c:pt idx="4247">
                        <c:v>59.34</c:v>
                      </c:pt>
                      <c:pt idx="4248">
                        <c:v>60.040000999999997</c:v>
                      </c:pt>
                      <c:pt idx="4249">
                        <c:v>61.119999</c:v>
                      </c:pt>
                      <c:pt idx="4250">
                        <c:v>60.98</c:v>
                      </c:pt>
                      <c:pt idx="4251">
                        <c:v>60.290000999999997</c:v>
                      </c:pt>
                      <c:pt idx="4252">
                        <c:v>59.950001</c:v>
                      </c:pt>
                      <c:pt idx="4253">
                        <c:v>60</c:v>
                      </c:pt>
                      <c:pt idx="4254">
                        <c:v>60.439999</c:v>
                      </c:pt>
                      <c:pt idx="4255">
                        <c:v>59.869999</c:v>
                      </c:pt>
                      <c:pt idx="4256">
                        <c:v>59.130001</c:v>
                      </c:pt>
                      <c:pt idx="4257">
                        <c:v>58.610000999999997</c:v>
                      </c:pt>
                      <c:pt idx="4258">
                        <c:v>58.689999</c:v>
                      </c:pt>
                      <c:pt idx="4259">
                        <c:v>59.049999</c:v>
                      </c:pt>
                      <c:pt idx="4260">
                        <c:v>59.57</c:v>
                      </c:pt>
                      <c:pt idx="4261">
                        <c:v>60.07</c:v>
                      </c:pt>
                      <c:pt idx="4262">
                        <c:v>59.259998000000003</c:v>
                      </c:pt>
                      <c:pt idx="4263">
                        <c:v>59.130001</c:v>
                      </c:pt>
                      <c:pt idx="4264">
                        <c:v>59.049999</c:v>
                      </c:pt>
                      <c:pt idx="4265">
                        <c:v>59.299999</c:v>
                      </c:pt>
                      <c:pt idx="4266">
                        <c:v>60.639999000000003</c:v>
                      </c:pt>
                      <c:pt idx="4267">
                        <c:v>60.110000999999997</c:v>
                      </c:pt>
                      <c:pt idx="4268">
                        <c:v>60.330002</c:v>
                      </c:pt>
                      <c:pt idx="4269">
                        <c:v>58.93</c:v>
                      </c:pt>
                      <c:pt idx="4270">
                        <c:v>58.82</c:v>
                      </c:pt>
                      <c:pt idx="4271">
                        <c:v>59.790000999999997</c:v>
                      </c:pt>
                      <c:pt idx="4272">
                        <c:v>61</c:v>
                      </c:pt>
                      <c:pt idx="4273">
                        <c:v>60.779998999999997</c:v>
                      </c:pt>
                      <c:pt idx="4274">
                        <c:v>60.580002</c:v>
                      </c:pt>
                      <c:pt idx="4275">
                        <c:v>61</c:v>
                      </c:pt>
                      <c:pt idx="4276">
                        <c:v>61.66</c:v>
                      </c:pt>
                      <c:pt idx="4277">
                        <c:v>61.330002</c:v>
                      </c:pt>
                      <c:pt idx="4278">
                        <c:v>60.5</c:v>
                      </c:pt>
                      <c:pt idx="4279">
                        <c:v>62.029998999999997</c:v>
                      </c:pt>
                      <c:pt idx="4280">
                        <c:v>62.48</c:v>
                      </c:pt>
                      <c:pt idx="4281">
                        <c:v>62.970001000000003</c:v>
                      </c:pt>
                      <c:pt idx="4282">
                        <c:v>65.080001999999993</c:v>
                      </c:pt>
                      <c:pt idx="4283">
                        <c:v>63.759998000000003</c:v>
                      </c:pt>
                      <c:pt idx="4284">
                        <c:v>64.379997000000003</c:v>
                      </c:pt>
                      <c:pt idx="4285">
                        <c:v>63.73</c:v>
                      </c:pt>
                      <c:pt idx="4286">
                        <c:v>62</c:v>
                      </c:pt>
                      <c:pt idx="4287">
                        <c:v>61.549999</c:v>
                      </c:pt>
                      <c:pt idx="4288">
                        <c:v>62.25</c:v>
                      </c:pt>
                      <c:pt idx="4289">
                        <c:v>61.799999</c:v>
                      </c:pt>
                      <c:pt idx="4290">
                        <c:v>60.98</c:v>
                      </c:pt>
                      <c:pt idx="4291">
                        <c:v>62.439999</c:v>
                      </c:pt>
                      <c:pt idx="4292">
                        <c:v>62.779998999999997</c:v>
                      </c:pt>
                      <c:pt idx="4293">
                        <c:v>63.360000999999997</c:v>
                      </c:pt>
                      <c:pt idx="4294">
                        <c:v>64.099997999999999</c:v>
                      </c:pt>
                      <c:pt idx="4295">
                        <c:v>64.029999000000004</c:v>
                      </c:pt>
                      <c:pt idx="4296">
                        <c:v>64.75</c:v>
                      </c:pt>
                      <c:pt idx="4297">
                        <c:v>65.910004000000001</c:v>
                      </c:pt>
                      <c:pt idx="4298">
                        <c:v>67.300003000000004</c:v>
                      </c:pt>
                      <c:pt idx="4299">
                        <c:v>67.309997999999993</c:v>
                      </c:pt>
                      <c:pt idx="4300">
                        <c:v>65.760002</c:v>
                      </c:pt>
                      <c:pt idx="4301">
                        <c:v>66.860000999999997</c:v>
                      </c:pt>
                      <c:pt idx="4302">
                        <c:v>66.5</c:v>
                      </c:pt>
                      <c:pt idx="4303">
                        <c:v>65.489998</c:v>
                      </c:pt>
                      <c:pt idx="4304">
                        <c:v>66.190002000000007</c:v>
                      </c:pt>
                      <c:pt idx="4305">
                        <c:v>65.019997000000004</c:v>
                      </c:pt>
                      <c:pt idx="4306">
                        <c:v>65.519997000000004</c:v>
                      </c:pt>
                      <c:pt idx="4307">
                        <c:v>66.610000999999997</c:v>
                      </c:pt>
                      <c:pt idx="4308">
                        <c:v>66.099997999999999</c:v>
                      </c:pt>
                      <c:pt idx="4309">
                        <c:v>63.740001999999997</c:v>
                      </c:pt>
                      <c:pt idx="4310">
                        <c:v>63.889999000000003</c:v>
                      </c:pt>
                      <c:pt idx="4311">
                        <c:v>64.660004000000001</c:v>
                      </c:pt>
                      <c:pt idx="4312">
                        <c:v>65.839995999999999</c:v>
                      </c:pt>
                      <c:pt idx="4313">
                        <c:v>66.190002000000007</c:v>
                      </c:pt>
                      <c:pt idx="4314">
                        <c:v>67.449996999999996</c:v>
                      </c:pt>
                      <c:pt idx="4315">
                        <c:v>68.080001999999993</c:v>
                      </c:pt>
                      <c:pt idx="4316">
                        <c:v>66.629997000000003</c:v>
                      </c:pt>
                      <c:pt idx="4317">
                        <c:v>66.650002000000001</c:v>
                      </c:pt>
                      <c:pt idx="4318">
                        <c:v>66.209998999999996</c:v>
                      </c:pt>
                      <c:pt idx="4319">
                        <c:v>65.949996999999996</c:v>
                      </c:pt>
                      <c:pt idx="4320">
                        <c:v>66.139999000000003</c:v>
                      </c:pt>
                      <c:pt idx="4321">
                        <c:v>66.620002999999997</c:v>
                      </c:pt>
                      <c:pt idx="4322">
                        <c:v>67.730002999999996</c:v>
                      </c:pt>
                      <c:pt idx="4323">
                        <c:v>67.790001000000004</c:v>
                      </c:pt>
                      <c:pt idx="4324">
                        <c:v>67.550003000000004</c:v>
                      </c:pt>
                      <c:pt idx="4325">
                        <c:v>67.769997000000004</c:v>
                      </c:pt>
                      <c:pt idx="4326">
                        <c:v>67.150002000000001</c:v>
                      </c:pt>
                      <c:pt idx="4327">
                        <c:v>67</c:v>
                      </c:pt>
                      <c:pt idx="4328">
                        <c:v>67.940002000000007</c:v>
                      </c:pt>
                      <c:pt idx="4329">
                        <c:v>67.819999999999993</c:v>
                      </c:pt>
                      <c:pt idx="4330">
                        <c:v>67.480002999999996</c:v>
                      </c:pt>
                      <c:pt idx="4331">
                        <c:v>67.029999000000004</c:v>
                      </c:pt>
                      <c:pt idx="4332">
                        <c:v>68</c:v>
                      </c:pt>
                      <c:pt idx="4333">
                        <c:v>68.010002</c:v>
                      </c:pt>
                      <c:pt idx="4334">
                        <c:v>67.430000000000007</c:v>
                      </c:pt>
                      <c:pt idx="4335">
                        <c:v>67.930000000000007</c:v>
                      </c:pt>
                      <c:pt idx="4336">
                        <c:v>68.150002000000001</c:v>
                      </c:pt>
                      <c:pt idx="4337">
                        <c:v>68.330001999999993</c:v>
                      </c:pt>
                      <c:pt idx="4338">
                        <c:v>68.75</c:v>
                      </c:pt>
                      <c:pt idx="4339">
                        <c:v>68.019997000000004</c:v>
                      </c:pt>
                      <c:pt idx="4340">
                        <c:v>69</c:v>
                      </c:pt>
                      <c:pt idx="4341">
                        <c:v>69.029999000000004</c:v>
                      </c:pt>
                      <c:pt idx="4342">
                        <c:v>68.699996999999996</c:v>
                      </c:pt>
                      <c:pt idx="4343">
                        <c:v>68.830001999999993</c:v>
                      </c:pt>
                      <c:pt idx="4344">
                        <c:v>68.309997999999993</c:v>
                      </c:pt>
                      <c:pt idx="4345">
                        <c:v>68.010002</c:v>
                      </c:pt>
                      <c:pt idx="4346">
                        <c:v>67.569999999999993</c:v>
                      </c:pt>
                      <c:pt idx="4347">
                        <c:v>69.010002</c:v>
                      </c:pt>
                      <c:pt idx="4348">
                        <c:v>69.150002000000001</c:v>
                      </c:pt>
                      <c:pt idx="4349">
                        <c:v>68.940002000000007</c:v>
                      </c:pt>
                      <c:pt idx="4350">
                        <c:v>69.050003000000004</c:v>
                      </c:pt>
                      <c:pt idx="4351">
                        <c:v>69.790001000000004</c:v>
                      </c:pt>
                      <c:pt idx="4352">
                        <c:v>69.760002</c:v>
                      </c:pt>
                      <c:pt idx="4353">
                        <c:v>69.470000999999996</c:v>
                      </c:pt>
                      <c:pt idx="4354">
                        <c:v>68.819999999999993</c:v>
                      </c:pt>
                      <c:pt idx="4355">
                        <c:v>68.550003000000004</c:v>
                      </c:pt>
                      <c:pt idx="4356">
                        <c:v>69.699996999999996</c:v>
                      </c:pt>
                      <c:pt idx="4357">
                        <c:v>69.489998</c:v>
                      </c:pt>
                      <c:pt idx="4358">
                        <c:v>69.069999999999993</c:v>
                      </c:pt>
                      <c:pt idx="4359">
                        <c:v>68.730002999999996</c:v>
                      </c:pt>
                      <c:pt idx="4360">
                        <c:v>66.620002999999997</c:v>
                      </c:pt>
                      <c:pt idx="4361">
                        <c:v>66.860000999999997</c:v>
                      </c:pt>
                      <c:pt idx="4362">
                        <c:v>66.849997999999999</c:v>
                      </c:pt>
                      <c:pt idx="4363">
                        <c:v>66.970000999999996</c:v>
                      </c:pt>
                      <c:pt idx="4364">
                        <c:v>66.910004000000001</c:v>
                      </c:pt>
                      <c:pt idx="4365">
                        <c:v>68.25</c:v>
                      </c:pt>
                      <c:pt idx="4366">
                        <c:v>68.919998000000007</c:v>
                      </c:pt>
                      <c:pt idx="4367">
                        <c:v>67.470000999999996</c:v>
                      </c:pt>
                      <c:pt idx="4368">
                        <c:v>66.550003000000004</c:v>
                      </c:pt>
                      <c:pt idx="4369">
                        <c:v>66.480002999999996</c:v>
                      </c:pt>
                      <c:pt idx="4370">
                        <c:v>64.860000999999997</c:v>
                      </c:pt>
                      <c:pt idx="4371">
                        <c:v>66.059997999999993</c:v>
                      </c:pt>
                      <c:pt idx="4372">
                        <c:v>63.02</c:v>
                      </c:pt>
                      <c:pt idx="4373">
                        <c:v>68.099997999999999</c:v>
                      </c:pt>
                      <c:pt idx="4374">
                        <c:v>69.330001999999993</c:v>
                      </c:pt>
                      <c:pt idx="4375">
                        <c:v>69.599997999999999</c:v>
                      </c:pt>
                      <c:pt idx="4376">
                        <c:v>69.650002000000001</c:v>
                      </c:pt>
                      <c:pt idx="4377">
                        <c:v>70.25</c:v>
                      </c:pt>
                      <c:pt idx="4378">
                        <c:v>70.690002000000007</c:v>
                      </c:pt>
                      <c:pt idx="4379">
                        <c:v>70.860000999999997</c:v>
                      </c:pt>
                      <c:pt idx="4380">
                        <c:v>70.580001999999993</c:v>
                      </c:pt>
                      <c:pt idx="4381">
                        <c:v>70.5</c:v>
                      </c:pt>
                      <c:pt idx="4382">
                        <c:v>70.5</c:v>
                      </c:pt>
                      <c:pt idx="4383">
                        <c:v>70.569999999999993</c:v>
                      </c:pt>
                      <c:pt idx="4384">
                        <c:v>71.519997000000004</c:v>
                      </c:pt>
                      <c:pt idx="4385">
                        <c:v>71.099997999999999</c:v>
                      </c:pt>
                      <c:pt idx="4386">
                        <c:v>70.849997999999999</c:v>
                      </c:pt>
                      <c:pt idx="4387">
                        <c:v>71.360000999999997</c:v>
                      </c:pt>
                      <c:pt idx="4388">
                        <c:v>71</c:v>
                      </c:pt>
                      <c:pt idx="4389">
                        <c:v>71</c:v>
                      </c:pt>
                      <c:pt idx="4390">
                        <c:v>70.660004000000001</c:v>
                      </c:pt>
                      <c:pt idx="4391">
                        <c:v>71.199996999999996</c:v>
                      </c:pt>
                      <c:pt idx="4392">
                        <c:v>71</c:v>
                      </c:pt>
                      <c:pt idx="4393">
                        <c:v>71.050003000000004</c:v>
                      </c:pt>
                      <c:pt idx="4394">
                        <c:v>71.309997999999993</c:v>
                      </c:pt>
                      <c:pt idx="4395">
                        <c:v>70.949996999999996</c:v>
                      </c:pt>
                      <c:pt idx="4396">
                        <c:v>71.599997999999999</c:v>
                      </c:pt>
                      <c:pt idx="4397">
                        <c:v>72.199996999999996</c:v>
                      </c:pt>
                      <c:pt idx="4398">
                        <c:v>70.550003000000004</c:v>
                      </c:pt>
                      <c:pt idx="4399">
                        <c:v>71.639999000000003</c:v>
                      </c:pt>
                      <c:pt idx="4400">
                        <c:v>71.760002</c:v>
                      </c:pt>
                      <c:pt idx="4401">
                        <c:v>71.629997000000003</c:v>
                      </c:pt>
                      <c:pt idx="4402">
                        <c:v>72.569999999999993</c:v>
                      </c:pt>
                      <c:pt idx="4403">
                        <c:v>73.129997000000003</c:v>
                      </c:pt>
                      <c:pt idx="4404">
                        <c:v>72.75</c:v>
                      </c:pt>
                      <c:pt idx="4405">
                        <c:v>73.260002</c:v>
                      </c:pt>
                      <c:pt idx="4406">
                        <c:v>73.730002999999996</c:v>
                      </c:pt>
                      <c:pt idx="4407">
                        <c:v>73.819999999999993</c:v>
                      </c:pt>
                      <c:pt idx="4408">
                        <c:v>73.669998000000007</c:v>
                      </c:pt>
                      <c:pt idx="4409">
                        <c:v>73.559997999999993</c:v>
                      </c:pt>
                      <c:pt idx="4410">
                        <c:v>73.25</c:v>
                      </c:pt>
                      <c:pt idx="4411">
                        <c:v>73.790001000000004</c:v>
                      </c:pt>
                      <c:pt idx="4412">
                        <c:v>73.980002999999996</c:v>
                      </c:pt>
                      <c:pt idx="4413">
                        <c:v>73.639999000000003</c:v>
                      </c:pt>
                      <c:pt idx="4414">
                        <c:v>73.639999000000003</c:v>
                      </c:pt>
                      <c:pt idx="4415">
                        <c:v>73.879997000000003</c:v>
                      </c:pt>
                      <c:pt idx="4416">
                        <c:v>73.430000000000007</c:v>
                      </c:pt>
                      <c:pt idx="4417">
                        <c:v>73.760002</c:v>
                      </c:pt>
                      <c:pt idx="4418">
                        <c:v>73.550003000000004</c:v>
                      </c:pt>
                      <c:pt idx="4419">
                        <c:v>73.709998999999996</c:v>
                      </c:pt>
                      <c:pt idx="4420">
                        <c:v>73.660004000000001</c:v>
                      </c:pt>
                      <c:pt idx="4421">
                        <c:v>73.139999000000003</c:v>
                      </c:pt>
                      <c:pt idx="4422">
                        <c:v>73.169998000000007</c:v>
                      </c:pt>
                      <c:pt idx="4423">
                        <c:v>72.809997999999993</c:v>
                      </c:pt>
                      <c:pt idx="4424">
                        <c:v>73.699996999999996</c:v>
                      </c:pt>
                      <c:pt idx="4425">
                        <c:v>73</c:v>
                      </c:pt>
                      <c:pt idx="4426">
                        <c:v>72.800003000000004</c:v>
                      </c:pt>
                      <c:pt idx="4427">
                        <c:v>73.459998999999996</c:v>
                      </c:pt>
                      <c:pt idx="4428">
                        <c:v>74</c:v>
                      </c:pt>
                      <c:pt idx="4429">
                        <c:v>73.360000999999997</c:v>
                      </c:pt>
                      <c:pt idx="4430">
                        <c:v>73.569999999999993</c:v>
                      </c:pt>
                      <c:pt idx="4431">
                        <c:v>74.5</c:v>
                      </c:pt>
                      <c:pt idx="4432">
                        <c:v>73.800003000000004</c:v>
                      </c:pt>
                      <c:pt idx="4433">
                        <c:v>73.809997999999993</c:v>
                      </c:pt>
                      <c:pt idx="4434">
                        <c:v>72.589995999999999</c:v>
                      </c:pt>
                      <c:pt idx="4435">
                        <c:v>71.989998</c:v>
                      </c:pt>
                      <c:pt idx="4436">
                        <c:v>72.930000000000007</c:v>
                      </c:pt>
                      <c:pt idx="4437">
                        <c:v>74.099997999999999</c:v>
                      </c:pt>
                      <c:pt idx="4438">
                        <c:v>73.059997999999993</c:v>
                      </c:pt>
                      <c:pt idx="4439">
                        <c:v>72.889999000000003</c:v>
                      </c:pt>
                      <c:pt idx="4440">
                        <c:v>71.970000999999996</c:v>
                      </c:pt>
                      <c:pt idx="4441">
                        <c:v>72.370002999999997</c:v>
                      </c:pt>
                      <c:pt idx="4442">
                        <c:v>71.410004000000001</c:v>
                      </c:pt>
                      <c:pt idx="4443">
                        <c:v>71.139999000000003</c:v>
                      </c:pt>
                      <c:pt idx="4444">
                        <c:v>71.400002000000001</c:v>
                      </c:pt>
                      <c:pt idx="4445">
                        <c:v>71.459998999999996</c:v>
                      </c:pt>
                      <c:pt idx="4446">
                        <c:v>71.569999999999993</c:v>
                      </c:pt>
                      <c:pt idx="4447">
                        <c:v>72.989998</c:v>
                      </c:pt>
                      <c:pt idx="4448">
                        <c:v>72.760002</c:v>
                      </c:pt>
                      <c:pt idx="4449">
                        <c:v>73</c:v>
                      </c:pt>
                      <c:pt idx="4450">
                        <c:v>71.889999000000003</c:v>
                      </c:pt>
                      <c:pt idx="4451">
                        <c:v>71.319999999999993</c:v>
                      </c:pt>
                      <c:pt idx="4452">
                        <c:v>70.790001000000004</c:v>
                      </c:pt>
                      <c:pt idx="4453">
                        <c:v>71.839995999999999</c:v>
                      </c:pt>
                      <c:pt idx="4454">
                        <c:v>71.620002999999997</c:v>
                      </c:pt>
                      <c:pt idx="4455">
                        <c:v>71.480002999999996</c:v>
                      </c:pt>
                      <c:pt idx="4456">
                        <c:v>72.319999999999993</c:v>
                      </c:pt>
                      <c:pt idx="4457">
                        <c:v>72.639999000000003</c:v>
                      </c:pt>
                      <c:pt idx="4458">
                        <c:v>72.150002000000001</c:v>
                      </c:pt>
                      <c:pt idx="4459">
                        <c:v>72.180000000000007</c:v>
                      </c:pt>
                      <c:pt idx="4460">
                        <c:v>72.430000000000007</c:v>
                      </c:pt>
                      <c:pt idx="4461">
                        <c:v>72.599997999999999</c:v>
                      </c:pt>
                      <c:pt idx="4462">
                        <c:v>72.309997999999993</c:v>
                      </c:pt>
                      <c:pt idx="4463">
                        <c:v>71.930000000000007</c:v>
                      </c:pt>
                      <c:pt idx="4464">
                        <c:v>72.220000999999996</c:v>
                      </c:pt>
                      <c:pt idx="4465">
                        <c:v>71.569999999999993</c:v>
                      </c:pt>
                      <c:pt idx="4466">
                        <c:v>71.5</c:v>
                      </c:pt>
                      <c:pt idx="4467">
                        <c:v>71.830001999999993</c:v>
                      </c:pt>
                      <c:pt idx="4468">
                        <c:v>72</c:v>
                      </c:pt>
                      <c:pt idx="4469">
                        <c:v>71.870002999999997</c:v>
                      </c:pt>
                      <c:pt idx="4470">
                        <c:v>71.669998000000007</c:v>
                      </c:pt>
                      <c:pt idx="4471">
                        <c:v>69.260002</c:v>
                      </c:pt>
                      <c:pt idx="4472">
                        <c:v>68.75</c:v>
                      </c:pt>
                      <c:pt idx="4473">
                        <c:v>67.949996999999996</c:v>
                      </c:pt>
                      <c:pt idx="4474">
                        <c:v>67.739998</c:v>
                      </c:pt>
                      <c:pt idx="4475">
                        <c:v>67.190002000000007</c:v>
                      </c:pt>
                      <c:pt idx="4476">
                        <c:v>68.419998000000007</c:v>
                      </c:pt>
                      <c:pt idx="4477">
                        <c:v>68.650002000000001</c:v>
                      </c:pt>
                      <c:pt idx="4478">
                        <c:v>68.569999999999993</c:v>
                      </c:pt>
                      <c:pt idx="4479">
                        <c:v>69.220000999999996</c:v>
                      </c:pt>
                      <c:pt idx="4480">
                        <c:v>68.980002999999996</c:v>
                      </c:pt>
                      <c:pt idx="4481">
                        <c:v>68.339995999999999</c:v>
                      </c:pt>
                      <c:pt idx="4482">
                        <c:v>68.620002999999997</c:v>
                      </c:pt>
                      <c:pt idx="4483">
                        <c:v>69.010002</c:v>
                      </c:pt>
                      <c:pt idx="4484">
                        <c:v>69.300003000000004</c:v>
                      </c:pt>
                      <c:pt idx="4485">
                        <c:v>69.599997999999999</c:v>
                      </c:pt>
                      <c:pt idx="4486">
                        <c:v>69.800003000000004</c:v>
                      </c:pt>
                      <c:pt idx="4487">
                        <c:v>70.059997999999993</c:v>
                      </c:pt>
                      <c:pt idx="4488">
                        <c:v>69.980002999999996</c:v>
                      </c:pt>
                      <c:pt idx="4489">
                        <c:v>69.199996999999996</c:v>
                      </c:pt>
                      <c:pt idx="4490">
                        <c:v>69.629997000000003</c:v>
                      </c:pt>
                      <c:pt idx="4491">
                        <c:v>69.709998999999996</c:v>
                      </c:pt>
                      <c:pt idx="4492">
                        <c:v>69.620002999999997</c:v>
                      </c:pt>
                      <c:pt idx="4493">
                        <c:v>69.709998999999996</c:v>
                      </c:pt>
                      <c:pt idx="4494">
                        <c:v>69.300003000000004</c:v>
                      </c:pt>
                      <c:pt idx="4495">
                        <c:v>71.25</c:v>
                      </c:pt>
                      <c:pt idx="4496">
                        <c:v>71.110000999999997</c:v>
                      </c:pt>
                      <c:pt idx="4497">
                        <c:v>71.160004000000001</c:v>
                      </c:pt>
                      <c:pt idx="4498">
                        <c:v>70.790001000000004</c:v>
                      </c:pt>
                      <c:pt idx="4499">
                        <c:v>71.75</c:v>
                      </c:pt>
                      <c:pt idx="4500">
                        <c:v>69.080001999999993</c:v>
                      </c:pt>
                      <c:pt idx="4501">
                        <c:v>68.930000000000007</c:v>
                      </c:pt>
                      <c:pt idx="4502">
                        <c:v>68.540001000000004</c:v>
                      </c:pt>
                      <c:pt idx="4503">
                        <c:v>69.730002999999996</c:v>
                      </c:pt>
                      <c:pt idx="4504">
                        <c:v>70.220000999999996</c:v>
                      </c:pt>
                      <c:pt idx="4505">
                        <c:v>71.110000999999997</c:v>
                      </c:pt>
                      <c:pt idx="4506">
                        <c:v>70.930000000000007</c:v>
                      </c:pt>
                      <c:pt idx="4507">
                        <c:v>71.379997000000003</c:v>
                      </c:pt>
                      <c:pt idx="4508">
                        <c:v>70.919998000000007</c:v>
                      </c:pt>
                      <c:pt idx="4509">
                        <c:v>70.25</c:v>
                      </c:pt>
                      <c:pt idx="4510">
                        <c:v>70.580001999999993</c:v>
                      </c:pt>
                      <c:pt idx="4511">
                        <c:v>70.900002000000001</c:v>
                      </c:pt>
                      <c:pt idx="4512">
                        <c:v>70.010002</c:v>
                      </c:pt>
                      <c:pt idx="4513">
                        <c:v>69.930000000000007</c:v>
                      </c:pt>
                      <c:pt idx="4514">
                        <c:v>70.480002999999996</c:v>
                      </c:pt>
                      <c:pt idx="4515">
                        <c:v>70.269997000000004</c:v>
                      </c:pt>
                      <c:pt idx="4516">
                        <c:v>70.069999999999993</c:v>
                      </c:pt>
                      <c:pt idx="4517">
                        <c:v>71.669998000000007</c:v>
                      </c:pt>
                      <c:pt idx="4518">
                        <c:v>71.900002000000001</c:v>
                      </c:pt>
                      <c:pt idx="4519">
                        <c:v>71.220000999999996</c:v>
                      </c:pt>
                      <c:pt idx="4520">
                        <c:v>71.069999999999993</c:v>
                      </c:pt>
                      <c:pt idx="4521">
                        <c:v>70.839995999999999</c:v>
                      </c:pt>
                      <c:pt idx="4522">
                        <c:v>71.730002999999996</c:v>
                      </c:pt>
                      <c:pt idx="4523">
                        <c:v>71.660004000000001</c:v>
                      </c:pt>
                      <c:pt idx="4524">
                        <c:v>71.239998</c:v>
                      </c:pt>
                      <c:pt idx="4525">
                        <c:v>69.430000000000007</c:v>
                      </c:pt>
                      <c:pt idx="4526">
                        <c:v>69.300003000000004</c:v>
                      </c:pt>
                      <c:pt idx="4527">
                        <c:v>69.940002000000007</c:v>
                      </c:pt>
                      <c:pt idx="4528">
                        <c:v>69.209998999999996</c:v>
                      </c:pt>
                      <c:pt idx="4529">
                        <c:v>69.120002999999997</c:v>
                      </c:pt>
                      <c:pt idx="4530">
                        <c:v>69.239998</c:v>
                      </c:pt>
                      <c:pt idx="4531">
                        <c:v>68.660004000000001</c:v>
                      </c:pt>
                      <c:pt idx="4532">
                        <c:v>68.430000000000007</c:v>
                      </c:pt>
                      <c:pt idx="4533">
                        <c:v>68.410004000000001</c:v>
                      </c:pt>
                      <c:pt idx="4534">
                        <c:v>68.330001999999993</c:v>
                      </c:pt>
                      <c:pt idx="4535">
                        <c:v>68.639999000000003</c:v>
                      </c:pt>
                      <c:pt idx="4536">
                        <c:v>68.199996999999996</c:v>
                      </c:pt>
                      <c:pt idx="4537">
                        <c:v>68.360000999999997</c:v>
                      </c:pt>
                      <c:pt idx="4538">
                        <c:v>67.980002999999996</c:v>
                      </c:pt>
                      <c:pt idx="4539">
                        <c:v>68.099997999999999</c:v>
                      </c:pt>
                      <c:pt idx="4540">
                        <c:v>67.879997000000003</c:v>
                      </c:pt>
                      <c:pt idx="4541">
                        <c:v>68.129997000000003</c:v>
                      </c:pt>
                      <c:pt idx="4542">
                        <c:v>67.739998</c:v>
                      </c:pt>
                      <c:pt idx="4543">
                        <c:v>67.010002</c:v>
                      </c:pt>
                      <c:pt idx="4544">
                        <c:v>66.889999000000003</c:v>
                      </c:pt>
                      <c:pt idx="4545">
                        <c:v>67.519997000000004</c:v>
                      </c:pt>
                      <c:pt idx="4546">
                        <c:v>67.129997000000003</c:v>
                      </c:pt>
                      <c:pt idx="4547">
                        <c:v>66.860000999999997</c:v>
                      </c:pt>
                      <c:pt idx="4548">
                        <c:v>65.629997000000003</c:v>
                      </c:pt>
                      <c:pt idx="4549">
                        <c:v>66.209998999999996</c:v>
                      </c:pt>
                      <c:pt idx="4550">
                        <c:v>66.459998999999996</c:v>
                      </c:pt>
                      <c:pt idx="4551">
                        <c:v>66.339995999999999</c:v>
                      </c:pt>
                      <c:pt idx="4552">
                        <c:v>66.819999999999993</c:v>
                      </c:pt>
                      <c:pt idx="4553">
                        <c:v>66.370002999999997</c:v>
                      </c:pt>
                      <c:pt idx="4554">
                        <c:v>66.559997999999993</c:v>
                      </c:pt>
                      <c:pt idx="4555">
                        <c:v>66.889999000000003</c:v>
                      </c:pt>
                      <c:pt idx="4556">
                        <c:v>67.809997999999993</c:v>
                      </c:pt>
                      <c:pt idx="4557">
                        <c:v>68.25</c:v>
                      </c:pt>
                      <c:pt idx="4558">
                        <c:v>68.319999999999993</c:v>
                      </c:pt>
                      <c:pt idx="4559">
                        <c:v>67.879997000000003</c:v>
                      </c:pt>
                      <c:pt idx="4560">
                        <c:v>67.800003000000004</c:v>
                      </c:pt>
                      <c:pt idx="4561">
                        <c:v>68.669998000000007</c:v>
                      </c:pt>
                      <c:pt idx="4562">
                        <c:v>68.830001999999993</c:v>
                      </c:pt>
                      <c:pt idx="4563">
                        <c:v>71.209998999999996</c:v>
                      </c:pt>
                      <c:pt idx="4564">
                        <c:v>72.25</c:v>
                      </c:pt>
                      <c:pt idx="4565">
                        <c:v>72</c:v>
                      </c:pt>
                      <c:pt idx="4566">
                        <c:v>71.339995999999999</c:v>
                      </c:pt>
                      <c:pt idx="4567">
                        <c:v>72.279999000000004</c:v>
                      </c:pt>
                      <c:pt idx="4568">
                        <c:v>70.870002999999997</c:v>
                      </c:pt>
                      <c:pt idx="4569">
                        <c:v>70.970000999999996</c:v>
                      </c:pt>
                      <c:pt idx="4570">
                        <c:v>70.419998000000007</c:v>
                      </c:pt>
                      <c:pt idx="4571">
                        <c:v>70.760002</c:v>
                      </c:pt>
                      <c:pt idx="4572">
                        <c:v>70</c:v>
                      </c:pt>
                      <c:pt idx="4573">
                        <c:v>69.900002000000001</c:v>
                      </c:pt>
                      <c:pt idx="4574">
                        <c:v>69.690002000000007</c:v>
                      </c:pt>
                      <c:pt idx="4575">
                        <c:v>69.75</c:v>
                      </c:pt>
                      <c:pt idx="4576">
                        <c:v>70</c:v>
                      </c:pt>
                      <c:pt idx="4577">
                        <c:v>69.989998</c:v>
                      </c:pt>
                      <c:pt idx="4578">
                        <c:v>70.819999999999993</c:v>
                      </c:pt>
                      <c:pt idx="4579">
                        <c:v>70.5</c:v>
                      </c:pt>
                      <c:pt idx="4580">
                        <c:v>70.110000999999997</c:v>
                      </c:pt>
                      <c:pt idx="4581">
                        <c:v>70.580001999999993</c:v>
                      </c:pt>
                      <c:pt idx="4582">
                        <c:v>70.139999000000003</c:v>
                      </c:pt>
                      <c:pt idx="4583">
                        <c:v>70.169998000000007</c:v>
                      </c:pt>
                      <c:pt idx="4584">
                        <c:v>70.029999000000004</c:v>
                      </c:pt>
                      <c:pt idx="4585">
                        <c:v>70.199996999999996</c:v>
                      </c:pt>
                      <c:pt idx="4586">
                        <c:v>69.989998</c:v>
                      </c:pt>
                      <c:pt idx="4587">
                        <c:v>69.519997000000004</c:v>
                      </c:pt>
                      <c:pt idx="4588">
                        <c:v>69.330001999999993</c:v>
                      </c:pt>
                      <c:pt idx="4589">
                        <c:v>70.349997999999999</c:v>
                      </c:pt>
                      <c:pt idx="4590">
                        <c:v>70.690002000000007</c:v>
                      </c:pt>
                      <c:pt idx="4591">
                        <c:v>71.319999999999993</c:v>
                      </c:pt>
                      <c:pt idx="4592">
                        <c:v>72.080001999999993</c:v>
                      </c:pt>
                      <c:pt idx="4593">
                        <c:v>71.739998</c:v>
                      </c:pt>
                      <c:pt idx="4594">
                        <c:v>71.639999000000003</c:v>
                      </c:pt>
                      <c:pt idx="4595">
                        <c:v>71.699996999999996</c:v>
                      </c:pt>
                      <c:pt idx="4596">
                        <c:v>72.099997999999999</c:v>
                      </c:pt>
                      <c:pt idx="4597">
                        <c:v>72.989998</c:v>
                      </c:pt>
                      <c:pt idx="4598">
                        <c:v>73</c:v>
                      </c:pt>
                      <c:pt idx="4599">
                        <c:v>73.550003000000004</c:v>
                      </c:pt>
                      <c:pt idx="4600">
                        <c:v>73.370002999999997</c:v>
                      </c:pt>
                      <c:pt idx="4601">
                        <c:v>73.160004000000001</c:v>
                      </c:pt>
                      <c:pt idx="4602">
                        <c:v>73.540001000000004</c:v>
                      </c:pt>
                      <c:pt idx="4603">
                        <c:v>74.099997999999999</c:v>
                      </c:pt>
                      <c:pt idx="4604">
                        <c:v>74.139999000000003</c:v>
                      </c:pt>
                      <c:pt idx="4605">
                        <c:v>74.739998</c:v>
                      </c:pt>
                      <c:pt idx="4606">
                        <c:v>75.080001999999993</c:v>
                      </c:pt>
                      <c:pt idx="4607">
                        <c:v>74.970000999999996</c:v>
                      </c:pt>
                      <c:pt idx="4608">
                        <c:v>75.269997000000004</c:v>
                      </c:pt>
                      <c:pt idx="4609">
                        <c:v>75.540001000000004</c:v>
                      </c:pt>
                      <c:pt idx="4610">
                        <c:v>75.239998</c:v>
                      </c:pt>
                      <c:pt idx="4611">
                        <c:v>75.089995999999999</c:v>
                      </c:pt>
                      <c:pt idx="4612">
                        <c:v>75.300003000000004</c:v>
                      </c:pt>
                      <c:pt idx="4613">
                        <c:v>75.400002000000001</c:v>
                      </c:pt>
                      <c:pt idx="4614">
                        <c:v>75.930000000000007</c:v>
                      </c:pt>
                      <c:pt idx="4615">
                        <c:v>76.419998000000007</c:v>
                      </c:pt>
                      <c:pt idx="4616">
                        <c:v>76.5</c:v>
                      </c:pt>
                      <c:pt idx="4617">
                        <c:v>76.440002000000007</c:v>
                      </c:pt>
                      <c:pt idx="4618">
                        <c:v>76.330001999999993</c:v>
                      </c:pt>
                      <c:pt idx="4619">
                        <c:v>76.349997999999999</c:v>
                      </c:pt>
                      <c:pt idx="4620">
                        <c:v>75.949996999999996</c:v>
                      </c:pt>
                      <c:pt idx="4621">
                        <c:v>75.800003000000004</c:v>
                      </c:pt>
                      <c:pt idx="4622">
                        <c:v>76.190002000000007</c:v>
                      </c:pt>
                      <c:pt idx="4623">
                        <c:v>75.110000999999997</c:v>
                      </c:pt>
                      <c:pt idx="4624">
                        <c:v>76.889999000000003</c:v>
                      </c:pt>
                      <c:pt idx="4625">
                        <c:v>77.970000999999996</c:v>
                      </c:pt>
                      <c:pt idx="4626">
                        <c:v>78.650002000000001</c:v>
                      </c:pt>
                      <c:pt idx="4627">
                        <c:v>78.580001999999993</c:v>
                      </c:pt>
                      <c:pt idx="4628">
                        <c:v>78.559997999999993</c:v>
                      </c:pt>
                      <c:pt idx="4629">
                        <c:v>78.360000999999997</c:v>
                      </c:pt>
                      <c:pt idx="4630">
                        <c:v>78.370002999999997</c:v>
                      </c:pt>
                      <c:pt idx="4631">
                        <c:v>78</c:v>
                      </c:pt>
                      <c:pt idx="4632">
                        <c:v>78.349997999999999</c:v>
                      </c:pt>
                      <c:pt idx="4633">
                        <c:v>78.639999000000003</c:v>
                      </c:pt>
                      <c:pt idx="4634">
                        <c:v>79.800003000000004</c:v>
                      </c:pt>
                      <c:pt idx="4635">
                        <c:v>79.599997999999999</c:v>
                      </c:pt>
                      <c:pt idx="4636">
                        <c:v>79.430000000000007</c:v>
                      </c:pt>
                      <c:pt idx="4637">
                        <c:v>79.080001999999993</c:v>
                      </c:pt>
                      <c:pt idx="4638">
                        <c:v>79.150002000000001</c:v>
                      </c:pt>
                      <c:pt idx="4639">
                        <c:v>79.029999000000004</c:v>
                      </c:pt>
                      <c:pt idx="4640">
                        <c:v>79.400002000000001</c:v>
                      </c:pt>
                      <c:pt idx="4641">
                        <c:v>79.209998999999996</c:v>
                      </c:pt>
                      <c:pt idx="4642">
                        <c:v>79.519997000000004</c:v>
                      </c:pt>
                      <c:pt idx="4643">
                        <c:v>79.180000000000007</c:v>
                      </c:pt>
                      <c:pt idx="4644">
                        <c:v>73.949996999999996</c:v>
                      </c:pt>
                      <c:pt idx="4645">
                        <c:v>75.379997000000003</c:v>
                      </c:pt>
                      <c:pt idx="4646">
                        <c:v>75.879997000000003</c:v>
                      </c:pt>
                      <c:pt idx="4647">
                        <c:v>75.599997999999999</c:v>
                      </c:pt>
                      <c:pt idx="4648">
                        <c:v>76.029999000000004</c:v>
                      </c:pt>
                      <c:pt idx="4649">
                        <c:v>75.599997999999999</c:v>
                      </c:pt>
                      <c:pt idx="4650">
                        <c:v>74.949996999999996</c:v>
                      </c:pt>
                      <c:pt idx="4651">
                        <c:v>75.5</c:v>
                      </c:pt>
                      <c:pt idx="4652">
                        <c:v>76.25</c:v>
                      </c:pt>
                      <c:pt idx="4653">
                        <c:v>76.25</c:v>
                      </c:pt>
                      <c:pt idx="4654">
                        <c:v>76.080001999999993</c:v>
                      </c:pt>
                      <c:pt idx="4655">
                        <c:v>75.839995999999999</c:v>
                      </c:pt>
                      <c:pt idx="4656">
                        <c:v>75.550003000000004</c:v>
                      </c:pt>
                      <c:pt idx="4657">
                        <c:v>75.349997999999999</c:v>
                      </c:pt>
                      <c:pt idx="4658">
                        <c:v>75.650002000000001</c:v>
                      </c:pt>
                      <c:pt idx="4659">
                        <c:v>75.150002000000001</c:v>
                      </c:pt>
                      <c:pt idx="4660">
                        <c:v>73.379997000000003</c:v>
                      </c:pt>
                      <c:pt idx="4661">
                        <c:v>73.660004000000001</c:v>
                      </c:pt>
                      <c:pt idx="4662">
                        <c:v>74.669998000000007</c:v>
                      </c:pt>
                      <c:pt idx="4663">
                        <c:v>76.269997000000004</c:v>
                      </c:pt>
                      <c:pt idx="4664">
                        <c:v>76.290001000000004</c:v>
                      </c:pt>
                      <c:pt idx="4665">
                        <c:v>76.25</c:v>
                      </c:pt>
                      <c:pt idx="4666">
                        <c:v>76.080001999999993</c:v>
                      </c:pt>
                      <c:pt idx="4667">
                        <c:v>75.980002999999996</c:v>
                      </c:pt>
                      <c:pt idx="4668">
                        <c:v>75.839995999999999</c:v>
                      </c:pt>
                      <c:pt idx="4669">
                        <c:v>76.029999000000004</c:v>
                      </c:pt>
                      <c:pt idx="4670">
                        <c:v>77.610000999999997</c:v>
                      </c:pt>
                      <c:pt idx="4671">
                        <c:v>78.550003000000004</c:v>
                      </c:pt>
                      <c:pt idx="4672">
                        <c:v>78.720000999999996</c:v>
                      </c:pt>
                      <c:pt idx="4673">
                        <c:v>79.800003000000004</c:v>
                      </c:pt>
                      <c:pt idx="4674">
                        <c:v>79.819999999999993</c:v>
                      </c:pt>
                      <c:pt idx="4675">
                        <c:v>80.25</c:v>
                      </c:pt>
                      <c:pt idx="4676">
                        <c:v>80.339995999999999</c:v>
                      </c:pt>
                      <c:pt idx="4677">
                        <c:v>81.339995999999999</c:v>
                      </c:pt>
                      <c:pt idx="4678">
                        <c:v>81.059997999999993</c:v>
                      </c:pt>
                      <c:pt idx="4679">
                        <c:v>80.569999999999993</c:v>
                      </c:pt>
                      <c:pt idx="4680">
                        <c:v>81.169998000000007</c:v>
                      </c:pt>
                      <c:pt idx="4681">
                        <c:v>81.110000999999997</c:v>
                      </c:pt>
                      <c:pt idx="4682">
                        <c:v>81.069999999999993</c:v>
                      </c:pt>
                      <c:pt idx="4683">
                        <c:v>80.730002999999996</c:v>
                      </c:pt>
                      <c:pt idx="4684">
                        <c:v>80.589995999999999</c:v>
                      </c:pt>
                      <c:pt idx="4685">
                        <c:v>80.830001999999993</c:v>
                      </c:pt>
                      <c:pt idx="4686">
                        <c:v>81.269997000000004</c:v>
                      </c:pt>
                      <c:pt idx="4687">
                        <c:v>78.849997999999999</c:v>
                      </c:pt>
                      <c:pt idx="4688">
                        <c:v>79.620002999999997</c:v>
                      </c:pt>
                      <c:pt idx="4689">
                        <c:v>79.120002999999997</c:v>
                      </c:pt>
                      <c:pt idx="4690">
                        <c:v>79.800003000000004</c:v>
                      </c:pt>
                      <c:pt idx="4691">
                        <c:v>80.349997999999999</c:v>
                      </c:pt>
                      <c:pt idx="4692">
                        <c:v>80.610000999999997</c:v>
                      </c:pt>
                      <c:pt idx="4693">
                        <c:v>78.5</c:v>
                      </c:pt>
                      <c:pt idx="4694">
                        <c:v>78.410004000000001</c:v>
                      </c:pt>
                      <c:pt idx="4695">
                        <c:v>77.669998000000007</c:v>
                      </c:pt>
                      <c:pt idx="4696">
                        <c:v>78.819999999999993</c:v>
                      </c:pt>
                      <c:pt idx="4697">
                        <c:v>78.599997999999999</c:v>
                      </c:pt>
                      <c:pt idx="4698">
                        <c:v>78.309997999999993</c:v>
                      </c:pt>
                      <c:pt idx="4699">
                        <c:v>77.949996999999996</c:v>
                      </c:pt>
                      <c:pt idx="4700">
                        <c:v>79.879997000000003</c:v>
                      </c:pt>
                      <c:pt idx="4701">
                        <c:v>80.319999999999993</c:v>
                      </c:pt>
                      <c:pt idx="4702">
                        <c:v>79.739998</c:v>
                      </c:pt>
                      <c:pt idx="4703">
                        <c:v>79.150002000000001</c:v>
                      </c:pt>
                      <c:pt idx="4704">
                        <c:v>79.300003000000004</c:v>
                      </c:pt>
                      <c:pt idx="4705">
                        <c:v>79.610000999999997</c:v>
                      </c:pt>
                      <c:pt idx="4706">
                        <c:v>79.790001000000004</c:v>
                      </c:pt>
                      <c:pt idx="4707">
                        <c:v>79.809997999999993</c:v>
                      </c:pt>
                      <c:pt idx="4708">
                        <c:v>80.209998999999996</c:v>
                      </c:pt>
                      <c:pt idx="4709">
                        <c:v>80.180000000000007</c:v>
                      </c:pt>
                      <c:pt idx="4710">
                        <c:v>80.169998000000007</c:v>
                      </c:pt>
                      <c:pt idx="4711">
                        <c:v>80.569999999999993</c:v>
                      </c:pt>
                      <c:pt idx="4712">
                        <c:v>79.889999000000003</c:v>
                      </c:pt>
                      <c:pt idx="4713">
                        <c:v>78.919998000000007</c:v>
                      </c:pt>
                      <c:pt idx="4714">
                        <c:v>79.040001000000004</c:v>
                      </c:pt>
                      <c:pt idx="4715">
                        <c:v>79.419998000000007</c:v>
                      </c:pt>
                      <c:pt idx="4716">
                        <c:v>79</c:v>
                      </c:pt>
                      <c:pt idx="4717">
                        <c:v>78.849997999999999</c:v>
                      </c:pt>
                      <c:pt idx="4718">
                        <c:v>77.900002000000001</c:v>
                      </c:pt>
                      <c:pt idx="4719">
                        <c:v>78.830001999999993</c:v>
                      </c:pt>
                      <c:pt idx="4720">
                        <c:v>79.269997000000004</c:v>
                      </c:pt>
                      <c:pt idx="4721">
                        <c:v>79.169998000000007</c:v>
                      </c:pt>
                      <c:pt idx="4722">
                        <c:v>78.779999000000004</c:v>
                      </c:pt>
                      <c:pt idx="4723">
                        <c:v>79.5</c:v>
                      </c:pt>
                      <c:pt idx="4724">
                        <c:v>82.68</c:v>
                      </c:pt>
                      <c:pt idx="4725">
                        <c:v>84.580001999999993</c:v>
                      </c:pt>
                      <c:pt idx="4726">
                        <c:v>85.699996999999996</c:v>
                      </c:pt>
                      <c:pt idx="4727">
                        <c:v>86.239998</c:v>
                      </c:pt>
                      <c:pt idx="4728">
                        <c:v>86.580001999999993</c:v>
                      </c:pt>
                      <c:pt idx="4729">
                        <c:v>85.5</c:v>
                      </c:pt>
                      <c:pt idx="4730">
                        <c:v>86.150002000000001</c:v>
                      </c:pt>
                      <c:pt idx="4731">
                        <c:v>86.150002000000001</c:v>
                      </c:pt>
                      <c:pt idx="4732">
                        <c:v>86.599997999999999</c:v>
                      </c:pt>
                      <c:pt idx="4733">
                        <c:v>87.339995999999999</c:v>
                      </c:pt>
                      <c:pt idx="4734">
                        <c:v>88.690002000000007</c:v>
                      </c:pt>
                      <c:pt idx="4735">
                        <c:v>87.849997999999999</c:v>
                      </c:pt>
                      <c:pt idx="4736">
                        <c:v>88.660004000000001</c:v>
                      </c:pt>
                      <c:pt idx="4737">
                        <c:v>88.139999000000003</c:v>
                      </c:pt>
                      <c:pt idx="4738">
                        <c:v>87.940002000000007</c:v>
                      </c:pt>
                      <c:pt idx="4739">
                        <c:v>86.860000999999997</c:v>
                      </c:pt>
                      <c:pt idx="4740">
                        <c:v>87.07</c:v>
                      </c:pt>
                      <c:pt idx="4741">
                        <c:v>88.279999000000004</c:v>
                      </c:pt>
                      <c:pt idx="4742">
                        <c:v>89.019997000000004</c:v>
                      </c:pt>
                      <c:pt idx="4743">
                        <c:v>89.419998000000007</c:v>
                      </c:pt>
                      <c:pt idx="4744">
                        <c:v>88.870002999999997</c:v>
                      </c:pt>
                      <c:pt idx="4745">
                        <c:v>89.110000999999997</c:v>
                      </c:pt>
                      <c:pt idx="4746">
                        <c:v>89.940002000000007</c:v>
                      </c:pt>
                      <c:pt idx="4747">
                        <c:v>90.239998</c:v>
                      </c:pt>
                      <c:pt idx="4748">
                        <c:v>91.040001000000004</c:v>
                      </c:pt>
                      <c:pt idx="4749">
                        <c:v>90.699996999999996</c:v>
                      </c:pt>
                      <c:pt idx="4750">
                        <c:v>90.339995999999999</c:v>
                      </c:pt>
                      <c:pt idx="4751">
                        <c:v>95.120002999999997</c:v>
                      </c:pt>
                      <c:pt idx="4752">
                        <c:v>99.239998</c:v>
                      </c:pt>
                      <c:pt idx="4753">
                        <c:v>96.440002000000007</c:v>
                      </c:pt>
                      <c:pt idx="4754">
                        <c:v>97.739998</c:v>
                      </c:pt>
                      <c:pt idx="4755">
                        <c:v>96.650002000000001</c:v>
                      </c:pt>
                      <c:pt idx="4756">
                        <c:v>96.870002999999997</c:v>
                      </c:pt>
                      <c:pt idx="4757">
                        <c:v>96.849997999999999</c:v>
                      </c:pt>
                      <c:pt idx="4758">
                        <c:v>96.589995999999999</c:v>
                      </c:pt>
                      <c:pt idx="4759">
                        <c:v>97.220000999999996</c:v>
                      </c:pt>
                      <c:pt idx="4760">
                        <c:v>98.089995999999999</c:v>
                      </c:pt>
                      <c:pt idx="4761">
                        <c:v>97.610000999999997</c:v>
                      </c:pt>
                      <c:pt idx="4762">
                        <c:v>97.730002999999996</c:v>
                      </c:pt>
                      <c:pt idx="4763">
                        <c:v>97</c:v>
                      </c:pt>
                      <c:pt idx="4764">
                        <c:v>97.989998</c:v>
                      </c:pt>
                      <c:pt idx="4765">
                        <c:v>97.059997999999993</c:v>
                      </c:pt>
                      <c:pt idx="4766">
                        <c:v>96.300003000000004</c:v>
                      </c:pt>
                      <c:pt idx="4767">
                        <c:v>96.959998999999996</c:v>
                      </c:pt>
                      <c:pt idx="4768">
                        <c:v>96.849997999999999</c:v>
                      </c:pt>
                      <c:pt idx="4769">
                        <c:v>96.660004000000001</c:v>
                      </c:pt>
                      <c:pt idx="4770">
                        <c:v>98</c:v>
                      </c:pt>
                      <c:pt idx="4771">
                        <c:v>97.709998999999996</c:v>
                      </c:pt>
                      <c:pt idx="4772">
                        <c:v>97.379997000000003</c:v>
                      </c:pt>
                      <c:pt idx="4773">
                        <c:v>99.910004000000001</c:v>
                      </c:pt>
                      <c:pt idx="4774">
                        <c:v>99.449996999999996</c:v>
                      </c:pt>
                      <c:pt idx="4775">
                        <c:v>99</c:v>
                      </c:pt>
                      <c:pt idx="4776">
                        <c:v>98.290001000000004</c:v>
                      </c:pt>
                      <c:pt idx="4777">
                        <c:v>98.349997999999999</c:v>
                      </c:pt>
                      <c:pt idx="4778">
                        <c:v>99.559997999999993</c:v>
                      </c:pt>
                      <c:pt idx="4779">
                        <c:v>99.519997000000004</c:v>
                      </c:pt>
                      <c:pt idx="4780">
                        <c:v>99.400002000000001</c:v>
                      </c:pt>
                      <c:pt idx="4781">
                        <c:v>99.300003000000004</c:v>
                      </c:pt>
                      <c:pt idx="4782">
                        <c:v>98.849997999999999</c:v>
                      </c:pt>
                      <c:pt idx="4783">
                        <c:v>99.540001000000004</c:v>
                      </c:pt>
                      <c:pt idx="4784">
                        <c:v>99.639999000000003</c:v>
                      </c:pt>
                      <c:pt idx="4785">
                        <c:v>100.25</c:v>
                      </c:pt>
                      <c:pt idx="4786">
                        <c:v>102.029999</c:v>
                      </c:pt>
                      <c:pt idx="4787">
                        <c:v>99.75</c:v>
                      </c:pt>
                      <c:pt idx="4788">
                        <c:v>99.699996999999996</c:v>
                      </c:pt>
                      <c:pt idx="4789">
                        <c:v>100.389999</c:v>
                      </c:pt>
                      <c:pt idx="4790">
                        <c:v>101.339996</c:v>
                      </c:pt>
                      <c:pt idx="4791">
                        <c:v>101.150002</c:v>
                      </c:pt>
                      <c:pt idx="4792">
                        <c:v>104.739998</c:v>
                      </c:pt>
                      <c:pt idx="4793">
                        <c:v>104.639999</c:v>
                      </c:pt>
                      <c:pt idx="4794">
                        <c:v>104.5</c:v>
                      </c:pt>
                      <c:pt idx="4795">
                        <c:v>105.290001</c:v>
                      </c:pt>
                      <c:pt idx="4796">
                        <c:v>106.349998</c:v>
                      </c:pt>
                      <c:pt idx="4797">
                        <c:v>105.849998</c:v>
                      </c:pt>
                      <c:pt idx="4798">
                        <c:v>107</c:v>
                      </c:pt>
                      <c:pt idx="4799">
                        <c:v>108.110001</c:v>
                      </c:pt>
                      <c:pt idx="4800">
                        <c:v>109.139999</c:v>
                      </c:pt>
                      <c:pt idx="4801">
                        <c:v>107.769997</c:v>
                      </c:pt>
                      <c:pt idx="4802">
                        <c:v>105.959999</c:v>
                      </c:pt>
                      <c:pt idx="4803">
                        <c:v>105.150002</c:v>
                      </c:pt>
                      <c:pt idx="4804">
                        <c:v>103.400002</c:v>
                      </c:pt>
                      <c:pt idx="4805">
                        <c:v>97.639999000000003</c:v>
                      </c:pt>
                      <c:pt idx="4806">
                        <c:v>100.5</c:v>
                      </c:pt>
                      <c:pt idx="4807">
                        <c:v>103.230003</c:v>
                      </c:pt>
                      <c:pt idx="4808">
                        <c:v>100.529999</c:v>
                      </c:pt>
                      <c:pt idx="4809">
                        <c:v>100.129997</c:v>
                      </c:pt>
                      <c:pt idx="4810">
                        <c:v>99.330001999999993</c:v>
                      </c:pt>
                      <c:pt idx="4811">
                        <c:v>100.860001</c:v>
                      </c:pt>
                      <c:pt idx="4812">
                        <c:v>102.550003</c:v>
                      </c:pt>
                      <c:pt idx="4813">
                        <c:v>103.089996</c:v>
                      </c:pt>
                      <c:pt idx="4814">
                        <c:v>96.989998</c:v>
                      </c:pt>
                      <c:pt idx="4815">
                        <c:v>95.110000999999997</c:v>
                      </c:pt>
                      <c:pt idx="4816">
                        <c:v>91.43</c:v>
                      </c:pt>
                      <c:pt idx="4817">
                        <c:v>92.879997000000003</c:v>
                      </c:pt>
                      <c:pt idx="4818">
                        <c:v>92.900002000000001</c:v>
                      </c:pt>
                      <c:pt idx="4819">
                        <c:v>93.629997000000003</c:v>
                      </c:pt>
                      <c:pt idx="4820">
                        <c:v>92</c:v>
                      </c:pt>
                      <c:pt idx="4821">
                        <c:v>90.169998000000007</c:v>
                      </c:pt>
                      <c:pt idx="4822">
                        <c:v>87.269997000000004</c:v>
                      </c:pt>
                      <c:pt idx="4823">
                        <c:v>88.139999000000003</c:v>
                      </c:pt>
                      <c:pt idx="4824">
                        <c:v>90.349997999999999</c:v>
                      </c:pt>
                      <c:pt idx="4825">
                        <c:v>87.980002999999996</c:v>
                      </c:pt>
                      <c:pt idx="4826">
                        <c:v>87.769997000000004</c:v>
                      </c:pt>
                      <c:pt idx="4827">
                        <c:v>88.239998</c:v>
                      </c:pt>
                      <c:pt idx="4828">
                        <c:v>88.699996999999996</c:v>
                      </c:pt>
                      <c:pt idx="4829">
                        <c:v>88.389999000000003</c:v>
                      </c:pt>
                      <c:pt idx="4830">
                        <c:v>88.510002</c:v>
                      </c:pt>
                      <c:pt idx="4831">
                        <c:v>87.68</c:v>
                      </c:pt>
                      <c:pt idx="4832">
                        <c:v>87.720000999999996</c:v>
                      </c:pt>
                      <c:pt idx="4833">
                        <c:v>88.910004000000001</c:v>
                      </c:pt>
                      <c:pt idx="4834">
                        <c:v>87.860000999999997</c:v>
                      </c:pt>
                      <c:pt idx="4835">
                        <c:v>87.889999000000003</c:v>
                      </c:pt>
                      <c:pt idx="4836">
                        <c:v>87.529999000000004</c:v>
                      </c:pt>
                      <c:pt idx="4837">
                        <c:v>87.349997999999999</c:v>
                      </c:pt>
                      <c:pt idx="4838">
                        <c:v>86.220000999999996</c:v>
                      </c:pt>
                      <c:pt idx="4839">
                        <c:v>87.959998999999996</c:v>
                      </c:pt>
                      <c:pt idx="4840">
                        <c:v>86.260002</c:v>
                      </c:pt>
                      <c:pt idx="4841">
                        <c:v>87.900002000000001</c:v>
                      </c:pt>
                      <c:pt idx="4842">
                        <c:v>88</c:v>
                      </c:pt>
                      <c:pt idx="4843">
                        <c:v>86.25</c:v>
                      </c:pt>
                      <c:pt idx="4844">
                        <c:v>85.599997999999999</c:v>
                      </c:pt>
                      <c:pt idx="4845">
                        <c:v>87.599997999999999</c:v>
                      </c:pt>
                      <c:pt idx="4846">
                        <c:v>86.830001999999993</c:v>
                      </c:pt>
                      <c:pt idx="4847">
                        <c:v>86.849997999999999</c:v>
                      </c:pt>
                      <c:pt idx="4848">
                        <c:v>86.839995999999999</c:v>
                      </c:pt>
                      <c:pt idx="4849">
                        <c:v>86</c:v>
                      </c:pt>
                      <c:pt idx="4850">
                        <c:v>86.190002000000007</c:v>
                      </c:pt>
                      <c:pt idx="4851">
                        <c:v>85.889999000000003</c:v>
                      </c:pt>
                      <c:pt idx="4852">
                        <c:v>86.199996999999996</c:v>
                      </c:pt>
                      <c:pt idx="4853">
                        <c:v>87.480002999999996</c:v>
                      </c:pt>
                      <c:pt idx="4854">
                        <c:v>88.199996999999996</c:v>
                      </c:pt>
                      <c:pt idx="4855">
                        <c:v>87.410004000000001</c:v>
                      </c:pt>
                      <c:pt idx="4856">
                        <c:v>87.870002999999997</c:v>
                      </c:pt>
                      <c:pt idx="4857">
                        <c:v>86.889999000000003</c:v>
                      </c:pt>
                      <c:pt idx="4858">
                        <c:v>86.769997000000004</c:v>
                      </c:pt>
                      <c:pt idx="4859">
                        <c:v>86.32</c:v>
                      </c:pt>
                      <c:pt idx="4860">
                        <c:v>87.169998000000007</c:v>
                      </c:pt>
                      <c:pt idx="4861">
                        <c:v>87.870002999999997</c:v>
                      </c:pt>
                      <c:pt idx="4862">
                        <c:v>87.940002000000007</c:v>
                      </c:pt>
                      <c:pt idx="4863">
                        <c:v>87.669998000000007</c:v>
                      </c:pt>
                      <c:pt idx="4864">
                        <c:v>87.129997000000003</c:v>
                      </c:pt>
                      <c:pt idx="4865">
                        <c:v>86.190002000000007</c:v>
                      </c:pt>
                      <c:pt idx="4866">
                        <c:v>86</c:v>
                      </c:pt>
                      <c:pt idx="4867">
                        <c:v>87.489998</c:v>
                      </c:pt>
                      <c:pt idx="4868">
                        <c:v>85.519997000000004</c:v>
                      </c:pt>
                      <c:pt idx="4869">
                        <c:v>82.559997999999993</c:v>
                      </c:pt>
                      <c:pt idx="4870">
                        <c:v>82.639999000000003</c:v>
                      </c:pt>
                      <c:pt idx="4871">
                        <c:v>82.690002000000007</c:v>
                      </c:pt>
                      <c:pt idx="4872">
                        <c:v>83.889999000000003</c:v>
                      </c:pt>
                      <c:pt idx="4873">
                        <c:v>84.059997999999993</c:v>
                      </c:pt>
                      <c:pt idx="4874">
                        <c:v>84.870002999999997</c:v>
                      </c:pt>
                      <c:pt idx="4875">
                        <c:v>87.040001000000004</c:v>
                      </c:pt>
                      <c:pt idx="4876">
                        <c:v>84.239998</c:v>
                      </c:pt>
                      <c:pt idx="4877">
                        <c:v>84.139999000000003</c:v>
                      </c:pt>
                      <c:pt idx="4878">
                        <c:v>84.5</c:v>
                      </c:pt>
                      <c:pt idx="4879">
                        <c:v>82.949996999999996</c:v>
                      </c:pt>
                      <c:pt idx="4880">
                        <c:v>83</c:v>
                      </c:pt>
                      <c:pt idx="4881">
                        <c:v>82.849997999999999</c:v>
                      </c:pt>
                      <c:pt idx="4882">
                        <c:v>81.959998999999996</c:v>
                      </c:pt>
                      <c:pt idx="4883">
                        <c:v>82.449996999999996</c:v>
                      </c:pt>
                      <c:pt idx="4884">
                        <c:v>83.940002000000007</c:v>
                      </c:pt>
                      <c:pt idx="4885">
                        <c:v>83.040001000000004</c:v>
                      </c:pt>
                      <c:pt idx="4886">
                        <c:v>83.5</c:v>
                      </c:pt>
                      <c:pt idx="4887">
                        <c:v>85.449996999999996</c:v>
                      </c:pt>
                      <c:pt idx="4888">
                        <c:v>84.949996999999996</c:v>
                      </c:pt>
                      <c:pt idx="4889">
                        <c:v>84.779999000000004</c:v>
                      </c:pt>
                      <c:pt idx="4890">
                        <c:v>84.779999000000004</c:v>
                      </c:pt>
                      <c:pt idx="4891">
                        <c:v>84.410004000000001</c:v>
                      </c:pt>
                      <c:pt idx="4892">
                        <c:v>84.32</c:v>
                      </c:pt>
                      <c:pt idx="4893">
                        <c:v>83.889999000000003</c:v>
                      </c:pt>
                      <c:pt idx="4894">
                        <c:v>84.220000999999996</c:v>
                      </c:pt>
                      <c:pt idx="4895">
                        <c:v>83.5</c:v>
                      </c:pt>
                      <c:pt idx="4896">
                        <c:v>83.050003000000004</c:v>
                      </c:pt>
                      <c:pt idx="4897">
                        <c:v>82.599997999999999</c:v>
                      </c:pt>
                      <c:pt idx="4898">
                        <c:v>83.709998999999996</c:v>
                      </c:pt>
                      <c:pt idx="4899">
                        <c:v>83.400002000000001</c:v>
                      </c:pt>
                      <c:pt idx="4900">
                        <c:v>84.459998999999996</c:v>
                      </c:pt>
                      <c:pt idx="4901">
                        <c:v>84.589995999999999</c:v>
                      </c:pt>
                      <c:pt idx="4902">
                        <c:v>86.529999000000004</c:v>
                      </c:pt>
                      <c:pt idx="4903">
                        <c:v>85.900002000000001</c:v>
                      </c:pt>
                      <c:pt idx="4904">
                        <c:v>86.849997999999999</c:v>
                      </c:pt>
                      <c:pt idx="4905">
                        <c:v>85.900002000000001</c:v>
                      </c:pt>
                      <c:pt idx="4906">
                        <c:v>85.650002000000001</c:v>
                      </c:pt>
                      <c:pt idx="4907">
                        <c:v>84.089995999999999</c:v>
                      </c:pt>
                      <c:pt idx="4908">
                        <c:v>84.940002000000007</c:v>
                      </c:pt>
                      <c:pt idx="4909">
                        <c:v>84.199996999999996</c:v>
                      </c:pt>
                      <c:pt idx="4910">
                        <c:v>85</c:v>
                      </c:pt>
                      <c:pt idx="4911">
                        <c:v>85.93</c:v>
                      </c:pt>
                      <c:pt idx="4912">
                        <c:v>87.059997999999993</c:v>
                      </c:pt>
                      <c:pt idx="4913">
                        <c:v>86.940002000000007</c:v>
                      </c:pt>
                      <c:pt idx="4914">
                        <c:v>86.519997000000004</c:v>
                      </c:pt>
                      <c:pt idx="4915">
                        <c:v>87.620002999999997</c:v>
                      </c:pt>
                      <c:pt idx="4916">
                        <c:v>87.400002000000001</c:v>
                      </c:pt>
                      <c:pt idx="4917">
                        <c:v>88.330001999999993</c:v>
                      </c:pt>
                      <c:pt idx="4918">
                        <c:v>87.860000999999997</c:v>
                      </c:pt>
                      <c:pt idx="4919">
                        <c:v>87.400002000000001</c:v>
                      </c:pt>
                      <c:pt idx="4920">
                        <c:v>87.650002000000001</c:v>
                      </c:pt>
                      <c:pt idx="4921">
                        <c:v>88.120002999999997</c:v>
                      </c:pt>
                      <c:pt idx="4922">
                        <c:v>87.269997000000004</c:v>
                      </c:pt>
                      <c:pt idx="4923">
                        <c:v>88.5</c:v>
                      </c:pt>
                      <c:pt idx="4924">
                        <c:v>88.639999000000003</c:v>
                      </c:pt>
                      <c:pt idx="4925">
                        <c:v>88</c:v>
                      </c:pt>
                      <c:pt idx="4926">
                        <c:v>89</c:v>
                      </c:pt>
                      <c:pt idx="4927">
                        <c:v>88.860000999999997</c:v>
                      </c:pt>
                      <c:pt idx="4928">
                        <c:v>87.940002000000007</c:v>
                      </c:pt>
                      <c:pt idx="4929">
                        <c:v>89.190002000000007</c:v>
                      </c:pt>
                      <c:pt idx="4930">
                        <c:v>89.309997999999993</c:v>
                      </c:pt>
                      <c:pt idx="4931">
                        <c:v>89.830001999999993</c:v>
                      </c:pt>
                      <c:pt idx="4932">
                        <c:v>89.970000999999996</c:v>
                      </c:pt>
                      <c:pt idx="4933">
                        <c:v>89.459998999999996</c:v>
                      </c:pt>
                      <c:pt idx="4934">
                        <c:v>88.699996999999996</c:v>
                      </c:pt>
                      <c:pt idx="4935">
                        <c:v>90.199996999999996</c:v>
                      </c:pt>
                      <c:pt idx="4936">
                        <c:v>89.639999000000003</c:v>
                      </c:pt>
                      <c:pt idx="4937">
                        <c:v>90.25</c:v>
                      </c:pt>
                      <c:pt idx="4938">
                        <c:v>100.110001</c:v>
                      </c:pt>
                      <c:pt idx="4939">
                        <c:v>97.769997000000004</c:v>
                      </c:pt>
                      <c:pt idx="4940">
                        <c:v>97.669998000000007</c:v>
                      </c:pt>
                      <c:pt idx="4941">
                        <c:v>95.959998999999996</c:v>
                      </c:pt>
                      <c:pt idx="4942">
                        <c:v>96.199996999999996</c:v>
                      </c:pt>
                      <c:pt idx="4943">
                        <c:v>95.5</c:v>
                      </c:pt>
                      <c:pt idx="4944">
                        <c:v>95.089995999999999</c:v>
                      </c:pt>
                      <c:pt idx="4945">
                        <c:v>95.260002</c:v>
                      </c:pt>
                      <c:pt idx="4946">
                        <c:v>94.769997000000004</c:v>
                      </c:pt>
                      <c:pt idx="4947">
                        <c:v>96.279999000000004</c:v>
                      </c:pt>
                      <c:pt idx="4948">
                        <c:v>95.5</c:v>
                      </c:pt>
                      <c:pt idx="4949">
                        <c:v>96.190002000000007</c:v>
                      </c:pt>
                      <c:pt idx="4950">
                        <c:v>95.800003000000004</c:v>
                      </c:pt>
                      <c:pt idx="4951">
                        <c:v>95.669998000000007</c:v>
                      </c:pt>
                      <c:pt idx="4952">
                        <c:v>96.529999000000004</c:v>
                      </c:pt>
                      <c:pt idx="4953">
                        <c:v>95.800003000000004</c:v>
                      </c:pt>
                      <c:pt idx="4954">
                        <c:v>96.110000999999997</c:v>
                      </c:pt>
                      <c:pt idx="4955">
                        <c:v>97.269997000000004</c:v>
                      </c:pt>
                      <c:pt idx="4956">
                        <c:v>96.260002</c:v>
                      </c:pt>
                      <c:pt idx="4957">
                        <c:v>95.32</c:v>
                      </c:pt>
                      <c:pt idx="4958">
                        <c:v>94.529999000000004</c:v>
                      </c:pt>
                      <c:pt idx="4959">
                        <c:v>94.75</c:v>
                      </c:pt>
                      <c:pt idx="4960">
                        <c:v>94.459998999999996</c:v>
                      </c:pt>
                      <c:pt idx="4961">
                        <c:v>95.57</c:v>
                      </c:pt>
                      <c:pt idx="4962">
                        <c:v>95.349997999999999</c:v>
                      </c:pt>
                      <c:pt idx="4963">
                        <c:v>95.919998000000007</c:v>
                      </c:pt>
                      <c:pt idx="4964">
                        <c:v>95.440002000000007</c:v>
                      </c:pt>
                      <c:pt idx="4965">
                        <c:v>95.989998</c:v>
                      </c:pt>
                      <c:pt idx="4966">
                        <c:v>95.099997999999999</c:v>
                      </c:pt>
                      <c:pt idx="4967">
                        <c:v>94.190002000000007</c:v>
                      </c:pt>
                      <c:pt idx="4968">
                        <c:v>94.279999000000004</c:v>
                      </c:pt>
                      <c:pt idx="4969">
                        <c:v>94.290001000000004</c:v>
                      </c:pt>
                      <c:pt idx="4970">
                        <c:v>93.93</c:v>
                      </c:pt>
                      <c:pt idx="4971">
                        <c:v>95.5</c:v>
                      </c:pt>
                      <c:pt idx="4972">
                        <c:v>94.07</c:v>
                      </c:pt>
                      <c:pt idx="4973">
                        <c:v>93.860000999999997</c:v>
                      </c:pt>
                      <c:pt idx="4974">
                        <c:v>93.25</c:v>
                      </c:pt>
                      <c:pt idx="4975">
                        <c:v>95.639999000000003</c:v>
                      </c:pt>
                      <c:pt idx="4976">
                        <c:v>96.599997999999999</c:v>
                      </c:pt>
                      <c:pt idx="4977">
                        <c:v>95.809997999999993</c:v>
                      </c:pt>
                      <c:pt idx="4978">
                        <c:v>94.760002</c:v>
                      </c:pt>
                      <c:pt idx="4979">
                        <c:v>94.5</c:v>
                      </c:pt>
                      <c:pt idx="4980">
                        <c:v>94.699996999999996</c:v>
                      </c:pt>
                      <c:pt idx="4981">
                        <c:v>95.18</c:v>
                      </c:pt>
                      <c:pt idx="4982">
                        <c:v>96.400002000000001</c:v>
                      </c:pt>
                      <c:pt idx="4983">
                        <c:v>96</c:v>
                      </c:pt>
                      <c:pt idx="4984">
                        <c:v>97.339995999999999</c:v>
                      </c:pt>
                      <c:pt idx="4985">
                        <c:v>96.5</c:v>
                      </c:pt>
                      <c:pt idx="4986">
                        <c:v>97.5</c:v>
                      </c:pt>
                      <c:pt idx="4987">
                        <c:v>98.010002</c:v>
                      </c:pt>
                      <c:pt idx="4988">
                        <c:v>98.809997999999993</c:v>
                      </c:pt>
                      <c:pt idx="4989">
                        <c:v>99.510002</c:v>
                      </c:pt>
                      <c:pt idx="4990">
                        <c:v>100.209999</c:v>
                      </c:pt>
                      <c:pt idx="4991">
                        <c:v>102.489998</c:v>
                      </c:pt>
                      <c:pt idx="4992">
                        <c:v>99.959998999999996</c:v>
                      </c:pt>
                      <c:pt idx="4993">
                        <c:v>100.879997</c:v>
                      </c:pt>
                      <c:pt idx="4994">
                        <c:v>101.19000200000001</c:v>
                      </c:pt>
                      <c:pt idx="4995">
                        <c:v>102.540001</c:v>
                      </c:pt>
                      <c:pt idx="4996">
                        <c:v>103.660004</c:v>
                      </c:pt>
                      <c:pt idx="4997">
                        <c:v>104.33000199999999</c:v>
                      </c:pt>
                      <c:pt idx="4998">
                        <c:v>105</c:v>
                      </c:pt>
                      <c:pt idx="4999">
                        <c:v>105.5</c:v>
                      </c:pt>
                      <c:pt idx="5000">
                        <c:v>103.66999800000001</c:v>
                      </c:pt>
                      <c:pt idx="5001">
                        <c:v>103</c:v>
                      </c:pt>
                      <c:pt idx="5002">
                        <c:v>102.32</c:v>
                      </c:pt>
                      <c:pt idx="5003">
                        <c:v>98.82</c:v>
                      </c:pt>
                      <c:pt idx="5004">
                        <c:v>97.940002000000007</c:v>
                      </c:pt>
                      <c:pt idx="5005">
                        <c:v>94.980002999999996</c:v>
                      </c:pt>
                      <c:pt idx="5006">
                        <c:v>94.360000999999997</c:v>
                      </c:pt>
                      <c:pt idx="5007">
                        <c:v>94.129997000000003</c:v>
                      </c:pt>
                      <c:pt idx="5008">
                        <c:v>95.690002000000007</c:v>
                      </c:pt>
                      <c:pt idx="5009">
                        <c:v>94.989998</c:v>
                      </c:pt>
                      <c:pt idx="5010">
                        <c:v>95.449996999999996</c:v>
                      </c:pt>
                      <c:pt idx="5011">
                        <c:v>97.019997000000004</c:v>
                      </c:pt>
                      <c:pt idx="5012">
                        <c:v>97.400002000000001</c:v>
                      </c:pt>
                      <c:pt idx="5013">
                        <c:v>98.019997000000004</c:v>
                      </c:pt>
                      <c:pt idx="5014">
                        <c:v>98.25</c:v>
                      </c:pt>
                      <c:pt idx="5015">
                        <c:v>94.940002000000007</c:v>
                      </c:pt>
                      <c:pt idx="5016">
                        <c:v>94.5</c:v>
                      </c:pt>
                      <c:pt idx="5017">
                        <c:v>93.559997999999993</c:v>
                      </c:pt>
                      <c:pt idx="5018">
                        <c:v>94.25</c:v>
                      </c:pt>
                      <c:pt idx="5019">
                        <c:v>94.300003000000004</c:v>
                      </c:pt>
                      <c:pt idx="5020">
                        <c:v>93.25</c:v>
                      </c:pt>
                      <c:pt idx="5021">
                        <c:v>92.050003000000004</c:v>
                      </c:pt>
                      <c:pt idx="5022">
                        <c:v>91.220000999999996</c:v>
                      </c:pt>
                      <c:pt idx="5023">
                        <c:v>90.800003000000004</c:v>
                      </c:pt>
                      <c:pt idx="5024">
                        <c:v>91.290001000000004</c:v>
                      </c:pt>
                      <c:pt idx="5025">
                        <c:v>90.110000999999997</c:v>
                      </c:pt>
                      <c:pt idx="5026">
                        <c:v>86.870002999999997</c:v>
                      </c:pt>
                      <c:pt idx="5027">
                        <c:v>86.540001000000004</c:v>
                      </c:pt>
                      <c:pt idx="5028">
                        <c:v>86.419998000000007</c:v>
                      </c:pt>
                      <c:pt idx="5029">
                        <c:v>89.75</c:v>
                      </c:pt>
                      <c:pt idx="5030">
                        <c:v>92.07</c:v>
                      </c:pt>
                      <c:pt idx="5031">
                        <c:v>92.669998000000007</c:v>
                      </c:pt>
                      <c:pt idx="5032">
                        <c:v>91.639999000000003</c:v>
                      </c:pt>
                      <c:pt idx="5033">
                        <c:v>93.209998999999996</c:v>
                      </c:pt>
                      <c:pt idx="5034">
                        <c:v>93.209998999999996</c:v>
                      </c:pt>
                      <c:pt idx="5035">
                        <c:v>93.620002999999997</c:v>
                      </c:pt>
                      <c:pt idx="5036">
                        <c:v>95.059997999999993</c:v>
                      </c:pt>
                      <c:pt idx="5037">
                        <c:v>95.709998999999996</c:v>
                      </c:pt>
                      <c:pt idx="5038">
                        <c:v>93.879997000000003</c:v>
                      </c:pt>
                      <c:pt idx="5039">
                        <c:v>94.989998</c:v>
                      </c:pt>
                      <c:pt idx="5040">
                        <c:v>94.480002999999996</c:v>
                      </c:pt>
                      <c:pt idx="5041">
                        <c:v>95.470000999999996</c:v>
                      </c:pt>
                      <c:pt idx="5042">
                        <c:v>95.93</c:v>
                      </c:pt>
                      <c:pt idx="5043">
                        <c:v>96.32</c:v>
                      </c:pt>
                      <c:pt idx="5044">
                        <c:v>96.949996999999996</c:v>
                      </c:pt>
                      <c:pt idx="5045">
                        <c:v>97.150002000000001</c:v>
                      </c:pt>
                      <c:pt idx="5046">
                        <c:v>98.870002999999997</c:v>
                      </c:pt>
                      <c:pt idx="5047">
                        <c:v>98.199996999999996</c:v>
                      </c:pt>
                      <c:pt idx="5048">
                        <c:v>98.75</c:v>
                      </c:pt>
                      <c:pt idx="5049">
                        <c:v>96.529999000000004</c:v>
                      </c:pt>
                      <c:pt idx="5050">
                        <c:v>96.769997000000004</c:v>
                      </c:pt>
                      <c:pt idx="5051">
                        <c:v>96.68</c:v>
                      </c:pt>
                      <c:pt idx="5052">
                        <c:v>94.629997000000003</c:v>
                      </c:pt>
                      <c:pt idx="5053">
                        <c:v>95.919998000000007</c:v>
                      </c:pt>
                      <c:pt idx="5054">
                        <c:v>93.860000999999997</c:v>
                      </c:pt>
                      <c:pt idx="5055">
                        <c:v>95.25</c:v>
                      </c:pt>
                      <c:pt idx="5056">
                        <c:v>95.43</c:v>
                      </c:pt>
                      <c:pt idx="5057">
                        <c:v>95.110000999999997</c:v>
                      </c:pt>
                      <c:pt idx="5058">
                        <c:v>96.339995999999999</c:v>
                      </c:pt>
                      <c:pt idx="5059">
                        <c:v>95.650002000000001</c:v>
                      </c:pt>
                      <c:pt idx="5060">
                        <c:v>96.82</c:v>
                      </c:pt>
                      <c:pt idx="5061">
                        <c:v>97.300003000000004</c:v>
                      </c:pt>
                      <c:pt idx="5062">
                        <c:v>97.68</c:v>
                      </c:pt>
                      <c:pt idx="5063">
                        <c:v>98.980002999999996</c:v>
                      </c:pt>
                      <c:pt idx="5064">
                        <c:v>102.379997</c:v>
                      </c:pt>
                      <c:pt idx="5065">
                        <c:v>101.80999799999999</c:v>
                      </c:pt>
                      <c:pt idx="5066">
                        <c:v>99.660004000000001</c:v>
                      </c:pt>
                      <c:pt idx="5067">
                        <c:v>99.82</c:v>
                      </c:pt>
                      <c:pt idx="5068">
                        <c:v>100.120003</c:v>
                      </c:pt>
                      <c:pt idx="5069">
                        <c:v>99.019997000000004</c:v>
                      </c:pt>
                      <c:pt idx="5070">
                        <c:v>98.120002999999997</c:v>
                      </c:pt>
                      <c:pt idx="5071">
                        <c:v>98.110000999999997</c:v>
                      </c:pt>
                      <c:pt idx="5072">
                        <c:v>99.470000999999996</c:v>
                      </c:pt>
                      <c:pt idx="5073">
                        <c:v>98.120002999999997</c:v>
                      </c:pt>
                      <c:pt idx="5074">
                        <c:v>98.129997000000003</c:v>
                      </c:pt>
                      <c:pt idx="5075">
                        <c:v>98.269997000000004</c:v>
                      </c:pt>
                      <c:pt idx="5076">
                        <c:v>97.709998999999996</c:v>
                      </c:pt>
                      <c:pt idx="5077">
                        <c:v>97.550003000000004</c:v>
                      </c:pt>
                      <c:pt idx="5078">
                        <c:v>98.040001000000004</c:v>
                      </c:pt>
                      <c:pt idx="5079">
                        <c:v>98.529999000000004</c:v>
                      </c:pt>
                      <c:pt idx="5080">
                        <c:v>98.699996999999996</c:v>
                      </c:pt>
                      <c:pt idx="5081">
                        <c:v>98.410004000000001</c:v>
                      </c:pt>
                      <c:pt idx="5082">
                        <c:v>98.279999000000004</c:v>
                      </c:pt>
                      <c:pt idx="5083">
                        <c:v>98.300003000000004</c:v>
                      </c:pt>
                      <c:pt idx="5084">
                        <c:v>99.989998</c:v>
                      </c:pt>
                      <c:pt idx="5085">
                        <c:v>99.199996999999996</c:v>
                      </c:pt>
                      <c:pt idx="5086">
                        <c:v>98.25</c:v>
                      </c:pt>
                      <c:pt idx="5087">
                        <c:v>98.580001999999993</c:v>
                      </c:pt>
                      <c:pt idx="5088">
                        <c:v>97.800003000000004</c:v>
                      </c:pt>
                      <c:pt idx="5089">
                        <c:v>98.360000999999997</c:v>
                      </c:pt>
                      <c:pt idx="5090">
                        <c:v>98.139999000000003</c:v>
                      </c:pt>
                      <c:pt idx="5091">
                        <c:v>97.589995999999999</c:v>
                      </c:pt>
                      <c:pt idx="5092">
                        <c:v>97.589995999999999</c:v>
                      </c:pt>
                      <c:pt idx="5093">
                        <c:v>97.970000999999996</c:v>
                      </c:pt>
                      <c:pt idx="5094">
                        <c:v>97.760002</c:v>
                      </c:pt>
                      <c:pt idx="5095">
                        <c:v>97.120002999999997</c:v>
                      </c:pt>
                      <c:pt idx="5096">
                        <c:v>97.25</c:v>
                      </c:pt>
                      <c:pt idx="5097">
                        <c:v>98.25</c:v>
                      </c:pt>
                      <c:pt idx="5098">
                        <c:v>98.449996999999996</c:v>
                      </c:pt>
                      <c:pt idx="5099">
                        <c:v>98.800003000000004</c:v>
                      </c:pt>
                      <c:pt idx="5100">
                        <c:v>98.510002</c:v>
                      </c:pt>
                      <c:pt idx="5101">
                        <c:v>99.699996999999996</c:v>
                      </c:pt>
                      <c:pt idx="5102">
                        <c:v>101</c:v>
                      </c:pt>
                      <c:pt idx="5103">
                        <c:v>101.300003</c:v>
                      </c:pt>
                      <c:pt idx="5104">
                        <c:v>102.889999</c:v>
                      </c:pt>
                      <c:pt idx="5105">
                        <c:v>103</c:v>
                      </c:pt>
                      <c:pt idx="5106">
                        <c:v>103.110001</c:v>
                      </c:pt>
                      <c:pt idx="5107">
                        <c:v>102.779999</c:v>
                      </c:pt>
                      <c:pt idx="5108">
                        <c:v>102.529999</c:v>
                      </c:pt>
                      <c:pt idx="5109">
                        <c:v>103.139999</c:v>
                      </c:pt>
                      <c:pt idx="5110">
                        <c:v>103.239998</c:v>
                      </c:pt>
                      <c:pt idx="5111">
                        <c:v>100.449997</c:v>
                      </c:pt>
                      <c:pt idx="5112">
                        <c:v>101.879997</c:v>
                      </c:pt>
                      <c:pt idx="5113">
                        <c:v>101.769997</c:v>
                      </c:pt>
                      <c:pt idx="5114">
                        <c:v>102.769997</c:v>
                      </c:pt>
                      <c:pt idx="5115">
                        <c:v>101.43</c:v>
                      </c:pt>
                      <c:pt idx="5116">
                        <c:v>102.32</c:v>
                      </c:pt>
                      <c:pt idx="5117">
                        <c:v>100.75</c:v>
                      </c:pt>
                      <c:pt idx="5118">
                        <c:v>101.800003</c:v>
                      </c:pt>
                      <c:pt idx="5119">
                        <c:v>100.25</c:v>
                      </c:pt>
                      <c:pt idx="5120">
                        <c:v>99.269997000000004</c:v>
                      </c:pt>
                      <c:pt idx="5121">
                        <c:v>99.760002</c:v>
                      </c:pt>
                      <c:pt idx="5122">
                        <c:v>100.449997</c:v>
                      </c:pt>
                      <c:pt idx="5123">
                        <c:v>100.139999</c:v>
                      </c:pt>
                      <c:pt idx="5124">
                        <c:v>100.199997</c:v>
                      </c:pt>
                      <c:pt idx="5125">
                        <c:v>102.83000199999999</c:v>
                      </c:pt>
                      <c:pt idx="5126">
                        <c:v>100.239998</c:v>
                      </c:pt>
                      <c:pt idx="5127">
                        <c:v>100.389999</c:v>
                      </c:pt>
                      <c:pt idx="5128">
                        <c:v>101.510002</c:v>
                      </c:pt>
                      <c:pt idx="5129">
                        <c:v>101.599998</c:v>
                      </c:pt>
                      <c:pt idx="5130">
                        <c:v>101.82</c:v>
                      </c:pt>
                      <c:pt idx="5131">
                        <c:v>102.18</c:v>
                      </c:pt>
                      <c:pt idx="5132">
                        <c:v>102.55999799999999</c:v>
                      </c:pt>
                      <c:pt idx="5133">
                        <c:v>102.110001</c:v>
                      </c:pt>
                      <c:pt idx="5134">
                        <c:v>102.489998</c:v>
                      </c:pt>
                      <c:pt idx="5135">
                        <c:v>101.349998</c:v>
                      </c:pt>
                      <c:pt idx="5136">
                        <c:v>101.629997</c:v>
                      </c:pt>
                      <c:pt idx="5137">
                        <c:v>102.610001</c:v>
                      </c:pt>
                      <c:pt idx="5138">
                        <c:v>102.75</c:v>
                      </c:pt>
                      <c:pt idx="5139">
                        <c:v>104.489998</c:v>
                      </c:pt>
                      <c:pt idx="5140">
                        <c:v>105.230003</c:v>
                      </c:pt>
                      <c:pt idx="5141">
                        <c:v>106.480003</c:v>
                      </c:pt>
                      <c:pt idx="5142">
                        <c:v>108</c:v>
                      </c:pt>
                      <c:pt idx="5143">
                        <c:v>107.91999800000001</c:v>
                      </c:pt>
                      <c:pt idx="5144">
                        <c:v>109</c:v>
                      </c:pt>
                      <c:pt idx="5145">
                        <c:v>108.779999</c:v>
                      </c:pt>
                      <c:pt idx="5146">
                        <c:v>109.120003</c:v>
                      </c:pt>
                      <c:pt idx="5147">
                        <c:v>109.800003</c:v>
                      </c:pt>
                      <c:pt idx="5148">
                        <c:v>109.800003</c:v>
                      </c:pt>
                      <c:pt idx="5149">
                        <c:v>109.82</c:v>
                      </c:pt>
                      <c:pt idx="5150">
                        <c:v>110.339996</c:v>
                      </c:pt>
                      <c:pt idx="5151">
                        <c:v>111.489998</c:v>
                      </c:pt>
                      <c:pt idx="5152">
                        <c:v>110.879997</c:v>
                      </c:pt>
                      <c:pt idx="5153">
                        <c:v>110.849998</c:v>
                      </c:pt>
                      <c:pt idx="5154">
                        <c:v>110.05999799999999</c:v>
                      </c:pt>
                      <c:pt idx="5155">
                        <c:v>110.550003</c:v>
                      </c:pt>
                      <c:pt idx="5156">
                        <c:v>111.300003</c:v>
                      </c:pt>
                      <c:pt idx="5157">
                        <c:v>110.83000199999999</c:v>
                      </c:pt>
                      <c:pt idx="5158">
                        <c:v>111.18</c:v>
                      </c:pt>
                      <c:pt idx="5159">
                        <c:v>112</c:v>
                      </c:pt>
                      <c:pt idx="5160">
                        <c:v>111.91999800000001</c:v>
                      </c:pt>
                      <c:pt idx="5161">
                        <c:v>112.889999</c:v>
                      </c:pt>
                      <c:pt idx="5162">
                        <c:v>113.120003</c:v>
                      </c:pt>
                      <c:pt idx="5163">
                        <c:v>113.339996</c:v>
                      </c:pt>
                      <c:pt idx="5164">
                        <c:v>114.089996</c:v>
                      </c:pt>
                      <c:pt idx="5165">
                        <c:v>114.66999800000001</c:v>
                      </c:pt>
                      <c:pt idx="5166">
                        <c:v>115.33000199999999</c:v>
                      </c:pt>
                      <c:pt idx="5167">
                        <c:v>114.80999799999999</c:v>
                      </c:pt>
                      <c:pt idx="5168">
                        <c:v>114.349998</c:v>
                      </c:pt>
                      <c:pt idx="5169">
                        <c:v>115</c:v>
                      </c:pt>
                      <c:pt idx="5170">
                        <c:v>114.099998</c:v>
                      </c:pt>
                      <c:pt idx="5171">
                        <c:v>113.120003</c:v>
                      </c:pt>
                      <c:pt idx="5172">
                        <c:v>112.029999</c:v>
                      </c:pt>
                      <c:pt idx="5173">
                        <c:v>112.18</c:v>
                      </c:pt>
                      <c:pt idx="5174">
                        <c:v>112.120003</c:v>
                      </c:pt>
                      <c:pt idx="5175">
                        <c:v>112.839996</c:v>
                      </c:pt>
                      <c:pt idx="5176">
                        <c:v>112.05999799999999</c:v>
                      </c:pt>
                      <c:pt idx="5177">
                        <c:v>111.910004</c:v>
                      </c:pt>
                      <c:pt idx="5178">
                        <c:v>110.32</c:v>
                      </c:pt>
                      <c:pt idx="5179">
                        <c:v>109.739998</c:v>
                      </c:pt>
                      <c:pt idx="5180">
                        <c:v>108</c:v>
                      </c:pt>
                      <c:pt idx="5181">
                        <c:v>106.19000200000001</c:v>
                      </c:pt>
                      <c:pt idx="5182">
                        <c:v>107.019997</c:v>
                      </c:pt>
                      <c:pt idx="5183">
                        <c:v>108.010002</c:v>
                      </c:pt>
                      <c:pt idx="5184">
                        <c:v>108.05999799999999</c:v>
                      </c:pt>
                      <c:pt idx="5185">
                        <c:v>106.720001</c:v>
                      </c:pt>
                      <c:pt idx="5186">
                        <c:v>105.25</c:v>
                      </c:pt>
                      <c:pt idx="5187">
                        <c:v>105.480003</c:v>
                      </c:pt>
                      <c:pt idx="5188">
                        <c:v>112.529999</c:v>
                      </c:pt>
                      <c:pt idx="5189">
                        <c:v>114.08000199999999</c:v>
                      </c:pt>
                      <c:pt idx="5190">
                        <c:v>114.349998</c:v>
                      </c:pt>
                      <c:pt idx="5191">
                        <c:v>113.860001</c:v>
                      </c:pt>
                      <c:pt idx="5192">
                        <c:v>113.980003</c:v>
                      </c:pt>
                      <c:pt idx="5193">
                        <c:v>112.199997</c:v>
                      </c:pt>
                      <c:pt idx="5194">
                        <c:v>111.620003</c:v>
                      </c:pt>
                      <c:pt idx="5195">
                        <c:v>111.55999799999999</c:v>
                      </c:pt>
                      <c:pt idx="5196">
                        <c:v>112.41999800000001</c:v>
                      </c:pt>
                      <c:pt idx="5197">
                        <c:v>112.279999</c:v>
                      </c:pt>
                      <c:pt idx="5198">
                        <c:v>114.199997</c:v>
                      </c:pt>
                      <c:pt idx="5199">
                        <c:v>115</c:v>
                      </c:pt>
                      <c:pt idx="5200">
                        <c:v>113.68</c:v>
                      </c:pt>
                      <c:pt idx="5201">
                        <c:v>115.69000200000001</c:v>
                      </c:pt>
                      <c:pt idx="5202">
                        <c:v>117.66999800000001</c:v>
                      </c:pt>
                      <c:pt idx="5203">
                        <c:v>115.44000200000001</c:v>
                      </c:pt>
                      <c:pt idx="5204">
                        <c:v>114.5</c:v>
                      </c:pt>
                      <c:pt idx="5205">
                        <c:v>115.989998</c:v>
                      </c:pt>
                      <c:pt idx="5206">
                        <c:v>116</c:v>
                      </c:pt>
                      <c:pt idx="5207">
                        <c:v>116.650002</c:v>
                      </c:pt>
                      <c:pt idx="5208">
                        <c:v>117.160004</c:v>
                      </c:pt>
                      <c:pt idx="5209">
                        <c:v>116.540001</c:v>
                      </c:pt>
                      <c:pt idx="5210">
                        <c:v>115.32</c:v>
                      </c:pt>
                      <c:pt idx="5211">
                        <c:v>116.910004</c:v>
                      </c:pt>
                      <c:pt idx="5212">
                        <c:v>117.400002</c:v>
                      </c:pt>
                      <c:pt idx="5213">
                        <c:v>117.349998</c:v>
                      </c:pt>
                      <c:pt idx="5214">
                        <c:v>116.610001</c:v>
                      </c:pt>
                      <c:pt idx="5215">
                        <c:v>118.25</c:v>
                      </c:pt>
                      <c:pt idx="5216">
                        <c:v>118.470001</c:v>
                      </c:pt>
                      <c:pt idx="5217">
                        <c:v>118.800003</c:v>
                      </c:pt>
                      <c:pt idx="5218">
                        <c:v>119.209999</c:v>
                      </c:pt>
                      <c:pt idx="5219">
                        <c:v>118.66999800000001</c:v>
                      </c:pt>
                      <c:pt idx="5220">
                        <c:v>118.849998</c:v>
                      </c:pt>
                      <c:pt idx="5221">
                        <c:v>117.400002</c:v>
                      </c:pt>
                      <c:pt idx="5222">
                        <c:v>115.879997</c:v>
                      </c:pt>
                      <c:pt idx="5223">
                        <c:v>116.400002</c:v>
                      </c:pt>
                      <c:pt idx="5224">
                        <c:v>118.099998</c:v>
                      </c:pt>
                      <c:pt idx="5225">
                        <c:v>116.80999799999999</c:v>
                      </c:pt>
                      <c:pt idx="5226">
                        <c:v>118.18</c:v>
                      </c:pt>
                      <c:pt idx="5227">
                        <c:v>118.900002</c:v>
                      </c:pt>
                      <c:pt idx="5228">
                        <c:v>119.91999800000001</c:v>
                      </c:pt>
                      <c:pt idx="5229">
                        <c:v>119.849998</c:v>
                      </c:pt>
                      <c:pt idx="5230">
                        <c:v>119.33000199999999</c:v>
                      </c:pt>
                      <c:pt idx="5231">
                        <c:v>119.30999799999999</c:v>
                      </c:pt>
                      <c:pt idx="5232">
                        <c:v>119.66999800000001</c:v>
                      </c:pt>
                      <c:pt idx="5233">
                        <c:v>120.449997</c:v>
                      </c:pt>
                      <c:pt idx="5234">
                        <c:v>119.300003</c:v>
                      </c:pt>
                      <c:pt idx="5235">
                        <c:v>119.75</c:v>
                      </c:pt>
                      <c:pt idx="5236">
                        <c:v>119.16999800000001</c:v>
                      </c:pt>
                      <c:pt idx="5237">
                        <c:v>119.150002</c:v>
                      </c:pt>
                      <c:pt idx="5238">
                        <c:v>119</c:v>
                      </c:pt>
                      <c:pt idx="5239">
                        <c:v>119.25</c:v>
                      </c:pt>
                      <c:pt idx="5240">
                        <c:v>118.5</c:v>
                      </c:pt>
                      <c:pt idx="5241">
                        <c:v>117.18</c:v>
                      </c:pt>
                      <c:pt idx="5242">
                        <c:v>117.93</c:v>
                      </c:pt>
                      <c:pt idx="5243">
                        <c:v>117.91999800000001</c:v>
                      </c:pt>
                      <c:pt idx="5244">
                        <c:v>118.400002</c:v>
                      </c:pt>
                      <c:pt idx="5245">
                        <c:v>117.68</c:v>
                      </c:pt>
                      <c:pt idx="5246">
                        <c:v>118.83000199999999</c:v>
                      </c:pt>
                      <c:pt idx="5247">
                        <c:v>120</c:v>
                      </c:pt>
                      <c:pt idx="5248">
                        <c:v>120.30999799999999</c:v>
                      </c:pt>
                      <c:pt idx="5249">
                        <c:v>118.699997</c:v>
                      </c:pt>
                      <c:pt idx="5250">
                        <c:v>119.599998</c:v>
                      </c:pt>
                      <c:pt idx="5251">
                        <c:v>119.160004</c:v>
                      </c:pt>
                      <c:pt idx="5252">
                        <c:v>124.599998</c:v>
                      </c:pt>
                      <c:pt idx="5253">
                        <c:v>120.68</c:v>
                      </c:pt>
                      <c:pt idx="5254">
                        <c:v>118.449997</c:v>
                      </c:pt>
                      <c:pt idx="5255">
                        <c:v>120.110001</c:v>
                      </c:pt>
                      <c:pt idx="5256">
                        <c:v>120.209999</c:v>
                      </c:pt>
                      <c:pt idx="5257">
                        <c:v>118.83000199999999</c:v>
                      </c:pt>
                      <c:pt idx="5258">
                        <c:v>120.150002</c:v>
                      </c:pt>
                      <c:pt idx="5259">
                        <c:v>120</c:v>
                      </c:pt>
                      <c:pt idx="5260">
                        <c:v>118.959999</c:v>
                      </c:pt>
                      <c:pt idx="5261">
                        <c:v>119.389999</c:v>
                      </c:pt>
                      <c:pt idx="5262">
                        <c:v>119.139999</c:v>
                      </c:pt>
                      <c:pt idx="5263">
                        <c:v>119.150002</c:v>
                      </c:pt>
                      <c:pt idx="5264">
                        <c:v>118.400002</c:v>
                      </c:pt>
                      <c:pt idx="5265">
                        <c:v>119.120003</c:v>
                      </c:pt>
                      <c:pt idx="5266">
                        <c:v>118.360001</c:v>
                      </c:pt>
                      <c:pt idx="5267">
                        <c:v>119.08000199999999</c:v>
                      </c:pt>
                      <c:pt idx="5268">
                        <c:v>119.57</c:v>
                      </c:pt>
                      <c:pt idx="5269">
                        <c:v>119.349998</c:v>
                      </c:pt>
                      <c:pt idx="5270">
                        <c:v>119.400002</c:v>
                      </c:pt>
                      <c:pt idx="5271">
                        <c:v>119</c:v>
                      </c:pt>
                      <c:pt idx="5272">
                        <c:v>119.160004</c:v>
                      </c:pt>
                      <c:pt idx="5273">
                        <c:v>120.41999800000001</c:v>
                      </c:pt>
                      <c:pt idx="5274">
                        <c:v>120.949997</c:v>
                      </c:pt>
                      <c:pt idx="5275">
                        <c:v>121.510002</c:v>
                      </c:pt>
                      <c:pt idx="5276">
                        <c:v>119.94000200000001</c:v>
                      </c:pt>
                      <c:pt idx="5277">
                        <c:v>121.480003</c:v>
                      </c:pt>
                      <c:pt idx="5278">
                        <c:v>120.199997</c:v>
                      </c:pt>
                      <c:pt idx="5279">
                        <c:v>119.129997</c:v>
                      </c:pt>
                      <c:pt idx="5280">
                        <c:v>119.610001</c:v>
                      </c:pt>
                      <c:pt idx="5281">
                        <c:v>119.94000200000001</c:v>
                      </c:pt>
                      <c:pt idx="5282">
                        <c:v>119.800003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5DAF-4A84-B325-A3974B434BCA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'Walmart Share History'!$C$1</c15:sqref>
                        </c15:formulaRef>
                      </c:ext>
                    </c:extLst>
                    <c:strCache>
                      <c:ptCount val="1"/>
                      <c:pt idx="0">
                        <c:v>High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'Walmart Share History'!$A$2:$A$5284</c15:sqref>
                        </c15:formulaRef>
                      </c:ext>
                    </c:extLst>
                    <c:numCache>
                      <c:formatCode>m/d/yy</c:formatCode>
                      <c:ptCount val="5283"/>
                      <c:pt idx="0">
                        <c:v>36160</c:v>
                      </c:pt>
                      <c:pt idx="1">
                        <c:v>36164</c:v>
                      </c:pt>
                      <c:pt idx="2">
                        <c:v>36165</c:v>
                      </c:pt>
                      <c:pt idx="3">
                        <c:v>36166</c:v>
                      </c:pt>
                      <c:pt idx="4">
                        <c:v>36167</c:v>
                      </c:pt>
                      <c:pt idx="5">
                        <c:v>36168</c:v>
                      </c:pt>
                      <c:pt idx="6">
                        <c:v>36171</c:v>
                      </c:pt>
                      <c:pt idx="7">
                        <c:v>36172</c:v>
                      </c:pt>
                      <c:pt idx="8">
                        <c:v>36173</c:v>
                      </c:pt>
                      <c:pt idx="9">
                        <c:v>36174</c:v>
                      </c:pt>
                      <c:pt idx="10">
                        <c:v>36175</c:v>
                      </c:pt>
                      <c:pt idx="11">
                        <c:v>36179</c:v>
                      </c:pt>
                      <c:pt idx="12">
                        <c:v>36180</c:v>
                      </c:pt>
                      <c:pt idx="13">
                        <c:v>36181</c:v>
                      </c:pt>
                      <c:pt idx="14">
                        <c:v>36182</c:v>
                      </c:pt>
                      <c:pt idx="15">
                        <c:v>36185</c:v>
                      </c:pt>
                      <c:pt idx="16">
                        <c:v>36186</c:v>
                      </c:pt>
                      <c:pt idx="17">
                        <c:v>36187</c:v>
                      </c:pt>
                      <c:pt idx="18">
                        <c:v>36188</c:v>
                      </c:pt>
                      <c:pt idx="19">
                        <c:v>36189</c:v>
                      </c:pt>
                      <c:pt idx="20">
                        <c:v>36192</c:v>
                      </c:pt>
                      <c:pt idx="21">
                        <c:v>36193</c:v>
                      </c:pt>
                      <c:pt idx="22">
                        <c:v>36194</c:v>
                      </c:pt>
                      <c:pt idx="23">
                        <c:v>36195</c:v>
                      </c:pt>
                      <c:pt idx="24">
                        <c:v>36196</c:v>
                      </c:pt>
                      <c:pt idx="25">
                        <c:v>36199</c:v>
                      </c:pt>
                      <c:pt idx="26">
                        <c:v>36200</c:v>
                      </c:pt>
                      <c:pt idx="27">
                        <c:v>36201</c:v>
                      </c:pt>
                      <c:pt idx="28">
                        <c:v>36202</c:v>
                      </c:pt>
                      <c:pt idx="29">
                        <c:v>36203</c:v>
                      </c:pt>
                      <c:pt idx="30">
                        <c:v>36207</c:v>
                      </c:pt>
                      <c:pt idx="31">
                        <c:v>36208</c:v>
                      </c:pt>
                      <c:pt idx="32">
                        <c:v>36209</c:v>
                      </c:pt>
                      <c:pt idx="33">
                        <c:v>36210</c:v>
                      </c:pt>
                      <c:pt idx="34">
                        <c:v>36213</c:v>
                      </c:pt>
                      <c:pt idx="35">
                        <c:v>36214</c:v>
                      </c:pt>
                      <c:pt idx="36">
                        <c:v>36215</c:v>
                      </c:pt>
                      <c:pt idx="37">
                        <c:v>36216</c:v>
                      </c:pt>
                      <c:pt idx="38">
                        <c:v>36217</c:v>
                      </c:pt>
                      <c:pt idx="39">
                        <c:v>36220</c:v>
                      </c:pt>
                      <c:pt idx="40">
                        <c:v>36221</c:v>
                      </c:pt>
                      <c:pt idx="41">
                        <c:v>36222</c:v>
                      </c:pt>
                      <c:pt idx="42">
                        <c:v>36223</c:v>
                      </c:pt>
                      <c:pt idx="43">
                        <c:v>36224</c:v>
                      </c:pt>
                      <c:pt idx="44">
                        <c:v>36227</c:v>
                      </c:pt>
                      <c:pt idx="45">
                        <c:v>36228</c:v>
                      </c:pt>
                      <c:pt idx="46">
                        <c:v>36229</c:v>
                      </c:pt>
                      <c:pt idx="47">
                        <c:v>36230</c:v>
                      </c:pt>
                      <c:pt idx="48">
                        <c:v>36231</c:v>
                      </c:pt>
                      <c:pt idx="49">
                        <c:v>36234</c:v>
                      </c:pt>
                      <c:pt idx="50">
                        <c:v>36235</c:v>
                      </c:pt>
                      <c:pt idx="51">
                        <c:v>36236</c:v>
                      </c:pt>
                      <c:pt idx="52">
                        <c:v>36237</c:v>
                      </c:pt>
                      <c:pt idx="53">
                        <c:v>36238</c:v>
                      </c:pt>
                      <c:pt idx="54">
                        <c:v>36241</c:v>
                      </c:pt>
                      <c:pt idx="55">
                        <c:v>36242</c:v>
                      </c:pt>
                      <c:pt idx="56">
                        <c:v>36243</c:v>
                      </c:pt>
                      <c:pt idx="57">
                        <c:v>36244</c:v>
                      </c:pt>
                      <c:pt idx="58">
                        <c:v>36245</c:v>
                      </c:pt>
                      <c:pt idx="59">
                        <c:v>36248</c:v>
                      </c:pt>
                      <c:pt idx="60">
                        <c:v>36249</c:v>
                      </c:pt>
                      <c:pt idx="61">
                        <c:v>36250</c:v>
                      </c:pt>
                      <c:pt idx="62">
                        <c:v>36251</c:v>
                      </c:pt>
                      <c:pt idx="63">
                        <c:v>36255</c:v>
                      </c:pt>
                      <c:pt idx="64">
                        <c:v>36256</c:v>
                      </c:pt>
                      <c:pt idx="65">
                        <c:v>36257</c:v>
                      </c:pt>
                      <c:pt idx="66">
                        <c:v>36258</c:v>
                      </c:pt>
                      <c:pt idx="67">
                        <c:v>36259</c:v>
                      </c:pt>
                      <c:pt idx="68">
                        <c:v>36262</c:v>
                      </c:pt>
                      <c:pt idx="69">
                        <c:v>36263</c:v>
                      </c:pt>
                      <c:pt idx="70">
                        <c:v>36264</c:v>
                      </c:pt>
                      <c:pt idx="71">
                        <c:v>36265</c:v>
                      </c:pt>
                      <c:pt idx="72">
                        <c:v>36266</c:v>
                      </c:pt>
                      <c:pt idx="73">
                        <c:v>36269</c:v>
                      </c:pt>
                      <c:pt idx="74">
                        <c:v>36270</c:v>
                      </c:pt>
                      <c:pt idx="75">
                        <c:v>36271</c:v>
                      </c:pt>
                      <c:pt idx="76">
                        <c:v>36272</c:v>
                      </c:pt>
                      <c:pt idx="77">
                        <c:v>36273</c:v>
                      </c:pt>
                      <c:pt idx="78">
                        <c:v>36276</c:v>
                      </c:pt>
                      <c:pt idx="79">
                        <c:v>36277</c:v>
                      </c:pt>
                      <c:pt idx="80">
                        <c:v>36278</c:v>
                      </c:pt>
                      <c:pt idx="81">
                        <c:v>36279</c:v>
                      </c:pt>
                      <c:pt idx="82">
                        <c:v>36280</c:v>
                      </c:pt>
                      <c:pt idx="83">
                        <c:v>36283</c:v>
                      </c:pt>
                      <c:pt idx="84">
                        <c:v>36284</c:v>
                      </c:pt>
                      <c:pt idx="85">
                        <c:v>36285</c:v>
                      </c:pt>
                      <c:pt idx="86">
                        <c:v>36286</c:v>
                      </c:pt>
                      <c:pt idx="87">
                        <c:v>36287</c:v>
                      </c:pt>
                      <c:pt idx="88">
                        <c:v>36290</c:v>
                      </c:pt>
                      <c:pt idx="89">
                        <c:v>36291</c:v>
                      </c:pt>
                      <c:pt idx="90">
                        <c:v>36292</c:v>
                      </c:pt>
                      <c:pt idx="91">
                        <c:v>36293</c:v>
                      </c:pt>
                      <c:pt idx="92">
                        <c:v>36294</c:v>
                      </c:pt>
                      <c:pt idx="93">
                        <c:v>36297</c:v>
                      </c:pt>
                      <c:pt idx="94">
                        <c:v>36298</c:v>
                      </c:pt>
                      <c:pt idx="95">
                        <c:v>36299</c:v>
                      </c:pt>
                      <c:pt idx="96">
                        <c:v>36300</c:v>
                      </c:pt>
                      <c:pt idx="97">
                        <c:v>36301</c:v>
                      </c:pt>
                      <c:pt idx="98">
                        <c:v>36304</c:v>
                      </c:pt>
                      <c:pt idx="99">
                        <c:v>36305</c:v>
                      </c:pt>
                      <c:pt idx="100">
                        <c:v>36306</c:v>
                      </c:pt>
                      <c:pt idx="101">
                        <c:v>36307</c:v>
                      </c:pt>
                      <c:pt idx="102">
                        <c:v>36308</c:v>
                      </c:pt>
                      <c:pt idx="103">
                        <c:v>36312</c:v>
                      </c:pt>
                      <c:pt idx="104">
                        <c:v>36313</c:v>
                      </c:pt>
                      <c:pt idx="105">
                        <c:v>36314</c:v>
                      </c:pt>
                      <c:pt idx="106">
                        <c:v>36315</c:v>
                      </c:pt>
                      <c:pt idx="107">
                        <c:v>36318</c:v>
                      </c:pt>
                      <c:pt idx="108">
                        <c:v>36319</c:v>
                      </c:pt>
                      <c:pt idx="109">
                        <c:v>36320</c:v>
                      </c:pt>
                      <c:pt idx="110">
                        <c:v>36321</c:v>
                      </c:pt>
                      <c:pt idx="111">
                        <c:v>36322</c:v>
                      </c:pt>
                      <c:pt idx="112">
                        <c:v>36325</c:v>
                      </c:pt>
                      <c:pt idx="113">
                        <c:v>36326</c:v>
                      </c:pt>
                      <c:pt idx="114">
                        <c:v>36327</c:v>
                      </c:pt>
                      <c:pt idx="115">
                        <c:v>36328</c:v>
                      </c:pt>
                      <c:pt idx="116">
                        <c:v>36329</c:v>
                      </c:pt>
                      <c:pt idx="117">
                        <c:v>36332</c:v>
                      </c:pt>
                      <c:pt idx="118">
                        <c:v>36333</c:v>
                      </c:pt>
                      <c:pt idx="119">
                        <c:v>36334</c:v>
                      </c:pt>
                      <c:pt idx="120">
                        <c:v>36335</c:v>
                      </c:pt>
                      <c:pt idx="121">
                        <c:v>36336</c:v>
                      </c:pt>
                      <c:pt idx="122">
                        <c:v>36339</c:v>
                      </c:pt>
                      <c:pt idx="123">
                        <c:v>36340</c:v>
                      </c:pt>
                      <c:pt idx="124">
                        <c:v>36341</c:v>
                      </c:pt>
                      <c:pt idx="125">
                        <c:v>36342</c:v>
                      </c:pt>
                      <c:pt idx="126">
                        <c:v>36343</c:v>
                      </c:pt>
                      <c:pt idx="127">
                        <c:v>36347</c:v>
                      </c:pt>
                      <c:pt idx="128">
                        <c:v>36348</c:v>
                      </c:pt>
                      <c:pt idx="129">
                        <c:v>36349</c:v>
                      </c:pt>
                      <c:pt idx="130">
                        <c:v>36350</c:v>
                      </c:pt>
                      <c:pt idx="131">
                        <c:v>36353</c:v>
                      </c:pt>
                      <c:pt idx="132">
                        <c:v>36354</c:v>
                      </c:pt>
                      <c:pt idx="133">
                        <c:v>36355</c:v>
                      </c:pt>
                      <c:pt idx="134">
                        <c:v>36356</c:v>
                      </c:pt>
                      <c:pt idx="135">
                        <c:v>36357</c:v>
                      </c:pt>
                      <c:pt idx="136">
                        <c:v>36360</c:v>
                      </c:pt>
                      <c:pt idx="137">
                        <c:v>36361</c:v>
                      </c:pt>
                      <c:pt idx="138">
                        <c:v>36362</c:v>
                      </c:pt>
                      <c:pt idx="139">
                        <c:v>36363</c:v>
                      </c:pt>
                      <c:pt idx="140">
                        <c:v>36364</c:v>
                      </c:pt>
                      <c:pt idx="141">
                        <c:v>36367</c:v>
                      </c:pt>
                      <c:pt idx="142">
                        <c:v>36368</c:v>
                      </c:pt>
                      <c:pt idx="143">
                        <c:v>36369</c:v>
                      </c:pt>
                      <c:pt idx="144">
                        <c:v>36370</c:v>
                      </c:pt>
                      <c:pt idx="145">
                        <c:v>36371</c:v>
                      </c:pt>
                      <c:pt idx="146">
                        <c:v>36374</c:v>
                      </c:pt>
                      <c:pt idx="147">
                        <c:v>36375</c:v>
                      </c:pt>
                      <c:pt idx="148">
                        <c:v>36376</c:v>
                      </c:pt>
                      <c:pt idx="149">
                        <c:v>36377</c:v>
                      </c:pt>
                      <c:pt idx="150">
                        <c:v>36378</c:v>
                      </c:pt>
                      <c:pt idx="151">
                        <c:v>36381</c:v>
                      </c:pt>
                      <c:pt idx="152">
                        <c:v>36382</c:v>
                      </c:pt>
                      <c:pt idx="153">
                        <c:v>36383</c:v>
                      </c:pt>
                      <c:pt idx="154">
                        <c:v>36384</c:v>
                      </c:pt>
                      <c:pt idx="155">
                        <c:v>36385</c:v>
                      </c:pt>
                      <c:pt idx="156">
                        <c:v>36388</c:v>
                      </c:pt>
                      <c:pt idx="157">
                        <c:v>36389</c:v>
                      </c:pt>
                      <c:pt idx="158">
                        <c:v>36390</c:v>
                      </c:pt>
                      <c:pt idx="159">
                        <c:v>36391</c:v>
                      </c:pt>
                      <c:pt idx="160">
                        <c:v>36392</c:v>
                      </c:pt>
                      <c:pt idx="161">
                        <c:v>36395</c:v>
                      </c:pt>
                      <c:pt idx="162">
                        <c:v>36396</c:v>
                      </c:pt>
                      <c:pt idx="163">
                        <c:v>36397</c:v>
                      </c:pt>
                      <c:pt idx="164">
                        <c:v>36398</c:v>
                      </c:pt>
                      <c:pt idx="165">
                        <c:v>36399</c:v>
                      </c:pt>
                      <c:pt idx="166">
                        <c:v>36402</c:v>
                      </c:pt>
                      <c:pt idx="167">
                        <c:v>36403</c:v>
                      </c:pt>
                      <c:pt idx="168">
                        <c:v>36404</c:v>
                      </c:pt>
                      <c:pt idx="169">
                        <c:v>36405</c:v>
                      </c:pt>
                      <c:pt idx="170">
                        <c:v>36406</c:v>
                      </c:pt>
                      <c:pt idx="171">
                        <c:v>36410</c:v>
                      </c:pt>
                      <c:pt idx="172">
                        <c:v>36411</c:v>
                      </c:pt>
                      <c:pt idx="173">
                        <c:v>36412</c:v>
                      </c:pt>
                      <c:pt idx="174">
                        <c:v>36413</c:v>
                      </c:pt>
                      <c:pt idx="175">
                        <c:v>36416</c:v>
                      </c:pt>
                      <c:pt idx="176">
                        <c:v>36417</c:v>
                      </c:pt>
                      <c:pt idx="177">
                        <c:v>36418</c:v>
                      </c:pt>
                      <c:pt idx="178">
                        <c:v>36419</c:v>
                      </c:pt>
                      <c:pt idx="179">
                        <c:v>36420</c:v>
                      </c:pt>
                      <c:pt idx="180">
                        <c:v>36423</c:v>
                      </c:pt>
                      <c:pt idx="181">
                        <c:v>36424</c:v>
                      </c:pt>
                      <c:pt idx="182">
                        <c:v>36425</c:v>
                      </c:pt>
                      <c:pt idx="183">
                        <c:v>36426</c:v>
                      </c:pt>
                      <c:pt idx="184">
                        <c:v>36427</c:v>
                      </c:pt>
                      <c:pt idx="185">
                        <c:v>36430</c:v>
                      </c:pt>
                      <c:pt idx="186">
                        <c:v>36431</c:v>
                      </c:pt>
                      <c:pt idx="187">
                        <c:v>36432</c:v>
                      </c:pt>
                      <c:pt idx="188">
                        <c:v>36433</c:v>
                      </c:pt>
                      <c:pt idx="189">
                        <c:v>36434</c:v>
                      </c:pt>
                      <c:pt idx="190">
                        <c:v>36437</c:v>
                      </c:pt>
                      <c:pt idx="191">
                        <c:v>36438</c:v>
                      </c:pt>
                      <c:pt idx="192">
                        <c:v>36439</c:v>
                      </c:pt>
                      <c:pt idx="193">
                        <c:v>36440</c:v>
                      </c:pt>
                      <c:pt idx="194">
                        <c:v>36441</c:v>
                      </c:pt>
                      <c:pt idx="195">
                        <c:v>36444</c:v>
                      </c:pt>
                      <c:pt idx="196">
                        <c:v>36445</c:v>
                      </c:pt>
                      <c:pt idx="197">
                        <c:v>36446</c:v>
                      </c:pt>
                      <c:pt idx="198">
                        <c:v>36447</c:v>
                      </c:pt>
                      <c:pt idx="199">
                        <c:v>36448</c:v>
                      </c:pt>
                      <c:pt idx="200">
                        <c:v>36451</c:v>
                      </c:pt>
                      <c:pt idx="201">
                        <c:v>36452</c:v>
                      </c:pt>
                      <c:pt idx="202">
                        <c:v>36453</c:v>
                      </c:pt>
                      <c:pt idx="203">
                        <c:v>36454</c:v>
                      </c:pt>
                      <c:pt idx="204">
                        <c:v>36455</c:v>
                      </c:pt>
                      <c:pt idx="205">
                        <c:v>36458</c:v>
                      </c:pt>
                      <c:pt idx="206">
                        <c:v>36459</c:v>
                      </c:pt>
                      <c:pt idx="207">
                        <c:v>36460</c:v>
                      </c:pt>
                      <c:pt idx="208">
                        <c:v>36461</c:v>
                      </c:pt>
                      <c:pt idx="209">
                        <c:v>36462</c:v>
                      </c:pt>
                      <c:pt idx="210">
                        <c:v>36465</c:v>
                      </c:pt>
                      <c:pt idx="211">
                        <c:v>36466</c:v>
                      </c:pt>
                      <c:pt idx="212">
                        <c:v>36467</c:v>
                      </c:pt>
                      <c:pt idx="213">
                        <c:v>36468</c:v>
                      </c:pt>
                      <c:pt idx="214">
                        <c:v>36469</c:v>
                      </c:pt>
                      <c:pt idx="215">
                        <c:v>36472</c:v>
                      </c:pt>
                      <c:pt idx="216">
                        <c:v>36473</c:v>
                      </c:pt>
                      <c:pt idx="217">
                        <c:v>36474</c:v>
                      </c:pt>
                      <c:pt idx="218">
                        <c:v>36475</c:v>
                      </c:pt>
                      <c:pt idx="219">
                        <c:v>36476</c:v>
                      </c:pt>
                      <c:pt idx="220">
                        <c:v>36479</c:v>
                      </c:pt>
                      <c:pt idx="221">
                        <c:v>36480</c:v>
                      </c:pt>
                      <c:pt idx="222">
                        <c:v>36481</c:v>
                      </c:pt>
                      <c:pt idx="223">
                        <c:v>36482</c:v>
                      </c:pt>
                      <c:pt idx="224">
                        <c:v>36483</c:v>
                      </c:pt>
                      <c:pt idx="225">
                        <c:v>36486</c:v>
                      </c:pt>
                      <c:pt idx="226">
                        <c:v>36487</c:v>
                      </c:pt>
                      <c:pt idx="227">
                        <c:v>36488</c:v>
                      </c:pt>
                      <c:pt idx="228">
                        <c:v>36490</c:v>
                      </c:pt>
                      <c:pt idx="229">
                        <c:v>36493</c:v>
                      </c:pt>
                      <c:pt idx="230">
                        <c:v>36494</c:v>
                      </c:pt>
                      <c:pt idx="231">
                        <c:v>36495</c:v>
                      </c:pt>
                      <c:pt idx="232">
                        <c:v>36496</c:v>
                      </c:pt>
                      <c:pt idx="233">
                        <c:v>36497</c:v>
                      </c:pt>
                      <c:pt idx="234">
                        <c:v>36500</c:v>
                      </c:pt>
                      <c:pt idx="235">
                        <c:v>36501</c:v>
                      </c:pt>
                      <c:pt idx="236">
                        <c:v>36502</c:v>
                      </c:pt>
                      <c:pt idx="237">
                        <c:v>36503</c:v>
                      </c:pt>
                      <c:pt idx="238">
                        <c:v>36504</c:v>
                      </c:pt>
                      <c:pt idx="239">
                        <c:v>36507</c:v>
                      </c:pt>
                      <c:pt idx="240">
                        <c:v>36508</c:v>
                      </c:pt>
                      <c:pt idx="241">
                        <c:v>36509</c:v>
                      </c:pt>
                      <c:pt idx="242">
                        <c:v>36510</c:v>
                      </c:pt>
                      <c:pt idx="243">
                        <c:v>36511</c:v>
                      </c:pt>
                      <c:pt idx="244">
                        <c:v>36514</c:v>
                      </c:pt>
                      <c:pt idx="245">
                        <c:v>36515</c:v>
                      </c:pt>
                      <c:pt idx="246">
                        <c:v>36516</c:v>
                      </c:pt>
                      <c:pt idx="247">
                        <c:v>36517</c:v>
                      </c:pt>
                      <c:pt idx="248">
                        <c:v>36521</c:v>
                      </c:pt>
                      <c:pt idx="249">
                        <c:v>36522</c:v>
                      </c:pt>
                      <c:pt idx="250">
                        <c:v>36523</c:v>
                      </c:pt>
                      <c:pt idx="251">
                        <c:v>36524</c:v>
                      </c:pt>
                      <c:pt idx="252">
                        <c:v>36525</c:v>
                      </c:pt>
                      <c:pt idx="253">
                        <c:v>36528</c:v>
                      </c:pt>
                      <c:pt idx="254">
                        <c:v>36529</c:v>
                      </c:pt>
                      <c:pt idx="255">
                        <c:v>36530</c:v>
                      </c:pt>
                      <c:pt idx="256">
                        <c:v>36531</c:v>
                      </c:pt>
                      <c:pt idx="257">
                        <c:v>36532</c:v>
                      </c:pt>
                      <c:pt idx="258">
                        <c:v>36535</c:v>
                      </c:pt>
                      <c:pt idx="259">
                        <c:v>36536</c:v>
                      </c:pt>
                      <c:pt idx="260">
                        <c:v>36537</c:v>
                      </c:pt>
                      <c:pt idx="261">
                        <c:v>36538</c:v>
                      </c:pt>
                      <c:pt idx="262">
                        <c:v>36539</c:v>
                      </c:pt>
                      <c:pt idx="263">
                        <c:v>36543</c:v>
                      </c:pt>
                      <c:pt idx="264">
                        <c:v>36544</c:v>
                      </c:pt>
                      <c:pt idx="265">
                        <c:v>36545</c:v>
                      </c:pt>
                      <c:pt idx="266">
                        <c:v>36546</c:v>
                      </c:pt>
                      <c:pt idx="267">
                        <c:v>36549</c:v>
                      </c:pt>
                      <c:pt idx="268">
                        <c:v>36550</c:v>
                      </c:pt>
                      <c:pt idx="269">
                        <c:v>36551</c:v>
                      </c:pt>
                      <c:pt idx="270">
                        <c:v>36552</c:v>
                      </c:pt>
                      <c:pt idx="271">
                        <c:v>36553</c:v>
                      </c:pt>
                      <c:pt idx="272">
                        <c:v>36556</c:v>
                      </c:pt>
                      <c:pt idx="273">
                        <c:v>36557</c:v>
                      </c:pt>
                      <c:pt idx="274">
                        <c:v>36558</c:v>
                      </c:pt>
                      <c:pt idx="275">
                        <c:v>36559</c:v>
                      </c:pt>
                      <c:pt idx="276">
                        <c:v>36560</c:v>
                      </c:pt>
                      <c:pt idx="277">
                        <c:v>36563</c:v>
                      </c:pt>
                      <c:pt idx="278">
                        <c:v>36564</c:v>
                      </c:pt>
                      <c:pt idx="279">
                        <c:v>36565</c:v>
                      </c:pt>
                      <c:pt idx="280">
                        <c:v>36566</c:v>
                      </c:pt>
                      <c:pt idx="281">
                        <c:v>36567</c:v>
                      </c:pt>
                      <c:pt idx="282">
                        <c:v>36570</c:v>
                      </c:pt>
                      <c:pt idx="283">
                        <c:v>36571</c:v>
                      </c:pt>
                      <c:pt idx="284">
                        <c:v>36572</c:v>
                      </c:pt>
                      <c:pt idx="285">
                        <c:v>36573</c:v>
                      </c:pt>
                      <c:pt idx="286">
                        <c:v>36574</c:v>
                      </c:pt>
                      <c:pt idx="287">
                        <c:v>36578</c:v>
                      </c:pt>
                      <c:pt idx="288">
                        <c:v>36579</c:v>
                      </c:pt>
                      <c:pt idx="289">
                        <c:v>36580</c:v>
                      </c:pt>
                      <c:pt idx="290">
                        <c:v>36581</c:v>
                      </c:pt>
                      <c:pt idx="291">
                        <c:v>36584</c:v>
                      </c:pt>
                      <c:pt idx="292">
                        <c:v>36585</c:v>
                      </c:pt>
                      <c:pt idx="293">
                        <c:v>36586</c:v>
                      </c:pt>
                      <c:pt idx="294">
                        <c:v>36587</c:v>
                      </c:pt>
                      <c:pt idx="295">
                        <c:v>36588</c:v>
                      </c:pt>
                      <c:pt idx="296">
                        <c:v>36591</c:v>
                      </c:pt>
                      <c:pt idx="297">
                        <c:v>36592</c:v>
                      </c:pt>
                      <c:pt idx="298">
                        <c:v>36593</c:v>
                      </c:pt>
                      <c:pt idx="299">
                        <c:v>36594</c:v>
                      </c:pt>
                      <c:pt idx="300">
                        <c:v>36595</c:v>
                      </c:pt>
                      <c:pt idx="301">
                        <c:v>36598</c:v>
                      </c:pt>
                      <c:pt idx="302">
                        <c:v>36599</c:v>
                      </c:pt>
                      <c:pt idx="303">
                        <c:v>36600</c:v>
                      </c:pt>
                      <c:pt idx="304">
                        <c:v>36601</c:v>
                      </c:pt>
                      <c:pt idx="305">
                        <c:v>36602</c:v>
                      </c:pt>
                      <c:pt idx="306">
                        <c:v>36605</c:v>
                      </c:pt>
                      <c:pt idx="307">
                        <c:v>36606</c:v>
                      </c:pt>
                      <c:pt idx="308">
                        <c:v>36607</c:v>
                      </c:pt>
                      <c:pt idx="309">
                        <c:v>36608</c:v>
                      </c:pt>
                      <c:pt idx="310">
                        <c:v>36609</c:v>
                      </c:pt>
                      <c:pt idx="311">
                        <c:v>36612</c:v>
                      </c:pt>
                      <c:pt idx="312">
                        <c:v>36613</c:v>
                      </c:pt>
                      <c:pt idx="313">
                        <c:v>36614</c:v>
                      </c:pt>
                      <c:pt idx="314">
                        <c:v>36615</c:v>
                      </c:pt>
                      <c:pt idx="315">
                        <c:v>36616</c:v>
                      </c:pt>
                      <c:pt idx="316">
                        <c:v>36619</c:v>
                      </c:pt>
                      <c:pt idx="317">
                        <c:v>36620</c:v>
                      </c:pt>
                      <c:pt idx="318">
                        <c:v>36621</c:v>
                      </c:pt>
                      <c:pt idx="319">
                        <c:v>36622</c:v>
                      </c:pt>
                      <c:pt idx="320">
                        <c:v>36623</c:v>
                      </c:pt>
                      <c:pt idx="321">
                        <c:v>36626</c:v>
                      </c:pt>
                      <c:pt idx="322">
                        <c:v>36627</c:v>
                      </c:pt>
                      <c:pt idx="323">
                        <c:v>36628</c:v>
                      </c:pt>
                      <c:pt idx="324">
                        <c:v>36629</c:v>
                      </c:pt>
                      <c:pt idx="325">
                        <c:v>36630</c:v>
                      </c:pt>
                      <c:pt idx="326">
                        <c:v>36633</c:v>
                      </c:pt>
                      <c:pt idx="327">
                        <c:v>36634</c:v>
                      </c:pt>
                      <c:pt idx="328">
                        <c:v>36635</c:v>
                      </c:pt>
                      <c:pt idx="329">
                        <c:v>36636</c:v>
                      </c:pt>
                      <c:pt idx="330">
                        <c:v>36640</c:v>
                      </c:pt>
                      <c:pt idx="331">
                        <c:v>36641</c:v>
                      </c:pt>
                      <c:pt idx="332">
                        <c:v>36642</c:v>
                      </c:pt>
                      <c:pt idx="333">
                        <c:v>36643</c:v>
                      </c:pt>
                      <c:pt idx="334">
                        <c:v>36644</c:v>
                      </c:pt>
                      <c:pt idx="335">
                        <c:v>36647</c:v>
                      </c:pt>
                      <c:pt idx="336">
                        <c:v>36648</c:v>
                      </c:pt>
                      <c:pt idx="337">
                        <c:v>36649</c:v>
                      </c:pt>
                      <c:pt idx="338">
                        <c:v>36650</c:v>
                      </c:pt>
                      <c:pt idx="339">
                        <c:v>36651</c:v>
                      </c:pt>
                      <c:pt idx="340">
                        <c:v>36654</c:v>
                      </c:pt>
                      <c:pt idx="341">
                        <c:v>36655</c:v>
                      </c:pt>
                      <c:pt idx="342">
                        <c:v>36656</c:v>
                      </c:pt>
                      <c:pt idx="343">
                        <c:v>36657</c:v>
                      </c:pt>
                      <c:pt idx="344">
                        <c:v>36658</c:v>
                      </c:pt>
                      <c:pt idx="345">
                        <c:v>36661</c:v>
                      </c:pt>
                      <c:pt idx="346">
                        <c:v>36662</c:v>
                      </c:pt>
                      <c:pt idx="347">
                        <c:v>36663</c:v>
                      </c:pt>
                      <c:pt idx="348">
                        <c:v>36664</c:v>
                      </c:pt>
                      <c:pt idx="349">
                        <c:v>36665</c:v>
                      </c:pt>
                      <c:pt idx="350">
                        <c:v>36668</c:v>
                      </c:pt>
                      <c:pt idx="351">
                        <c:v>36669</c:v>
                      </c:pt>
                      <c:pt idx="352">
                        <c:v>36670</c:v>
                      </c:pt>
                      <c:pt idx="353">
                        <c:v>36671</c:v>
                      </c:pt>
                      <c:pt idx="354">
                        <c:v>36672</c:v>
                      </c:pt>
                      <c:pt idx="355">
                        <c:v>36676</c:v>
                      </c:pt>
                      <c:pt idx="356">
                        <c:v>36677</c:v>
                      </c:pt>
                      <c:pt idx="357">
                        <c:v>36678</c:v>
                      </c:pt>
                      <c:pt idx="358">
                        <c:v>36679</c:v>
                      </c:pt>
                      <c:pt idx="359">
                        <c:v>36682</c:v>
                      </c:pt>
                      <c:pt idx="360">
                        <c:v>36683</c:v>
                      </c:pt>
                      <c:pt idx="361">
                        <c:v>36684</c:v>
                      </c:pt>
                      <c:pt idx="362">
                        <c:v>36685</c:v>
                      </c:pt>
                      <c:pt idx="363">
                        <c:v>36686</c:v>
                      </c:pt>
                      <c:pt idx="364">
                        <c:v>36689</c:v>
                      </c:pt>
                      <c:pt idx="365">
                        <c:v>36690</c:v>
                      </c:pt>
                      <c:pt idx="366">
                        <c:v>36691</c:v>
                      </c:pt>
                      <c:pt idx="367">
                        <c:v>36692</c:v>
                      </c:pt>
                      <c:pt idx="368">
                        <c:v>36693</c:v>
                      </c:pt>
                      <c:pt idx="369">
                        <c:v>36696</c:v>
                      </c:pt>
                      <c:pt idx="370">
                        <c:v>36697</c:v>
                      </c:pt>
                      <c:pt idx="371">
                        <c:v>36698</c:v>
                      </c:pt>
                      <c:pt idx="372">
                        <c:v>36699</c:v>
                      </c:pt>
                      <c:pt idx="373">
                        <c:v>36700</c:v>
                      </c:pt>
                      <c:pt idx="374">
                        <c:v>36703</c:v>
                      </c:pt>
                      <c:pt idx="375">
                        <c:v>36704</c:v>
                      </c:pt>
                      <c:pt idx="376">
                        <c:v>36705</c:v>
                      </c:pt>
                      <c:pt idx="377">
                        <c:v>36706</c:v>
                      </c:pt>
                      <c:pt idx="378">
                        <c:v>36707</c:v>
                      </c:pt>
                      <c:pt idx="379">
                        <c:v>36710</c:v>
                      </c:pt>
                      <c:pt idx="380">
                        <c:v>36712</c:v>
                      </c:pt>
                      <c:pt idx="381">
                        <c:v>36713</c:v>
                      </c:pt>
                      <c:pt idx="382">
                        <c:v>36714</c:v>
                      </c:pt>
                      <c:pt idx="383">
                        <c:v>36717</c:v>
                      </c:pt>
                      <c:pt idx="384">
                        <c:v>36718</c:v>
                      </c:pt>
                      <c:pt idx="385">
                        <c:v>36719</c:v>
                      </c:pt>
                      <c:pt idx="386">
                        <c:v>36720</c:v>
                      </c:pt>
                      <c:pt idx="387">
                        <c:v>36721</c:v>
                      </c:pt>
                      <c:pt idx="388">
                        <c:v>36724</c:v>
                      </c:pt>
                      <c:pt idx="389">
                        <c:v>36725</c:v>
                      </c:pt>
                      <c:pt idx="390">
                        <c:v>36726</c:v>
                      </c:pt>
                      <c:pt idx="391">
                        <c:v>36727</c:v>
                      </c:pt>
                      <c:pt idx="392">
                        <c:v>36728</c:v>
                      </c:pt>
                      <c:pt idx="393">
                        <c:v>36731</c:v>
                      </c:pt>
                      <c:pt idx="394">
                        <c:v>36732</c:v>
                      </c:pt>
                      <c:pt idx="395">
                        <c:v>36733</c:v>
                      </c:pt>
                      <c:pt idx="396">
                        <c:v>36734</c:v>
                      </c:pt>
                      <c:pt idx="397">
                        <c:v>36735</c:v>
                      </c:pt>
                      <c:pt idx="398">
                        <c:v>36738</c:v>
                      </c:pt>
                      <c:pt idx="399">
                        <c:v>36739</c:v>
                      </c:pt>
                      <c:pt idx="400">
                        <c:v>36740</c:v>
                      </c:pt>
                      <c:pt idx="401">
                        <c:v>36741</c:v>
                      </c:pt>
                      <c:pt idx="402">
                        <c:v>36742</c:v>
                      </c:pt>
                      <c:pt idx="403">
                        <c:v>36745</c:v>
                      </c:pt>
                      <c:pt idx="404">
                        <c:v>36746</c:v>
                      </c:pt>
                      <c:pt idx="405">
                        <c:v>36747</c:v>
                      </c:pt>
                      <c:pt idx="406">
                        <c:v>36748</c:v>
                      </c:pt>
                      <c:pt idx="407">
                        <c:v>36749</c:v>
                      </c:pt>
                      <c:pt idx="408">
                        <c:v>36752</c:v>
                      </c:pt>
                      <c:pt idx="409">
                        <c:v>36753</c:v>
                      </c:pt>
                      <c:pt idx="410">
                        <c:v>36754</c:v>
                      </c:pt>
                      <c:pt idx="411">
                        <c:v>36755</c:v>
                      </c:pt>
                      <c:pt idx="412">
                        <c:v>36756</c:v>
                      </c:pt>
                      <c:pt idx="413">
                        <c:v>36759</c:v>
                      </c:pt>
                      <c:pt idx="414">
                        <c:v>36760</c:v>
                      </c:pt>
                      <c:pt idx="415">
                        <c:v>36761</c:v>
                      </c:pt>
                      <c:pt idx="416">
                        <c:v>36762</c:v>
                      </c:pt>
                      <c:pt idx="417">
                        <c:v>36763</c:v>
                      </c:pt>
                      <c:pt idx="418">
                        <c:v>36766</c:v>
                      </c:pt>
                      <c:pt idx="419">
                        <c:v>36767</c:v>
                      </c:pt>
                      <c:pt idx="420">
                        <c:v>36768</c:v>
                      </c:pt>
                      <c:pt idx="421">
                        <c:v>36769</c:v>
                      </c:pt>
                      <c:pt idx="422">
                        <c:v>36770</c:v>
                      </c:pt>
                      <c:pt idx="423">
                        <c:v>36774</c:v>
                      </c:pt>
                      <c:pt idx="424">
                        <c:v>36775</c:v>
                      </c:pt>
                      <c:pt idx="425">
                        <c:v>36776</c:v>
                      </c:pt>
                      <c:pt idx="426">
                        <c:v>36777</c:v>
                      </c:pt>
                      <c:pt idx="427">
                        <c:v>36780</c:v>
                      </c:pt>
                      <c:pt idx="428">
                        <c:v>36781</c:v>
                      </c:pt>
                      <c:pt idx="429">
                        <c:v>36782</c:v>
                      </c:pt>
                      <c:pt idx="430">
                        <c:v>36783</c:v>
                      </c:pt>
                      <c:pt idx="431">
                        <c:v>36784</c:v>
                      </c:pt>
                      <c:pt idx="432">
                        <c:v>36787</c:v>
                      </c:pt>
                      <c:pt idx="433">
                        <c:v>36788</c:v>
                      </c:pt>
                      <c:pt idx="434">
                        <c:v>36789</c:v>
                      </c:pt>
                      <c:pt idx="435">
                        <c:v>36790</c:v>
                      </c:pt>
                      <c:pt idx="436">
                        <c:v>36791</c:v>
                      </c:pt>
                      <c:pt idx="437">
                        <c:v>36794</c:v>
                      </c:pt>
                      <c:pt idx="438">
                        <c:v>36795</c:v>
                      </c:pt>
                      <c:pt idx="439">
                        <c:v>36796</c:v>
                      </c:pt>
                      <c:pt idx="440">
                        <c:v>36797</c:v>
                      </c:pt>
                      <c:pt idx="441">
                        <c:v>36798</c:v>
                      </c:pt>
                      <c:pt idx="442">
                        <c:v>36801</c:v>
                      </c:pt>
                      <c:pt idx="443">
                        <c:v>36802</c:v>
                      </c:pt>
                      <c:pt idx="444">
                        <c:v>36803</c:v>
                      </c:pt>
                      <c:pt idx="445">
                        <c:v>36804</c:v>
                      </c:pt>
                      <c:pt idx="446">
                        <c:v>36805</c:v>
                      </c:pt>
                      <c:pt idx="447">
                        <c:v>36808</c:v>
                      </c:pt>
                      <c:pt idx="448">
                        <c:v>36809</c:v>
                      </c:pt>
                      <c:pt idx="449">
                        <c:v>36810</c:v>
                      </c:pt>
                      <c:pt idx="450">
                        <c:v>36811</c:v>
                      </c:pt>
                      <c:pt idx="451">
                        <c:v>36812</c:v>
                      </c:pt>
                      <c:pt idx="452">
                        <c:v>36815</c:v>
                      </c:pt>
                      <c:pt idx="453">
                        <c:v>36816</c:v>
                      </c:pt>
                      <c:pt idx="454">
                        <c:v>36817</c:v>
                      </c:pt>
                      <c:pt idx="455">
                        <c:v>36818</c:v>
                      </c:pt>
                      <c:pt idx="456">
                        <c:v>36819</c:v>
                      </c:pt>
                      <c:pt idx="457">
                        <c:v>36822</c:v>
                      </c:pt>
                      <c:pt idx="458">
                        <c:v>36823</c:v>
                      </c:pt>
                      <c:pt idx="459">
                        <c:v>36824</c:v>
                      </c:pt>
                      <c:pt idx="460">
                        <c:v>36825</c:v>
                      </c:pt>
                      <c:pt idx="461">
                        <c:v>36826</c:v>
                      </c:pt>
                      <c:pt idx="462">
                        <c:v>36829</c:v>
                      </c:pt>
                      <c:pt idx="463">
                        <c:v>36830</c:v>
                      </c:pt>
                      <c:pt idx="464">
                        <c:v>36831</c:v>
                      </c:pt>
                      <c:pt idx="465">
                        <c:v>36832</c:v>
                      </c:pt>
                      <c:pt idx="466">
                        <c:v>36833</c:v>
                      </c:pt>
                      <c:pt idx="467">
                        <c:v>36836</c:v>
                      </c:pt>
                      <c:pt idx="468">
                        <c:v>36837</c:v>
                      </c:pt>
                      <c:pt idx="469">
                        <c:v>36838</c:v>
                      </c:pt>
                      <c:pt idx="470">
                        <c:v>36839</c:v>
                      </c:pt>
                      <c:pt idx="471">
                        <c:v>36840</c:v>
                      </c:pt>
                      <c:pt idx="472">
                        <c:v>36843</c:v>
                      </c:pt>
                      <c:pt idx="473">
                        <c:v>36844</c:v>
                      </c:pt>
                      <c:pt idx="474">
                        <c:v>36845</c:v>
                      </c:pt>
                      <c:pt idx="475">
                        <c:v>36846</c:v>
                      </c:pt>
                      <c:pt idx="476">
                        <c:v>36847</c:v>
                      </c:pt>
                      <c:pt idx="477">
                        <c:v>36850</c:v>
                      </c:pt>
                      <c:pt idx="478">
                        <c:v>36851</c:v>
                      </c:pt>
                      <c:pt idx="479">
                        <c:v>36852</c:v>
                      </c:pt>
                      <c:pt idx="480">
                        <c:v>36854</c:v>
                      </c:pt>
                      <c:pt idx="481">
                        <c:v>36857</c:v>
                      </c:pt>
                      <c:pt idx="482">
                        <c:v>36858</c:v>
                      </c:pt>
                      <c:pt idx="483">
                        <c:v>36859</c:v>
                      </c:pt>
                      <c:pt idx="484">
                        <c:v>36860</c:v>
                      </c:pt>
                      <c:pt idx="485">
                        <c:v>36861</c:v>
                      </c:pt>
                      <c:pt idx="486">
                        <c:v>36864</c:v>
                      </c:pt>
                      <c:pt idx="487">
                        <c:v>36865</c:v>
                      </c:pt>
                      <c:pt idx="488">
                        <c:v>36866</c:v>
                      </c:pt>
                      <c:pt idx="489">
                        <c:v>36867</c:v>
                      </c:pt>
                      <c:pt idx="490">
                        <c:v>36868</c:v>
                      </c:pt>
                      <c:pt idx="491">
                        <c:v>36871</c:v>
                      </c:pt>
                      <c:pt idx="492">
                        <c:v>36872</c:v>
                      </c:pt>
                      <c:pt idx="493">
                        <c:v>36873</c:v>
                      </c:pt>
                      <c:pt idx="494">
                        <c:v>36874</c:v>
                      </c:pt>
                      <c:pt idx="495">
                        <c:v>36875</c:v>
                      </c:pt>
                      <c:pt idx="496">
                        <c:v>36878</c:v>
                      </c:pt>
                      <c:pt idx="497">
                        <c:v>36879</c:v>
                      </c:pt>
                      <c:pt idx="498">
                        <c:v>36880</c:v>
                      </c:pt>
                      <c:pt idx="499">
                        <c:v>36881</c:v>
                      </c:pt>
                      <c:pt idx="500">
                        <c:v>36882</c:v>
                      </c:pt>
                      <c:pt idx="501">
                        <c:v>36886</c:v>
                      </c:pt>
                      <c:pt idx="502">
                        <c:v>36887</c:v>
                      </c:pt>
                      <c:pt idx="503">
                        <c:v>36888</c:v>
                      </c:pt>
                      <c:pt idx="504">
                        <c:v>36889</c:v>
                      </c:pt>
                      <c:pt idx="505">
                        <c:v>36893</c:v>
                      </c:pt>
                      <c:pt idx="506">
                        <c:v>36894</c:v>
                      </c:pt>
                      <c:pt idx="507">
                        <c:v>36895</c:v>
                      </c:pt>
                      <c:pt idx="508">
                        <c:v>36896</c:v>
                      </c:pt>
                      <c:pt idx="509">
                        <c:v>36899</c:v>
                      </c:pt>
                      <c:pt idx="510">
                        <c:v>36900</c:v>
                      </c:pt>
                      <c:pt idx="511">
                        <c:v>36901</c:v>
                      </c:pt>
                      <c:pt idx="512">
                        <c:v>36902</c:v>
                      </c:pt>
                      <c:pt idx="513">
                        <c:v>36903</c:v>
                      </c:pt>
                      <c:pt idx="514">
                        <c:v>36907</c:v>
                      </c:pt>
                      <c:pt idx="515">
                        <c:v>36908</c:v>
                      </c:pt>
                      <c:pt idx="516">
                        <c:v>36909</c:v>
                      </c:pt>
                      <c:pt idx="517">
                        <c:v>36910</c:v>
                      </c:pt>
                      <c:pt idx="518">
                        <c:v>36913</c:v>
                      </c:pt>
                      <c:pt idx="519">
                        <c:v>36914</c:v>
                      </c:pt>
                      <c:pt idx="520">
                        <c:v>36915</c:v>
                      </c:pt>
                      <c:pt idx="521">
                        <c:v>36916</c:v>
                      </c:pt>
                      <c:pt idx="522">
                        <c:v>36917</c:v>
                      </c:pt>
                      <c:pt idx="523">
                        <c:v>36920</c:v>
                      </c:pt>
                      <c:pt idx="524">
                        <c:v>36921</c:v>
                      </c:pt>
                      <c:pt idx="525">
                        <c:v>36922</c:v>
                      </c:pt>
                      <c:pt idx="526">
                        <c:v>36923</c:v>
                      </c:pt>
                      <c:pt idx="527">
                        <c:v>36924</c:v>
                      </c:pt>
                      <c:pt idx="528">
                        <c:v>36927</c:v>
                      </c:pt>
                      <c:pt idx="529">
                        <c:v>36928</c:v>
                      </c:pt>
                      <c:pt idx="530">
                        <c:v>36929</c:v>
                      </c:pt>
                      <c:pt idx="531">
                        <c:v>36930</c:v>
                      </c:pt>
                      <c:pt idx="532">
                        <c:v>36931</c:v>
                      </c:pt>
                      <c:pt idx="533">
                        <c:v>36934</c:v>
                      </c:pt>
                      <c:pt idx="534">
                        <c:v>36935</c:v>
                      </c:pt>
                      <c:pt idx="535">
                        <c:v>36936</c:v>
                      </c:pt>
                      <c:pt idx="536">
                        <c:v>36937</c:v>
                      </c:pt>
                      <c:pt idx="537">
                        <c:v>36938</c:v>
                      </c:pt>
                      <c:pt idx="538">
                        <c:v>36942</c:v>
                      </c:pt>
                      <c:pt idx="539">
                        <c:v>36943</c:v>
                      </c:pt>
                      <c:pt idx="540">
                        <c:v>36944</c:v>
                      </c:pt>
                      <c:pt idx="541">
                        <c:v>36945</c:v>
                      </c:pt>
                      <c:pt idx="542">
                        <c:v>36948</c:v>
                      </c:pt>
                      <c:pt idx="543">
                        <c:v>36949</c:v>
                      </c:pt>
                      <c:pt idx="544">
                        <c:v>36950</c:v>
                      </c:pt>
                      <c:pt idx="545">
                        <c:v>36951</c:v>
                      </c:pt>
                      <c:pt idx="546">
                        <c:v>36952</c:v>
                      </c:pt>
                      <c:pt idx="547">
                        <c:v>36955</c:v>
                      </c:pt>
                      <c:pt idx="548">
                        <c:v>36956</c:v>
                      </c:pt>
                      <c:pt idx="549">
                        <c:v>36957</c:v>
                      </c:pt>
                      <c:pt idx="550">
                        <c:v>36958</c:v>
                      </c:pt>
                      <c:pt idx="551">
                        <c:v>36959</c:v>
                      </c:pt>
                      <c:pt idx="552">
                        <c:v>36962</c:v>
                      </c:pt>
                      <c:pt idx="553">
                        <c:v>36963</c:v>
                      </c:pt>
                      <c:pt idx="554">
                        <c:v>36964</c:v>
                      </c:pt>
                      <c:pt idx="555">
                        <c:v>36965</c:v>
                      </c:pt>
                      <c:pt idx="556">
                        <c:v>36966</c:v>
                      </c:pt>
                      <c:pt idx="557">
                        <c:v>36969</c:v>
                      </c:pt>
                      <c:pt idx="558">
                        <c:v>36970</c:v>
                      </c:pt>
                      <c:pt idx="559">
                        <c:v>36971</c:v>
                      </c:pt>
                      <c:pt idx="560">
                        <c:v>36972</c:v>
                      </c:pt>
                      <c:pt idx="561">
                        <c:v>36973</c:v>
                      </c:pt>
                      <c:pt idx="562">
                        <c:v>36976</c:v>
                      </c:pt>
                      <c:pt idx="563">
                        <c:v>36977</c:v>
                      </c:pt>
                      <c:pt idx="564">
                        <c:v>36978</c:v>
                      </c:pt>
                      <c:pt idx="565">
                        <c:v>36979</c:v>
                      </c:pt>
                      <c:pt idx="566">
                        <c:v>36980</c:v>
                      </c:pt>
                      <c:pt idx="567">
                        <c:v>36983</c:v>
                      </c:pt>
                      <c:pt idx="568">
                        <c:v>36984</c:v>
                      </c:pt>
                      <c:pt idx="569">
                        <c:v>36985</c:v>
                      </c:pt>
                      <c:pt idx="570">
                        <c:v>36986</c:v>
                      </c:pt>
                      <c:pt idx="571">
                        <c:v>36987</c:v>
                      </c:pt>
                      <c:pt idx="572">
                        <c:v>36990</c:v>
                      </c:pt>
                      <c:pt idx="573">
                        <c:v>36991</c:v>
                      </c:pt>
                      <c:pt idx="574">
                        <c:v>36992</c:v>
                      </c:pt>
                      <c:pt idx="575">
                        <c:v>36993</c:v>
                      </c:pt>
                      <c:pt idx="576">
                        <c:v>36997</c:v>
                      </c:pt>
                      <c:pt idx="577">
                        <c:v>36998</c:v>
                      </c:pt>
                      <c:pt idx="578">
                        <c:v>36999</c:v>
                      </c:pt>
                      <c:pt idx="579">
                        <c:v>37000</c:v>
                      </c:pt>
                      <c:pt idx="580">
                        <c:v>37001</c:v>
                      </c:pt>
                      <c:pt idx="581">
                        <c:v>37004</c:v>
                      </c:pt>
                      <c:pt idx="582">
                        <c:v>37005</c:v>
                      </c:pt>
                      <c:pt idx="583">
                        <c:v>37006</c:v>
                      </c:pt>
                      <c:pt idx="584">
                        <c:v>37007</c:v>
                      </c:pt>
                      <c:pt idx="585">
                        <c:v>37008</c:v>
                      </c:pt>
                      <c:pt idx="586">
                        <c:v>37011</c:v>
                      </c:pt>
                      <c:pt idx="587">
                        <c:v>37012</c:v>
                      </c:pt>
                      <c:pt idx="588">
                        <c:v>37013</c:v>
                      </c:pt>
                      <c:pt idx="589">
                        <c:v>37014</c:v>
                      </c:pt>
                      <c:pt idx="590">
                        <c:v>37015</c:v>
                      </c:pt>
                      <c:pt idx="591">
                        <c:v>37018</c:v>
                      </c:pt>
                      <c:pt idx="592">
                        <c:v>37019</c:v>
                      </c:pt>
                      <c:pt idx="593">
                        <c:v>37020</c:v>
                      </c:pt>
                      <c:pt idx="594">
                        <c:v>37021</c:v>
                      </c:pt>
                      <c:pt idx="595">
                        <c:v>37022</c:v>
                      </c:pt>
                      <c:pt idx="596">
                        <c:v>37025</c:v>
                      </c:pt>
                      <c:pt idx="597">
                        <c:v>37026</c:v>
                      </c:pt>
                      <c:pt idx="598">
                        <c:v>37027</c:v>
                      </c:pt>
                      <c:pt idx="599">
                        <c:v>37028</c:v>
                      </c:pt>
                      <c:pt idx="600">
                        <c:v>37029</c:v>
                      </c:pt>
                      <c:pt idx="601">
                        <c:v>37032</c:v>
                      </c:pt>
                      <c:pt idx="602">
                        <c:v>37033</c:v>
                      </c:pt>
                      <c:pt idx="603">
                        <c:v>37034</c:v>
                      </c:pt>
                      <c:pt idx="604">
                        <c:v>37035</c:v>
                      </c:pt>
                      <c:pt idx="605">
                        <c:v>37036</c:v>
                      </c:pt>
                      <c:pt idx="606">
                        <c:v>37040</c:v>
                      </c:pt>
                      <c:pt idx="607">
                        <c:v>37041</c:v>
                      </c:pt>
                      <c:pt idx="608">
                        <c:v>37042</c:v>
                      </c:pt>
                      <c:pt idx="609">
                        <c:v>37043</c:v>
                      </c:pt>
                      <c:pt idx="610">
                        <c:v>37046</c:v>
                      </c:pt>
                      <c:pt idx="611">
                        <c:v>37047</c:v>
                      </c:pt>
                      <c:pt idx="612">
                        <c:v>37048</c:v>
                      </c:pt>
                      <c:pt idx="613">
                        <c:v>37049</c:v>
                      </c:pt>
                      <c:pt idx="614">
                        <c:v>37050</c:v>
                      </c:pt>
                      <c:pt idx="615">
                        <c:v>37053</c:v>
                      </c:pt>
                      <c:pt idx="616">
                        <c:v>37054</c:v>
                      </c:pt>
                      <c:pt idx="617">
                        <c:v>37055</c:v>
                      </c:pt>
                      <c:pt idx="618">
                        <c:v>37056</c:v>
                      </c:pt>
                      <c:pt idx="619">
                        <c:v>37057</c:v>
                      </c:pt>
                      <c:pt idx="620">
                        <c:v>37060</c:v>
                      </c:pt>
                      <c:pt idx="621">
                        <c:v>37061</c:v>
                      </c:pt>
                      <c:pt idx="622">
                        <c:v>37062</c:v>
                      </c:pt>
                      <c:pt idx="623">
                        <c:v>37063</c:v>
                      </c:pt>
                      <c:pt idx="624">
                        <c:v>37064</c:v>
                      </c:pt>
                      <c:pt idx="625">
                        <c:v>37067</c:v>
                      </c:pt>
                      <c:pt idx="626">
                        <c:v>37068</c:v>
                      </c:pt>
                      <c:pt idx="627">
                        <c:v>37069</c:v>
                      </c:pt>
                      <c:pt idx="628">
                        <c:v>37070</c:v>
                      </c:pt>
                      <c:pt idx="629">
                        <c:v>37071</c:v>
                      </c:pt>
                      <c:pt idx="630">
                        <c:v>37074</c:v>
                      </c:pt>
                      <c:pt idx="631">
                        <c:v>37075</c:v>
                      </c:pt>
                      <c:pt idx="632">
                        <c:v>37077</c:v>
                      </c:pt>
                      <c:pt idx="633">
                        <c:v>37078</c:v>
                      </c:pt>
                      <c:pt idx="634">
                        <c:v>37081</c:v>
                      </c:pt>
                      <c:pt idx="635">
                        <c:v>37082</c:v>
                      </c:pt>
                      <c:pt idx="636">
                        <c:v>37083</c:v>
                      </c:pt>
                      <c:pt idx="637">
                        <c:v>37084</c:v>
                      </c:pt>
                      <c:pt idx="638">
                        <c:v>37085</c:v>
                      </c:pt>
                      <c:pt idx="639">
                        <c:v>37088</c:v>
                      </c:pt>
                      <c:pt idx="640">
                        <c:v>37089</c:v>
                      </c:pt>
                      <c:pt idx="641">
                        <c:v>37090</c:v>
                      </c:pt>
                      <c:pt idx="642">
                        <c:v>37091</c:v>
                      </c:pt>
                      <c:pt idx="643">
                        <c:v>37092</c:v>
                      </c:pt>
                      <c:pt idx="644">
                        <c:v>37095</c:v>
                      </c:pt>
                      <c:pt idx="645">
                        <c:v>37096</c:v>
                      </c:pt>
                      <c:pt idx="646">
                        <c:v>37097</c:v>
                      </c:pt>
                      <c:pt idx="647">
                        <c:v>37098</c:v>
                      </c:pt>
                      <c:pt idx="648">
                        <c:v>37099</c:v>
                      </c:pt>
                      <c:pt idx="649">
                        <c:v>37102</c:v>
                      </c:pt>
                      <c:pt idx="650">
                        <c:v>37103</c:v>
                      </c:pt>
                      <c:pt idx="651">
                        <c:v>37104</c:v>
                      </c:pt>
                      <c:pt idx="652">
                        <c:v>37105</c:v>
                      </c:pt>
                      <c:pt idx="653">
                        <c:v>37106</c:v>
                      </c:pt>
                      <c:pt idx="654">
                        <c:v>37109</c:v>
                      </c:pt>
                      <c:pt idx="655">
                        <c:v>37110</c:v>
                      </c:pt>
                      <c:pt idx="656">
                        <c:v>37111</c:v>
                      </c:pt>
                      <c:pt idx="657">
                        <c:v>37112</c:v>
                      </c:pt>
                      <c:pt idx="658">
                        <c:v>37113</c:v>
                      </c:pt>
                      <c:pt idx="659">
                        <c:v>37116</c:v>
                      </c:pt>
                      <c:pt idx="660">
                        <c:v>37117</c:v>
                      </c:pt>
                      <c:pt idx="661">
                        <c:v>37118</c:v>
                      </c:pt>
                      <c:pt idx="662">
                        <c:v>37119</c:v>
                      </c:pt>
                      <c:pt idx="663">
                        <c:v>37120</c:v>
                      </c:pt>
                      <c:pt idx="664">
                        <c:v>37123</c:v>
                      </c:pt>
                      <c:pt idx="665">
                        <c:v>37124</c:v>
                      </c:pt>
                      <c:pt idx="666">
                        <c:v>37125</c:v>
                      </c:pt>
                      <c:pt idx="667">
                        <c:v>37126</c:v>
                      </c:pt>
                      <c:pt idx="668">
                        <c:v>37127</c:v>
                      </c:pt>
                      <c:pt idx="669">
                        <c:v>37130</c:v>
                      </c:pt>
                      <c:pt idx="670">
                        <c:v>37131</c:v>
                      </c:pt>
                      <c:pt idx="671">
                        <c:v>37132</c:v>
                      </c:pt>
                      <c:pt idx="672">
                        <c:v>37133</c:v>
                      </c:pt>
                      <c:pt idx="673">
                        <c:v>37134</c:v>
                      </c:pt>
                      <c:pt idx="674">
                        <c:v>37138</c:v>
                      </c:pt>
                      <c:pt idx="675">
                        <c:v>37139</c:v>
                      </c:pt>
                      <c:pt idx="676">
                        <c:v>37140</c:v>
                      </c:pt>
                      <c:pt idx="677">
                        <c:v>37141</c:v>
                      </c:pt>
                      <c:pt idx="678">
                        <c:v>37144</c:v>
                      </c:pt>
                      <c:pt idx="679">
                        <c:v>37151</c:v>
                      </c:pt>
                      <c:pt idx="680">
                        <c:v>37152</c:v>
                      </c:pt>
                      <c:pt idx="681">
                        <c:v>37153</c:v>
                      </c:pt>
                      <c:pt idx="682">
                        <c:v>37154</c:v>
                      </c:pt>
                      <c:pt idx="683">
                        <c:v>37155</c:v>
                      </c:pt>
                      <c:pt idx="684">
                        <c:v>37158</c:v>
                      </c:pt>
                      <c:pt idx="685">
                        <c:v>37159</c:v>
                      </c:pt>
                      <c:pt idx="686">
                        <c:v>37160</c:v>
                      </c:pt>
                      <c:pt idx="687">
                        <c:v>37161</c:v>
                      </c:pt>
                      <c:pt idx="688">
                        <c:v>37162</c:v>
                      </c:pt>
                      <c:pt idx="689">
                        <c:v>37165</c:v>
                      </c:pt>
                      <c:pt idx="690">
                        <c:v>37166</c:v>
                      </c:pt>
                      <c:pt idx="691">
                        <c:v>37167</c:v>
                      </c:pt>
                      <c:pt idx="692">
                        <c:v>37168</c:v>
                      </c:pt>
                      <c:pt idx="693">
                        <c:v>37169</c:v>
                      </c:pt>
                      <c:pt idx="694">
                        <c:v>37172</c:v>
                      </c:pt>
                      <c:pt idx="695">
                        <c:v>37173</c:v>
                      </c:pt>
                      <c:pt idx="696">
                        <c:v>37174</c:v>
                      </c:pt>
                      <c:pt idx="697">
                        <c:v>37175</c:v>
                      </c:pt>
                      <c:pt idx="698">
                        <c:v>37176</c:v>
                      </c:pt>
                      <c:pt idx="699">
                        <c:v>37179</c:v>
                      </c:pt>
                      <c:pt idx="700">
                        <c:v>37180</c:v>
                      </c:pt>
                      <c:pt idx="701">
                        <c:v>37181</c:v>
                      </c:pt>
                      <c:pt idx="702">
                        <c:v>37182</c:v>
                      </c:pt>
                      <c:pt idx="703">
                        <c:v>37183</c:v>
                      </c:pt>
                      <c:pt idx="704">
                        <c:v>37186</c:v>
                      </c:pt>
                      <c:pt idx="705">
                        <c:v>37187</c:v>
                      </c:pt>
                      <c:pt idx="706">
                        <c:v>37188</c:v>
                      </c:pt>
                      <c:pt idx="707">
                        <c:v>37189</c:v>
                      </c:pt>
                      <c:pt idx="708">
                        <c:v>37190</c:v>
                      </c:pt>
                      <c:pt idx="709">
                        <c:v>37193</c:v>
                      </c:pt>
                      <c:pt idx="710">
                        <c:v>37194</c:v>
                      </c:pt>
                      <c:pt idx="711">
                        <c:v>37195</c:v>
                      </c:pt>
                      <c:pt idx="712">
                        <c:v>37196</c:v>
                      </c:pt>
                      <c:pt idx="713">
                        <c:v>37197</c:v>
                      </c:pt>
                      <c:pt idx="714">
                        <c:v>37200</c:v>
                      </c:pt>
                      <c:pt idx="715">
                        <c:v>37201</c:v>
                      </c:pt>
                      <c:pt idx="716">
                        <c:v>37202</c:v>
                      </c:pt>
                      <c:pt idx="717">
                        <c:v>37203</c:v>
                      </c:pt>
                      <c:pt idx="718">
                        <c:v>37204</c:v>
                      </c:pt>
                      <c:pt idx="719">
                        <c:v>37207</c:v>
                      </c:pt>
                      <c:pt idx="720">
                        <c:v>37208</c:v>
                      </c:pt>
                      <c:pt idx="721">
                        <c:v>37209</c:v>
                      </c:pt>
                      <c:pt idx="722">
                        <c:v>37210</c:v>
                      </c:pt>
                      <c:pt idx="723">
                        <c:v>37211</c:v>
                      </c:pt>
                      <c:pt idx="724">
                        <c:v>37214</c:v>
                      </c:pt>
                      <c:pt idx="725">
                        <c:v>37215</c:v>
                      </c:pt>
                      <c:pt idx="726">
                        <c:v>37216</c:v>
                      </c:pt>
                      <c:pt idx="727">
                        <c:v>37218</c:v>
                      </c:pt>
                      <c:pt idx="728">
                        <c:v>37221</c:v>
                      </c:pt>
                      <c:pt idx="729">
                        <c:v>37222</c:v>
                      </c:pt>
                      <c:pt idx="730">
                        <c:v>37223</c:v>
                      </c:pt>
                      <c:pt idx="731">
                        <c:v>37224</c:v>
                      </c:pt>
                      <c:pt idx="732">
                        <c:v>37225</c:v>
                      </c:pt>
                      <c:pt idx="733">
                        <c:v>37228</c:v>
                      </c:pt>
                      <c:pt idx="734">
                        <c:v>37229</c:v>
                      </c:pt>
                      <c:pt idx="735">
                        <c:v>37230</c:v>
                      </c:pt>
                      <c:pt idx="736">
                        <c:v>37231</c:v>
                      </c:pt>
                      <c:pt idx="737">
                        <c:v>37232</c:v>
                      </c:pt>
                      <c:pt idx="738">
                        <c:v>37235</c:v>
                      </c:pt>
                      <c:pt idx="739">
                        <c:v>37236</c:v>
                      </c:pt>
                      <c:pt idx="740">
                        <c:v>37237</c:v>
                      </c:pt>
                      <c:pt idx="741">
                        <c:v>37238</c:v>
                      </c:pt>
                      <c:pt idx="742">
                        <c:v>37239</c:v>
                      </c:pt>
                      <c:pt idx="743">
                        <c:v>37242</c:v>
                      </c:pt>
                      <c:pt idx="744">
                        <c:v>37243</c:v>
                      </c:pt>
                      <c:pt idx="745">
                        <c:v>37244</c:v>
                      </c:pt>
                      <c:pt idx="746">
                        <c:v>37245</c:v>
                      </c:pt>
                      <c:pt idx="747">
                        <c:v>37246</c:v>
                      </c:pt>
                      <c:pt idx="748">
                        <c:v>37249</c:v>
                      </c:pt>
                      <c:pt idx="749">
                        <c:v>37251</c:v>
                      </c:pt>
                      <c:pt idx="750">
                        <c:v>37252</c:v>
                      </c:pt>
                      <c:pt idx="751">
                        <c:v>37253</c:v>
                      </c:pt>
                      <c:pt idx="752">
                        <c:v>37256</c:v>
                      </c:pt>
                      <c:pt idx="753">
                        <c:v>37258</c:v>
                      </c:pt>
                      <c:pt idx="754">
                        <c:v>37259</c:v>
                      </c:pt>
                      <c:pt idx="755">
                        <c:v>37260</c:v>
                      </c:pt>
                      <c:pt idx="756">
                        <c:v>37263</c:v>
                      </c:pt>
                      <c:pt idx="757">
                        <c:v>37264</c:v>
                      </c:pt>
                      <c:pt idx="758">
                        <c:v>37265</c:v>
                      </c:pt>
                      <c:pt idx="759">
                        <c:v>37266</c:v>
                      </c:pt>
                      <c:pt idx="760">
                        <c:v>37267</c:v>
                      </c:pt>
                      <c:pt idx="761">
                        <c:v>37270</c:v>
                      </c:pt>
                      <c:pt idx="762">
                        <c:v>37271</c:v>
                      </c:pt>
                      <c:pt idx="763">
                        <c:v>37272</c:v>
                      </c:pt>
                      <c:pt idx="764">
                        <c:v>37273</c:v>
                      </c:pt>
                      <c:pt idx="765">
                        <c:v>37274</c:v>
                      </c:pt>
                      <c:pt idx="766">
                        <c:v>37278</c:v>
                      </c:pt>
                      <c:pt idx="767">
                        <c:v>37279</c:v>
                      </c:pt>
                      <c:pt idx="768">
                        <c:v>37280</c:v>
                      </c:pt>
                      <c:pt idx="769">
                        <c:v>37281</c:v>
                      </c:pt>
                      <c:pt idx="770">
                        <c:v>37284</c:v>
                      </c:pt>
                      <c:pt idx="771">
                        <c:v>37285</c:v>
                      </c:pt>
                      <c:pt idx="772">
                        <c:v>37286</c:v>
                      </c:pt>
                      <c:pt idx="773">
                        <c:v>37287</c:v>
                      </c:pt>
                      <c:pt idx="774">
                        <c:v>37288</c:v>
                      </c:pt>
                      <c:pt idx="775">
                        <c:v>37291</c:v>
                      </c:pt>
                      <c:pt idx="776">
                        <c:v>37292</c:v>
                      </c:pt>
                      <c:pt idx="777">
                        <c:v>37293</c:v>
                      </c:pt>
                      <c:pt idx="778">
                        <c:v>37294</c:v>
                      </c:pt>
                      <c:pt idx="779">
                        <c:v>37295</c:v>
                      </c:pt>
                      <c:pt idx="780">
                        <c:v>37298</c:v>
                      </c:pt>
                      <c:pt idx="781">
                        <c:v>37299</c:v>
                      </c:pt>
                      <c:pt idx="782">
                        <c:v>37300</c:v>
                      </c:pt>
                      <c:pt idx="783">
                        <c:v>37301</c:v>
                      </c:pt>
                      <c:pt idx="784">
                        <c:v>37302</c:v>
                      </c:pt>
                      <c:pt idx="785">
                        <c:v>37306</c:v>
                      </c:pt>
                      <c:pt idx="786">
                        <c:v>37307</c:v>
                      </c:pt>
                      <c:pt idx="787">
                        <c:v>37308</c:v>
                      </c:pt>
                      <c:pt idx="788">
                        <c:v>37309</c:v>
                      </c:pt>
                      <c:pt idx="789">
                        <c:v>37312</c:v>
                      </c:pt>
                      <c:pt idx="790">
                        <c:v>37313</c:v>
                      </c:pt>
                      <c:pt idx="791">
                        <c:v>37314</c:v>
                      </c:pt>
                      <c:pt idx="792">
                        <c:v>37315</c:v>
                      </c:pt>
                      <c:pt idx="793">
                        <c:v>37316</c:v>
                      </c:pt>
                      <c:pt idx="794">
                        <c:v>37319</c:v>
                      </c:pt>
                      <c:pt idx="795">
                        <c:v>37320</c:v>
                      </c:pt>
                      <c:pt idx="796">
                        <c:v>37321</c:v>
                      </c:pt>
                      <c:pt idx="797">
                        <c:v>37322</c:v>
                      </c:pt>
                      <c:pt idx="798">
                        <c:v>37323</c:v>
                      </c:pt>
                      <c:pt idx="799">
                        <c:v>37326</c:v>
                      </c:pt>
                      <c:pt idx="800">
                        <c:v>37327</c:v>
                      </c:pt>
                      <c:pt idx="801">
                        <c:v>37328</c:v>
                      </c:pt>
                      <c:pt idx="802">
                        <c:v>37329</c:v>
                      </c:pt>
                      <c:pt idx="803">
                        <c:v>37330</c:v>
                      </c:pt>
                      <c:pt idx="804">
                        <c:v>37333</c:v>
                      </c:pt>
                      <c:pt idx="805">
                        <c:v>37334</c:v>
                      </c:pt>
                      <c:pt idx="806">
                        <c:v>37335</c:v>
                      </c:pt>
                      <c:pt idx="807">
                        <c:v>37336</c:v>
                      </c:pt>
                      <c:pt idx="808">
                        <c:v>37337</c:v>
                      </c:pt>
                      <c:pt idx="809">
                        <c:v>37340</c:v>
                      </c:pt>
                      <c:pt idx="810">
                        <c:v>37341</c:v>
                      </c:pt>
                      <c:pt idx="811">
                        <c:v>37342</c:v>
                      </c:pt>
                      <c:pt idx="812">
                        <c:v>37343</c:v>
                      </c:pt>
                      <c:pt idx="813">
                        <c:v>37347</c:v>
                      </c:pt>
                      <c:pt idx="814">
                        <c:v>37348</c:v>
                      </c:pt>
                      <c:pt idx="815">
                        <c:v>37349</c:v>
                      </c:pt>
                      <c:pt idx="816">
                        <c:v>37350</c:v>
                      </c:pt>
                      <c:pt idx="817">
                        <c:v>37351</c:v>
                      </c:pt>
                      <c:pt idx="818">
                        <c:v>37354</c:v>
                      </c:pt>
                      <c:pt idx="819">
                        <c:v>37355</c:v>
                      </c:pt>
                      <c:pt idx="820">
                        <c:v>37356</c:v>
                      </c:pt>
                      <c:pt idx="821">
                        <c:v>37357</c:v>
                      </c:pt>
                      <c:pt idx="822">
                        <c:v>37358</c:v>
                      </c:pt>
                      <c:pt idx="823">
                        <c:v>37361</c:v>
                      </c:pt>
                      <c:pt idx="824">
                        <c:v>37362</c:v>
                      </c:pt>
                      <c:pt idx="825">
                        <c:v>37363</c:v>
                      </c:pt>
                      <c:pt idx="826">
                        <c:v>37364</c:v>
                      </c:pt>
                      <c:pt idx="827">
                        <c:v>37365</c:v>
                      </c:pt>
                      <c:pt idx="828">
                        <c:v>37368</c:v>
                      </c:pt>
                      <c:pt idx="829">
                        <c:v>37369</c:v>
                      </c:pt>
                      <c:pt idx="830">
                        <c:v>37370</c:v>
                      </c:pt>
                      <c:pt idx="831">
                        <c:v>37371</c:v>
                      </c:pt>
                      <c:pt idx="832">
                        <c:v>37372</c:v>
                      </c:pt>
                      <c:pt idx="833">
                        <c:v>37375</c:v>
                      </c:pt>
                      <c:pt idx="834">
                        <c:v>37376</c:v>
                      </c:pt>
                      <c:pt idx="835">
                        <c:v>37377</c:v>
                      </c:pt>
                      <c:pt idx="836">
                        <c:v>37378</c:v>
                      </c:pt>
                      <c:pt idx="837">
                        <c:v>37379</c:v>
                      </c:pt>
                      <c:pt idx="838">
                        <c:v>37382</c:v>
                      </c:pt>
                      <c:pt idx="839">
                        <c:v>37383</c:v>
                      </c:pt>
                      <c:pt idx="840">
                        <c:v>37384</c:v>
                      </c:pt>
                      <c:pt idx="841">
                        <c:v>37385</c:v>
                      </c:pt>
                      <c:pt idx="842">
                        <c:v>37386</c:v>
                      </c:pt>
                      <c:pt idx="843">
                        <c:v>37389</c:v>
                      </c:pt>
                      <c:pt idx="844">
                        <c:v>37390</c:v>
                      </c:pt>
                      <c:pt idx="845">
                        <c:v>37391</c:v>
                      </c:pt>
                      <c:pt idx="846">
                        <c:v>37392</c:v>
                      </c:pt>
                      <c:pt idx="847">
                        <c:v>37393</c:v>
                      </c:pt>
                      <c:pt idx="848">
                        <c:v>37396</c:v>
                      </c:pt>
                      <c:pt idx="849">
                        <c:v>37397</c:v>
                      </c:pt>
                      <c:pt idx="850">
                        <c:v>37398</c:v>
                      </c:pt>
                      <c:pt idx="851">
                        <c:v>37399</c:v>
                      </c:pt>
                      <c:pt idx="852">
                        <c:v>37400</c:v>
                      </c:pt>
                      <c:pt idx="853">
                        <c:v>37404</c:v>
                      </c:pt>
                      <c:pt idx="854">
                        <c:v>37405</c:v>
                      </c:pt>
                      <c:pt idx="855">
                        <c:v>37406</c:v>
                      </c:pt>
                      <c:pt idx="856">
                        <c:v>37407</c:v>
                      </c:pt>
                      <c:pt idx="857">
                        <c:v>37410</c:v>
                      </c:pt>
                      <c:pt idx="858">
                        <c:v>37411</c:v>
                      </c:pt>
                      <c:pt idx="859">
                        <c:v>37412</c:v>
                      </c:pt>
                      <c:pt idx="860">
                        <c:v>37413</c:v>
                      </c:pt>
                      <c:pt idx="861">
                        <c:v>37414</c:v>
                      </c:pt>
                      <c:pt idx="862">
                        <c:v>37417</c:v>
                      </c:pt>
                      <c:pt idx="863">
                        <c:v>37418</c:v>
                      </c:pt>
                      <c:pt idx="864">
                        <c:v>37419</c:v>
                      </c:pt>
                      <c:pt idx="865">
                        <c:v>37420</c:v>
                      </c:pt>
                      <c:pt idx="866">
                        <c:v>37421</c:v>
                      </c:pt>
                      <c:pt idx="867">
                        <c:v>37424</c:v>
                      </c:pt>
                      <c:pt idx="868">
                        <c:v>37425</c:v>
                      </c:pt>
                      <c:pt idx="869">
                        <c:v>37426</c:v>
                      </c:pt>
                      <c:pt idx="870">
                        <c:v>37427</c:v>
                      </c:pt>
                      <c:pt idx="871">
                        <c:v>37428</c:v>
                      </c:pt>
                      <c:pt idx="872">
                        <c:v>37431</c:v>
                      </c:pt>
                      <c:pt idx="873">
                        <c:v>37432</c:v>
                      </c:pt>
                      <c:pt idx="874">
                        <c:v>37433</c:v>
                      </c:pt>
                      <c:pt idx="875">
                        <c:v>37434</c:v>
                      </c:pt>
                      <c:pt idx="876">
                        <c:v>37435</c:v>
                      </c:pt>
                      <c:pt idx="877">
                        <c:v>37438</c:v>
                      </c:pt>
                      <c:pt idx="878">
                        <c:v>37439</c:v>
                      </c:pt>
                      <c:pt idx="879">
                        <c:v>37440</c:v>
                      </c:pt>
                      <c:pt idx="880">
                        <c:v>37442</c:v>
                      </c:pt>
                      <c:pt idx="881">
                        <c:v>37445</c:v>
                      </c:pt>
                      <c:pt idx="882">
                        <c:v>37446</c:v>
                      </c:pt>
                      <c:pt idx="883">
                        <c:v>37447</c:v>
                      </c:pt>
                      <c:pt idx="884">
                        <c:v>37448</c:v>
                      </c:pt>
                      <c:pt idx="885">
                        <c:v>37449</c:v>
                      </c:pt>
                      <c:pt idx="886">
                        <c:v>37452</c:v>
                      </c:pt>
                      <c:pt idx="887">
                        <c:v>37453</c:v>
                      </c:pt>
                      <c:pt idx="888">
                        <c:v>37454</c:v>
                      </c:pt>
                      <c:pt idx="889">
                        <c:v>37455</c:v>
                      </c:pt>
                      <c:pt idx="890">
                        <c:v>37456</c:v>
                      </c:pt>
                      <c:pt idx="891">
                        <c:v>37459</c:v>
                      </c:pt>
                      <c:pt idx="892">
                        <c:v>37460</c:v>
                      </c:pt>
                      <c:pt idx="893">
                        <c:v>37461</c:v>
                      </c:pt>
                      <c:pt idx="894">
                        <c:v>37462</c:v>
                      </c:pt>
                      <c:pt idx="895">
                        <c:v>37463</c:v>
                      </c:pt>
                      <c:pt idx="896">
                        <c:v>37466</c:v>
                      </c:pt>
                      <c:pt idx="897">
                        <c:v>37467</c:v>
                      </c:pt>
                      <c:pt idx="898">
                        <c:v>37468</c:v>
                      </c:pt>
                      <c:pt idx="899">
                        <c:v>37469</c:v>
                      </c:pt>
                      <c:pt idx="900">
                        <c:v>37470</c:v>
                      </c:pt>
                      <c:pt idx="901">
                        <c:v>37473</c:v>
                      </c:pt>
                      <c:pt idx="902">
                        <c:v>37474</c:v>
                      </c:pt>
                      <c:pt idx="903">
                        <c:v>37475</c:v>
                      </c:pt>
                      <c:pt idx="904">
                        <c:v>37476</c:v>
                      </c:pt>
                      <c:pt idx="905">
                        <c:v>37477</c:v>
                      </c:pt>
                      <c:pt idx="906">
                        <c:v>37480</c:v>
                      </c:pt>
                      <c:pt idx="907">
                        <c:v>37481</c:v>
                      </c:pt>
                      <c:pt idx="908">
                        <c:v>37482</c:v>
                      </c:pt>
                      <c:pt idx="909">
                        <c:v>37483</c:v>
                      </c:pt>
                      <c:pt idx="910">
                        <c:v>37484</c:v>
                      </c:pt>
                      <c:pt idx="911">
                        <c:v>37487</c:v>
                      </c:pt>
                      <c:pt idx="912">
                        <c:v>37488</c:v>
                      </c:pt>
                      <c:pt idx="913">
                        <c:v>37489</c:v>
                      </c:pt>
                      <c:pt idx="914">
                        <c:v>37490</c:v>
                      </c:pt>
                      <c:pt idx="915">
                        <c:v>37491</c:v>
                      </c:pt>
                      <c:pt idx="916">
                        <c:v>37494</c:v>
                      </c:pt>
                      <c:pt idx="917">
                        <c:v>37495</c:v>
                      </c:pt>
                      <c:pt idx="918">
                        <c:v>37496</c:v>
                      </c:pt>
                      <c:pt idx="919">
                        <c:v>37497</c:v>
                      </c:pt>
                      <c:pt idx="920">
                        <c:v>37498</c:v>
                      </c:pt>
                      <c:pt idx="921">
                        <c:v>37502</c:v>
                      </c:pt>
                      <c:pt idx="922">
                        <c:v>37503</c:v>
                      </c:pt>
                      <c:pt idx="923">
                        <c:v>37504</c:v>
                      </c:pt>
                      <c:pt idx="924">
                        <c:v>37505</c:v>
                      </c:pt>
                      <c:pt idx="925">
                        <c:v>37508</c:v>
                      </c:pt>
                      <c:pt idx="926">
                        <c:v>37509</c:v>
                      </c:pt>
                      <c:pt idx="927">
                        <c:v>37510</c:v>
                      </c:pt>
                      <c:pt idx="928">
                        <c:v>37511</c:v>
                      </c:pt>
                      <c:pt idx="929">
                        <c:v>37512</c:v>
                      </c:pt>
                      <c:pt idx="930">
                        <c:v>37515</c:v>
                      </c:pt>
                      <c:pt idx="931">
                        <c:v>37516</c:v>
                      </c:pt>
                      <c:pt idx="932">
                        <c:v>37517</c:v>
                      </c:pt>
                      <c:pt idx="933">
                        <c:v>37518</c:v>
                      </c:pt>
                      <c:pt idx="934">
                        <c:v>37519</c:v>
                      </c:pt>
                      <c:pt idx="935">
                        <c:v>37522</c:v>
                      </c:pt>
                      <c:pt idx="936">
                        <c:v>37523</c:v>
                      </c:pt>
                      <c:pt idx="937">
                        <c:v>37524</c:v>
                      </c:pt>
                      <c:pt idx="938">
                        <c:v>37525</c:v>
                      </c:pt>
                      <c:pt idx="939">
                        <c:v>37526</c:v>
                      </c:pt>
                      <c:pt idx="940">
                        <c:v>37529</c:v>
                      </c:pt>
                      <c:pt idx="941">
                        <c:v>37530</c:v>
                      </c:pt>
                      <c:pt idx="942">
                        <c:v>37531</c:v>
                      </c:pt>
                      <c:pt idx="943">
                        <c:v>37532</c:v>
                      </c:pt>
                      <c:pt idx="944">
                        <c:v>37533</c:v>
                      </c:pt>
                      <c:pt idx="945">
                        <c:v>37536</c:v>
                      </c:pt>
                      <c:pt idx="946">
                        <c:v>37537</c:v>
                      </c:pt>
                      <c:pt idx="947">
                        <c:v>37538</c:v>
                      </c:pt>
                      <c:pt idx="948">
                        <c:v>37539</c:v>
                      </c:pt>
                      <c:pt idx="949">
                        <c:v>37540</c:v>
                      </c:pt>
                      <c:pt idx="950">
                        <c:v>37543</c:v>
                      </c:pt>
                      <c:pt idx="951">
                        <c:v>37544</c:v>
                      </c:pt>
                      <c:pt idx="952">
                        <c:v>37545</c:v>
                      </c:pt>
                      <c:pt idx="953">
                        <c:v>37546</c:v>
                      </c:pt>
                      <c:pt idx="954">
                        <c:v>37547</c:v>
                      </c:pt>
                      <c:pt idx="955">
                        <c:v>37550</c:v>
                      </c:pt>
                      <c:pt idx="956">
                        <c:v>37551</c:v>
                      </c:pt>
                      <c:pt idx="957">
                        <c:v>37552</c:v>
                      </c:pt>
                      <c:pt idx="958">
                        <c:v>37553</c:v>
                      </c:pt>
                      <c:pt idx="959">
                        <c:v>37554</c:v>
                      </c:pt>
                      <c:pt idx="960">
                        <c:v>37557</c:v>
                      </c:pt>
                      <c:pt idx="961">
                        <c:v>37558</c:v>
                      </c:pt>
                      <c:pt idx="962">
                        <c:v>37559</c:v>
                      </c:pt>
                      <c:pt idx="963">
                        <c:v>37560</c:v>
                      </c:pt>
                      <c:pt idx="964">
                        <c:v>37561</c:v>
                      </c:pt>
                      <c:pt idx="965">
                        <c:v>37564</c:v>
                      </c:pt>
                      <c:pt idx="966">
                        <c:v>37565</c:v>
                      </c:pt>
                      <c:pt idx="967">
                        <c:v>37566</c:v>
                      </c:pt>
                      <c:pt idx="968">
                        <c:v>37567</c:v>
                      </c:pt>
                      <c:pt idx="969">
                        <c:v>37568</c:v>
                      </c:pt>
                      <c:pt idx="970">
                        <c:v>37571</c:v>
                      </c:pt>
                      <c:pt idx="971">
                        <c:v>37572</c:v>
                      </c:pt>
                      <c:pt idx="972">
                        <c:v>37573</c:v>
                      </c:pt>
                      <c:pt idx="973">
                        <c:v>37574</c:v>
                      </c:pt>
                      <c:pt idx="974">
                        <c:v>37575</c:v>
                      </c:pt>
                      <c:pt idx="975">
                        <c:v>37578</c:v>
                      </c:pt>
                      <c:pt idx="976">
                        <c:v>37579</c:v>
                      </c:pt>
                      <c:pt idx="977">
                        <c:v>37580</c:v>
                      </c:pt>
                      <c:pt idx="978">
                        <c:v>37581</c:v>
                      </c:pt>
                      <c:pt idx="979">
                        <c:v>37582</c:v>
                      </c:pt>
                      <c:pt idx="980">
                        <c:v>37585</c:v>
                      </c:pt>
                      <c:pt idx="981">
                        <c:v>37586</c:v>
                      </c:pt>
                      <c:pt idx="982">
                        <c:v>37587</c:v>
                      </c:pt>
                      <c:pt idx="983">
                        <c:v>37589</c:v>
                      </c:pt>
                      <c:pt idx="984">
                        <c:v>37592</c:v>
                      </c:pt>
                      <c:pt idx="985">
                        <c:v>37593</c:v>
                      </c:pt>
                      <c:pt idx="986">
                        <c:v>37594</c:v>
                      </c:pt>
                      <c:pt idx="987">
                        <c:v>37595</c:v>
                      </c:pt>
                      <c:pt idx="988">
                        <c:v>37596</c:v>
                      </c:pt>
                      <c:pt idx="989">
                        <c:v>37599</c:v>
                      </c:pt>
                      <c:pt idx="990">
                        <c:v>37600</c:v>
                      </c:pt>
                      <c:pt idx="991">
                        <c:v>37601</c:v>
                      </c:pt>
                      <c:pt idx="992">
                        <c:v>37602</c:v>
                      </c:pt>
                      <c:pt idx="993">
                        <c:v>37603</c:v>
                      </c:pt>
                      <c:pt idx="994">
                        <c:v>37606</c:v>
                      </c:pt>
                      <c:pt idx="995">
                        <c:v>37607</c:v>
                      </c:pt>
                      <c:pt idx="996">
                        <c:v>37608</c:v>
                      </c:pt>
                      <c:pt idx="997">
                        <c:v>37609</c:v>
                      </c:pt>
                      <c:pt idx="998">
                        <c:v>37610</c:v>
                      </c:pt>
                      <c:pt idx="999">
                        <c:v>37613</c:v>
                      </c:pt>
                      <c:pt idx="1000">
                        <c:v>37614</c:v>
                      </c:pt>
                      <c:pt idx="1001">
                        <c:v>37616</c:v>
                      </c:pt>
                      <c:pt idx="1002">
                        <c:v>37617</c:v>
                      </c:pt>
                      <c:pt idx="1003">
                        <c:v>37620</c:v>
                      </c:pt>
                      <c:pt idx="1004">
                        <c:v>37621</c:v>
                      </c:pt>
                      <c:pt idx="1005">
                        <c:v>37623</c:v>
                      </c:pt>
                      <c:pt idx="1006">
                        <c:v>37624</c:v>
                      </c:pt>
                      <c:pt idx="1007">
                        <c:v>37627</c:v>
                      </c:pt>
                      <c:pt idx="1008">
                        <c:v>37628</c:v>
                      </c:pt>
                      <c:pt idx="1009">
                        <c:v>37629</c:v>
                      </c:pt>
                      <c:pt idx="1010">
                        <c:v>37630</c:v>
                      </c:pt>
                      <c:pt idx="1011">
                        <c:v>37631</c:v>
                      </c:pt>
                      <c:pt idx="1012">
                        <c:v>37634</c:v>
                      </c:pt>
                      <c:pt idx="1013">
                        <c:v>37635</c:v>
                      </c:pt>
                      <c:pt idx="1014">
                        <c:v>37636</c:v>
                      </c:pt>
                      <c:pt idx="1015">
                        <c:v>37637</c:v>
                      </c:pt>
                      <c:pt idx="1016">
                        <c:v>37638</c:v>
                      </c:pt>
                      <c:pt idx="1017">
                        <c:v>37642</c:v>
                      </c:pt>
                      <c:pt idx="1018">
                        <c:v>37643</c:v>
                      </c:pt>
                      <c:pt idx="1019">
                        <c:v>37644</c:v>
                      </c:pt>
                      <c:pt idx="1020">
                        <c:v>37645</c:v>
                      </c:pt>
                      <c:pt idx="1021">
                        <c:v>37648</c:v>
                      </c:pt>
                      <c:pt idx="1022">
                        <c:v>37649</c:v>
                      </c:pt>
                      <c:pt idx="1023">
                        <c:v>37650</c:v>
                      </c:pt>
                      <c:pt idx="1024">
                        <c:v>37651</c:v>
                      </c:pt>
                      <c:pt idx="1025">
                        <c:v>37652</c:v>
                      </c:pt>
                      <c:pt idx="1026">
                        <c:v>37655</c:v>
                      </c:pt>
                      <c:pt idx="1027">
                        <c:v>37656</c:v>
                      </c:pt>
                      <c:pt idx="1028">
                        <c:v>37657</c:v>
                      </c:pt>
                      <c:pt idx="1029">
                        <c:v>37658</c:v>
                      </c:pt>
                      <c:pt idx="1030">
                        <c:v>37659</c:v>
                      </c:pt>
                      <c:pt idx="1031">
                        <c:v>37662</c:v>
                      </c:pt>
                      <c:pt idx="1032">
                        <c:v>37663</c:v>
                      </c:pt>
                      <c:pt idx="1033">
                        <c:v>37664</c:v>
                      </c:pt>
                      <c:pt idx="1034">
                        <c:v>37665</c:v>
                      </c:pt>
                      <c:pt idx="1035">
                        <c:v>37666</c:v>
                      </c:pt>
                      <c:pt idx="1036">
                        <c:v>37670</c:v>
                      </c:pt>
                      <c:pt idx="1037">
                        <c:v>37671</c:v>
                      </c:pt>
                      <c:pt idx="1038">
                        <c:v>37672</c:v>
                      </c:pt>
                      <c:pt idx="1039">
                        <c:v>37673</c:v>
                      </c:pt>
                      <c:pt idx="1040">
                        <c:v>37676</c:v>
                      </c:pt>
                      <c:pt idx="1041">
                        <c:v>37677</c:v>
                      </c:pt>
                      <c:pt idx="1042">
                        <c:v>37678</c:v>
                      </c:pt>
                      <c:pt idx="1043">
                        <c:v>37679</c:v>
                      </c:pt>
                      <c:pt idx="1044">
                        <c:v>37680</c:v>
                      </c:pt>
                      <c:pt idx="1045">
                        <c:v>37683</c:v>
                      </c:pt>
                      <c:pt idx="1046">
                        <c:v>37684</c:v>
                      </c:pt>
                      <c:pt idx="1047">
                        <c:v>37685</c:v>
                      </c:pt>
                      <c:pt idx="1048">
                        <c:v>37686</c:v>
                      </c:pt>
                      <c:pt idx="1049">
                        <c:v>37687</c:v>
                      </c:pt>
                      <c:pt idx="1050">
                        <c:v>37690</c:v>
                      </c:pt>
                      <c:pt idx="1051">
                        <c:v>37691</c:v>
                      </c:pt>
                      <c:pt idx="1052">
                        <c:v>37692</c:v>
                      </c:pt>
                      <c:pt idx="1053">
                        <c:v>37693</c:v>
                      </c:pt>
                      <c:pt idx="1054">
                        <c:v>37694</c:v>
                      </c:pt>
                      <c:pt idx="1055">
                        <c:v>37697</c:v>
                      </c:pt>
                      <c:pt idx="1056">
                        <c:v>37698</c:v>
                      </c:pt>
                      <c:pt idx="1057">
                        <c:v>37699</c:v>
                      </c:pt>
                      <c:pt idx="1058">
                        <c:v>37700</c:v>
                      </c:pt>
                      <c:pt idx="1059">
                        <c:v>37701</c:v>
                      </c:pt>
                      <c:pt idx="1060">
                        <c:v>37704</c:v>
                      </c:pt>
                      <c:pt idx="1061">
                        <c:v>37705</c:v>
                      </c:pt>
                      <c:pt idx="1062">
                        <c:v>37706</c:v>
                      </c:pt>
                      <c:pt idx="1063">
                        <c:v>37707</c:v>
                      </c:pt>
                      <c:pt idx="1064">
                        <c:v>37708</c:v>
                      </c:pt>
                      <c:pt idx="1065">
                        <c:v>37711</c:v>
                      </c:pt>
                      <c:pt idx="1066">
                        <c:v>37712</c:v>
                      </c:pt>
                      <c:pt idx="1067">
                        <c:v>37713</c:v>
                      </c:pt>
                      <c:pt idx="1068">
                        <c:v>37714</c:v>
                      </c:pt>
                      <c:pt idx="1069">
                        <c:v>37715</c:v>
                      </c:pt>
                      <c:pt idx="1070">
                        <c:v>37718</c:v>
                      </c:pt>
                      <c:pt idx="1071">
                        <c:v>37719</c:v>
                      </c:pt>
                      <c:pt idx="1072">
                        <c:v>37720</c:v>
                      </c:pt>
                      <c:pt idx="1073">
                        <c:v>37721</c:v>
                      </c:pt>
                      <c:pt idx="1074">
                        <c:v>37722</c:v>
                      </c:pt>
                      <c:pt idx="1075">
                        <c:v>37725</c:v>
                      </c:pt>
                      <c:pt idx="1076">
                        <c:v>37726</c:v>
                      </c:pt>
                      <c:pt idx="1077">
                        <c:v>37727</c:v>
                      </c:pt>
                      <c:pt idx="1078">
                        <c:v>37728</c:v>
                      </c:pt>
                      <c:pt idx="1079">
                        <c:v>37732</c:v>
                      </c:pt>
                      <c:pt idx="1080">
                        <c:v>37733</c:v>
                      </c:pt>
                      <c:pt idx="1081">
                        <c:v>37734</c:v>
                      </c:pt>
                      <c:pt idx="1082">
                        <c:v>37735</c:v>
                      </c:pt>
                      <c:pt idx="1083">
                        <c:v>37736</c:v>
                      </c:pt>
                      <c:pt idx="1084">
                        <c:v>37739</c:v>
                      </c:pt>
                      <c:pt idx="1085">
                        <c:v>37740</c:v>
                      </c:pt>
                      <c:pt idx="1086">
                        <c:v>37741</c:v>
                      </c:pt>
                      <c:pt idx="1087">
                        <c:v>37742</c:v>
                      </c:pt>
                      <c:pt idx="1088">
                        <c:v>37743</c:v>
                      </c:pt>
                      <c:pt idx="1089">
                        <c:v>37746</c:v>
                      </c:pt>
                      <c:pt idx="1090">
                        <c:v>37747</c:v>
                      </c:pt>
                      <c:pt idx="1091">
                        <c:v>37748</c:v>
                      </c:pt>
                      <c:pt idx="1092">
                        <c:v>37749</c:v>
                      </c:pt>
                      <c:pt idx="1093">
                        <c:v>37750</c:v>
                      </c:pt>
                      <c:pt idx="1094">
                        <c:v>37753</c:v>
                      </c:pt>
                      <c:pt idx="1095">
                        <c:v>37754</c:v>
                      </c:pt>
                      <c:pt idx="1096">
                        <c:v>37755</c:v>
                      </c:pt>
                      <c:pt idx="1097">
                        <c:v>37756</c:v>
                      </c:pt>
                      <c:pt idx="1098">
                        <c:v>37757</c:v>
                      </c:pt>
                      <c:pt idx="1099">
                        <c:v>37760</c:v>
                      </c:pt>
                      <c:pt idx="1100">
                        <c:v>37761</c:v>
                      </c:pt>
                      <c:pt idx="1101">
                        <c:v>37762</c:v>
                      </c:pt>
                      <c:pt idx="1102">
                        <c:v>37763</c:v>
                      </c:pt>
                      <c:pt idx="1103">
                        <c:v>37764</c:v>
                      </c:pt>
                      <c:pt idx="1104">
                        <c:v>37768</c:v>
                      </c:pt>
                      <c:pt idx="1105">
                        <c:v>37769</c:v>
                      </c:pt>
                      <c:pt idx="1106">
                        <c:v>37770</c:v>
                      </c:pt>
                      <c:pt idx="1107">
                        <c:v>37771</c:v>
                      </c:pt>
                      <c:pt idx="1108">
                        <c:v>37774</c:v>
                      </c:pt>
                      <c:pt idx="1109">
                        <c:v>37775</c:v>
                      </c:pt>
                      <c:pt idx="1110">
                        <c:v>37776</c:v>
                      </c:pt>
                      <c:pt idx="1111">
                        <c:v>37777</c:v>
                      </c:pt>
                      <c:pt idx="1112">
                        <c:v>37778</c:v>
                      </c:pt>
                      <c:pt idx="1113">
                        <c:v>37781</c:v>
                      </c:pt>
                      <c:pt idx="1114">
                        <c:v>37782</c:v>
                      </c:pt>
                      <c:pt idx="1115">
                        <c:v>37783</c:v>
                      </c:pt>
                      <c:pt idx="1116">
                        <c:v>37784</c:v>
                      </c:pt>
                      <c:pt idx="1117">
                        <c:v>37785</c:v>
                      </c:pt>
                      <c:pt idx="1118">
                        <c:v>37788</c:v>
                      </c:pt>
                      <c:pt idx="1119">
                        <c:v>37789</c:v>
                      </c:pt>
                      <c:pt idx="1120">
                        <c:v>37790</c:v>
                      </c:pt>
                      <c:pt idx="1121">
                        <c:v>37791</c:v>
                      </c:pt>
                      <c:pt idx="1122">
                        <c:v>37792</c:v>
                      </c:pt>
                      <c:pt idx="1123">
                        <c:v>37795</c:v>
                      </c:pt>
                      <c:pt idx="1124">
                        <c:v>37796</c:v>
                      </c:pt>
                      <c:pt idx="1125">
                        <c:v>37797</c:v>
                      </c:pt>
                      <c:pt idx="1126">
                        <c:v>37798</c:v>
                      </c:pt>
                      <c:pt idx="1127">
                        <c:v>37799</c:v>
                      </c:pt>
                      <c:pt idx="1128">
                        <c:v>37802</c:v>
                      </c:pt>
                      <c:pt idx="1129">
                        <c:v>37803</c:v>
                      </c:pt>
                      <c:pt idx="1130">
                        <c:v>37804</c:v>
                      </c:pt>
                      <c:pt idx="1131">
                        <c:v>37805</c:v>
                      </c:pt>
                      <c:pt idx="1132">
                        <c:v>37809</c:v>
                      </c:pt>
                      <c:pt idx="1133">
                        <c:v>37810</c:v>
                      </c:pt>
                      <c:pt idx="1134">
                        <c:v>37811</c:v>
                      </c:pt>
                      <c:pt idx="1135">
                        <c:v>37812</c:v>
                      </c:pt>
                      <c:pt idx="1136">
                        <c:v>37813</c:v>
                      </c:pt>
                      <c:pt idx="1137">
                        <c:v>37816</c:v>
                      </c:pt>
                      <c:pt idx="1138">
                        <c:v>37817</c:v>
                      </c:pt>
                      <c:pt idx="1139">
                        <c:v>37818</c:v>
                      </c:pt>
                      <c:pt idx="1140">
                        <c:v>37819</c:v>
                      </c:pt>
                      <c:pt idx="1141">
                        <c:v>37820</c:v>
                      </c:pt>
                      <c:pt idx="1142">
                        <c:v>37823</c:v>
                      </c:pt>
                      <c:pt idx="1143">
                        <c:v>37824</c:v>
                      </c:pt>
                      <c:pt idx="1144">
                        <c:v>37825</c:v>
                      </c:pt>
                      <c:pt idx="1145">
                        <c:v>37826</c:v>
                      </c:pt>
                      <c:pt idx="1146">
                        <c:v>37827</c:v>
                      </c:pt>
                      <c:pt idx="1147">
                        <c:v>37830</c:v>
                      </c:pt>
                      <c:pt idx="1148">
                        <c:v>37831</c:v>
                      </c:pt>
                      <c:pt idx="1149">
                        <c:v>37832</c:v>
                      </c:pt>
                      <c:pt idx="1150">
                        <c:v>37833</c:v>
                      </c:pt>
                      <c:pt idx="1151">
                        <c:v>37834</c:v>
                      </c:pt>
                      <c:pt idx="1152">
                        <c:v>37837</c:v>
                      </c:pt>
                      <c:pt idx="1153">
                        <c:v>37838</c:v>
                      </c:pt>
                      <c:pt idx="1154">
                        <c:v>37839</c:v>
                      </c:pt>
                      <c:pt idx="1155">
                        <c:v>37840</c:v>
                      </c:pt>
                      <c:pt idx="1156">
                        <c:v>37841</c:v>
                      </c:pt>
                      <c:pt idx="1157">
                        <c:v>37844</c:v>
                      </c:pt>
                      <c:pt idx="1158">
                        <c:v>37845</c:v>
                      </c:pt>
                      <c:pt idx="1159">
                        <c:v>37846</c:v>
                      </c:pt>
                      <c:pt idx="1160">
                        <c:v>37847</c:v>
                      </c:pt>
                      <c:pt idx="1161">
                        <c:v>37848</c:v>
                      </c:pt>
                      <c:pt idx="1162">
                        <c:v>37851</c:v>
                      </c:pt>
                      <c:pt idx="1163">
                        <c:v>37852</c:v>
                      </c:pt>
                      <c:pt idx="1164">
                        <c:v>37853</c:v>
                      </c:pt>
                      <c:pt idx="1165">
                        <c:v>37854</c:v>
                      </c:pt>
                      <c:pt idx="1166">
                        <c:v>37855</c:v>
                      </c:pt>
                      <c:pt idx="1167">
                        <c:v>37858</c:v>
                      </c:pt>
                      <c:pt idx="1168">
                        <c:v>37859</c:v>
                      </c:pt>
                      <c:pt idx="1169">
                        <c:v>37860</c:v>
                      </c:pt>
                      <c:pt idx="1170">
                        <c:v>37861</c:v>
                      </c:pt>
                      <c:pt idx="1171">
                        <c:v>37862</c:v>
                      </c:pt>
                      <c:pt idx="1172">
                        <c:v>37866</c:v>
                      </c:pt>
                      <c:pt idx="1173">
                        <c:v>37867</c:v>
                      </c:pt>
                      <c:pt idx="1174">
                        <c:v>37868</c:v>
                      </c:pt>
                      <c:pt idx="1175">
                        <c:v>37869</c:v>
                      </c:pt>
                      <c:pt idx="1176">
                        <c:v>37872</c:v>
                      </c:pt>
                      <c:pt idx="1177">
                        <c:v>37873</c:v>
                      </c:pt>
                      <c:pt idx="1178">
                        <c:v>37874</c:v>
                      </c:pt>
                      <c:pt idx="1179">
                        <c:v>37875</c:v>
                      </c:pt>
                      <c:pt idx="1180">
                        <c:v>37876</c:v>
                      </c:pt>
                      <c:pt idx="1181">
                        <c:v>37879</c:v>
                      </c:pt>
                      <c:pt idx="1182">
                        <c:v>37880</c:v>
                      </c:pt>
                      <c:pt idx="1183">
                        <c:v>37881</c:v>
                      </c:pt>
                      <c:pt idx="1184">
                        <c:v>37882</c:v>
                      </c:pt>
                      <c:pt idx="1185">
                        <c:v>37883</c:v>
                      </c:pt>
                      <c:pt idx="1186">
                        <c:v>37886</c:v>
                      </c:pt>
                      <c:pt idx="1187">
                        <c:v>37887</c:v>
                      </c:pt>
                      <c:pt idx="1188">
                        <c:v>37888</c:v>
                      </c:pt>
                      <c:pt idx="1189">
                        <c:v>37889</c:v>
                      </c:pt>
                      <c:pt idx="1190">
                        <c:v>37890</c:v>
                      </c:pt>
                      <c:pt idx="1191">
                        <c:v>37893</c:v>
                      </c:pt>
                      <c:pt idx="1192">
                        <c:v>37894</c:v>
                      </c:pt>
                      <c:pt idx="1193">
                        <c:v>37895</c:v>
                      </c:pt>
                      <c:pt idx="1194">
                        <c:v>37896</c:v>
                      </c:pt>
                      <c:pt idx="1195">
                        <c:v>37897</c:v>
                      </c:pt>
                      <c:pt idx="1196">
                        <c:v>37900</c:v>
                      </c:pt>
                      <c:pt idx="1197">
                        <c:v>37901</c:v>
                      </c:pt>
                      <c:pt idx="1198">
                        <c:v>37902</c:v>
                      </c:pt>
                      <c:pt idx="1199">
                        <c:v>37903</c:v>
                      </c:pt>
                      <c:pt idx="1200">
                        <c:v>37904</c:v>
                      </c:pt>
                      <c:pt idx="1201">
                        <c:v>37907</c:v>
                      </c:pt>
                      <c:pt idx="1202">
                        <c:v>37908</c:v>
                      </c:pt>
                      <c:pt idx="1203">
                        <c:v>37909</c:v>
                      </c:pt>
                      <c:pt idx="1204">
                        <c:v>37910</c:v>
                      </c:pt>
                      <c:pt idx="1205">
                        <c:v>37911</c:v>
                      </c:pt>
                      <c:pt idx="1206">
                        <c:v>37914</c:v>
                      </c:pt>
                      <c:pt idx="1207">
                        <c:v>37915</c:v>
                      </c:pt>
                      <c:pt idx="1208">
                        <c:v>37916</c:v>
                      </c:pt>
                      <c:pt idx="1209">
                        <c:v>37917</c:v>
                      </c:pt>
                      <c:pt idx="1210">
                        <c:v>37918</c:v>
                      </c:pt>
                      <c:pt idx="1211">
                        <c:v>37921</c:v>
                      </c:pt>
                      <c:pt idx="1212">
                        <c:v>37922</c:v>
                      </c:pt>
                      <c:pt idx="1213">
                        <c:v>37923</c:v>
                      </c:pt>
                      <c:pt idx="1214">
                        <c:v>37924</c:v>
                      </c:pt>
                      <c:pt idx="1215">
                        <c:v>37925</c:v>
                      </c:pt>
                      <c:pt idx="1216">
                        <c:v>37928</c:v>
                      </c:pt>
                      <c:pt idx="1217">
                        <c:v>37929</c:v>
                      </c:pt>
                      <c:pt idx="1218">
                        <c:v>37930</c:v>
                      </c:pt>
                      <c:pt idx="1219">
                        <c:v>37931</c:v>
                      </c:pt>
                      <c:pt idx="1220">
                        <c:v>37932</c:v>
                      </c:pt>
                      <c:pt idx="1221">
                        <c:v>37935</c:v>
                      </c:pt>
                      <c:pt idx="1222">
                        <c:v>37936</c:v>
                      </c:pt>
                      <c:pt idx="1223">
                        <c:v>37937</c:v>
                      </c:pt>
                      <c:pt idx="1224">
                        <c:v>37938</c:v>
                      </c:pt>
                      <c:pt idx="1225">
                        <c:v>37939</c:v>
                      </c:pt>
                      <c:pt idx="1226">
                        <c:v>37942</c:v>
                      </c:pt>
                      <c:pt idx="1227">
                        <c:v>37943</c:v>
                      </c:pt>
                      <c:pt idx="1228">
                        <c:v>37944</c:v>
                      </c:pt>
                      <c:pt idx="1229">
                        <c:v>37945</c:v>
                      </c:pt>
                      <c:pt idx="1230">
                        <c:v>37946</c:v>
                      </c:pt>
                      <c:pt idx="1231">
                        <c:v>37949</c:v>
                      </c:pt>
                      <c:pt idx="1232">
                        <c:v>37950</c:v>
                      </c:pt>
                      <c:pt idx="1233">
                        <c:v>37951</c:v>
                      </c:pt>
                      <c:pt idx="1234">
                        <c:v>37953</c:v>
                      </c:pt>
                      <c:pt idx="1235">
                        <c:v>37956</c:v>
                      </c:pt>
                      <c:pt idx="1236">
                        <c:v>37957</c:v>
                      </c:pt>
                      <c:pt idx="1237">
                        <c:v>37958</c:v>
                      </c:pt>
                      <c:pt idx="1238">
                        <c:v>37959</c:v>
                      </c:pt>
                      <c:pt idx="1239">
                        <c:v>37960</c:v>
                      </c:pt>
                      <c:pt idx="1240">
                        <c:v>37963</c:v>
                      </c:pt>
                      <c:pt idx="1241">
                        <c:v>37964</c:v>
                      </c:pt>
                      <c:pt idx="1242">
                        <c:v>37965</c:v>
                      </c:pt>
                      <c:pt idx="1243">
                        <c:v>37966</c:v>
                      </c:pt>
                      <c:pt idx="1244">
                        <c:v>37967</c:v>
                      </c:pt>
                      <c:pt idx="1245">
                        <c:v>37970</c:v>
                      </c:pt>
                      <c:pt idx="1246">
                        <c:v>37971</c:v>
                      </c:pt>
                      <c:pt idx="1247">
                        <c:v>37972</c:v>
                      </c:pt>
                      <c:pt idx="1248">
                        <c:v>37973</c:v>
                      </c:pt>
                      <c:pt idx="1249">
                        <c:v>37974</c:v>
                      </c:pt>
                      <c:pt idx="1250">
                        <c:v>37977</c:v>
                      </c:pt>
                      <c:pt idx="1251">
                        <c:v>37978</c:v>
                      </c:pt>
                      <c:pt idx="1252">
                        <c:v>37979</c:v>
                      </c:pt>
                      <c:pt idx="1253">
                        <c:v>37981</c:v>
                      </c:pt>
                      <c:pt idx="1254">
                        <c:v>37984</c:v>
                      </c:pt>
                      <c:pt idx="1255">
                        <c:v>37985</c:v>
                      </c:pt>
                      <c:pt idx="1256">
                        <c:v>37986</c:v>
                      </c:pt>
                      <c:pt idx="1257">
                        <c:v>37988</c:v>
                      </c:pt>
                      <c:pt idx="1258">
                        <c:v>37991</c:v>
                      </c:pt>
                      <c:pt idx="1259">
                        <c:v>37992</c:v>
                      </c:pt>
                      <c:pt idx="1260">
                        <c:v>37993</c:v>
                      </c:pt>
                      <c:pt idx="1261">
                        <c:v>37994</c:v>
                      </c:pt>
                      <c:pt idx="1262">
                        <c:v>37995</c:v>
                      </c:pt>
                      <c:pt idx="1263">
                        <c:v>37998</c:v>
                      </c:pt>
                      <c:pt idx="1264">
                        <c:v>37999</c:v>
                      </c:pt>
                      <c:pt idx="1265">
                        <c:v>38000</c:v>
                      </c:pt>
                      <c:pt idx="1266">
                        <c:v>38001</c:v>
                      </c:pt>
                      <c:pt idx="1267">
                        <c:v>38002</c:v>
                      </c:pt>
                      <c:pt idx="1268">
                        <c:v>38006</c:v>
                      </c:pt>
                      <c:pt idx="1269">
                        <c:v>38007</c:v>
                      </c:pt>
                      <c:pt idx="1270">
                        <c:v>38008</c:v>
                      </c:pt>
                      <c:pt idx="1271">
                        <c:v>38009</c:v>
                      </c:pt>
                      <c:pt idx="1272">
                        <c:v>38012</c:v>
                      </c:pt>
                      <c:pt idx="1273">
                        <c:v>38013</c:v>
                      </c:pt>
                      <c:pt idx="1274">
                        <c:v>38014</c:v>
                      </c:pt>
                      <c:pt idx="1275">
                        <c:v>38015</c:v>
                      </c:pt>
                      <c:pt idx="1276">
                        <c:v>38016</c:v>
                      </c:pt>
                      <c:pt idx="1277">
                        <c:v>38019</c:v>
                      </c:pt>
                      <c:pt idx="1278">
                        <c:v>38020</c:v>
                      </c:pt>
                      <c:pt idx="1279">
                        <c:v>38021</c:v>
                      </c:pt>
                      <c:pt idx="1280">
                        <c:v>38022</c:v>
                      </c:pt>
                      <c:pt idx="1281">
                        <c:v>38023</c:v>
                      </c:pt>
                      <c:pt idx="1282">
                        <c:v>38026</c:v>
                      </c:pt>
                      <c:pt idx="1283">
                        <c:v>38027</c:v>
                      </c:pt>
                      <c:pt idx="1284">
                        <c:v>38028</c:v>
                      </c:pt>
                      <c:pt idx="1285">
                        <c:v>38029</c:v>
                      </c:pt>
                      <c:pt idx="1286">
                        <c:v>38030</c:v>
                      </c:pt>
                      <c:pt idx="1287">
                        <c:v>38034</c:v>
                      </c:pt>
                      <c:pt idx="1288">
                        <c:v>38035</c:v>
                      </c:pt>
                      <c:pt idx="1289">
                        <c:v>38036</c:v>
                      </c:pt>
                      <c:pt idx="1290">
                        <c:v>38037</c:v>
                      </c:pt>
                      <c:pt idx="1291">
                        <c:v>38040</c:v>
                      </c:pt>
                      <c:pt idx="1292">
                        <c:v>38041</c:v>
                      </c:pt>
                      <c:pt idx="1293">
                        <c:v>38042</c:v>
                      </c:pt>
                      <c:pt idx="1294">
                        <c:v>38043</c:v>
                      </c:pt>
                      <c:pt idx="1295">
                        <c:v>38044</c:v>
                      </c:pt>
                      <c:pt idx="1296">
                        <c:v>38047</c:v>
                      </c:pt>
                      <c:pt idx="1297">
                        <c:v>38048</c:v>
                      </c:pt>
                      <c:pt idx="1298">
                        <c:v>38049</c:v>
                      </c:pt>
                      <c:pt idx="1299">
                        <c:v>38050</c:v>
                      </c:pt>
                      <c:pt idx="1300">
                        <c:v>38051</c:v>
                      </c:pt>
                      <c:pt idx="1301">
                        <c:v>38054</c:v>
                      </c:pt>
                      <c:pt idx="1302">
                        <c:v>38055</c:v>
                      </c:pt>
                      <c:pt idx="1303">
                        <c:v>38056</c:v>
                      </c:pt>
                      <c:pt idx="1304">
                        <c:v>38057</c:v>
                      </c:pt>
                      <c:pt idx="1305">
                        <c:v>38058</c:v>
                      </c:pt>
                      <c:pt idx="1306">
                        <c:v>38061</c:v>
                      </c:pt>
                      <c:pt idx="1307">
                        <c:v>38062</c:v>
                      </c:pt>
                      <c:pt idx="1308">
                        <c:v>38063</c:v>
                      </c:pt>
                      <c:pt idx="1309">
                        <c:v>38064</c:v>
                      </c:pt>
                      <c:pt idx="1310">
                        <c:v>38065</c:v>
                      </c:pt>
                      <c:pt idx="1311">
                        <c:v>38068</c:v>
                      </c:pt>
                      <c:pt idx="1312">
                        <c:v>38069</c:v>
                      </c:pt>
                      <c:pt idx="1313">
                        <c:v>38070</c:v>
                      </c:pt>
                      <c:pt idx="1314">
                        <c:v>38071</c:v>
                      </c:pt>
                      <c:pt idx="1315">
                        <c:v>38072</c:v>
                      </c:pt>
                      <c:pt idx="1316">
                        <c:v>38075</c:v>
                      </c:pt>
                      <c:pt idx="1317">
                        <c:v>38076</c:v>
                      </c:pt>
                      <c:pt idx="1318">
                        <c:v>38077</c:v>
                      </c:pt>
                      <c:pt idx="1319">
                        <c:v>38078</c:v>
                      </c:pt>
                      <c:pt idx="1320">
                        <c:v>38079</c:v>
                      </c:pt>
                      <c:pt idx="1321">
                        <c:v>38082</c:v>
                      </c:pt>
                      <c:pt idx="1322">
                        <c:v>38083</c:v>
                      </c:pt>
                      <c:pt idx="1323">
                        <c:v>38084</c:v>
                      </c:pt>
                      <c:pt idx="1324">
                        <c:v>38085</c:v>
                      </c:pt>
                      <c:pt idx="1325">
                        <c:v>38089</c:v>
                      </c:pt>
                      <c:pt idx="1326">
                        <c:v>38090</c:v>
                      </c:pt>
                      <c:pt idx="1327">
                        <c:v>38091</c:v>
                      </c:pt>
                      <c:pt idx="1328">
                        <c:v>38092</c:v>
                      </c:pt>
                      <c:pt idx="1329">
                        <c:v>38093</c:v>
                      </c:pt>
                      <c:pt idx="1330">
                        <c:v>38096</c:v>
                      </c:pt>
                      <c:pt idx="1331">
                        <c:v>38097</c:v>
                      </c:pt>
                      <c:pt idx="1332">
                        <c:v>38098</c:v>
                      </c:pt>
                      <c:pt idx="1333">
                        <c:v>38099</c:v>
                      </c:pt>
                      <c:pt idx="1334">
                        <c:v>38100</c:v>
                      </c:pt>
                      <c:pt idx="1335">
                        <c:v>38103</c:v>
                      </c:pt>
                      <c:pt idx="1336">
                        <c:v>38104</c:v>
                      </c:pt>
                      <c:pt idx="1337">
                        <c:v>38105</c:v>
                      </c:pt>
                      <c:pt idx="1338">
                        <c:v>38106</c:v>
                      </c:pt>
                      <c:pt idx="1339">
                        <c:v>38107</c:v>
                      </c:pt>
                      <c:pt idx="1340">
                        <c:v>38110</c:v>
                      </c:pt>
                      <c:pt idx="1341">
                        <c:v>38111</c:v>
                      </c:pt>
                      <c:pt idx="1342">
                        <c:v>38112</c:v>
                      </c:pt>
                      <c:pt idx="1343">
                        <c:v>38113</c:v>
                      </c:pt>
                      <c:pt idx="1344">
                        <c:v>38114</c:v>
                      </c:pt>
                      <c:pt idx="1345">
                        <c:v>38117</c:v>
                      </c:pt>
                      <c:pt idx="1346">
                        <c:v>38118</c:v>
                      </c:pt>
                      <c:pt idx="1347">
                        <c:v>38119</c:v>
                      </c:pt>
                      <c:pt idx="1348">
                        <c:v>38120</c:v>
                      </c:pt>
                      <c:pt idx="1349">
                        <c:v>38121</c:v>
                      </c:pt>
                      <c:pt idx="1350">
                        <c:v>38124</c:v>
                      </c:pt>
                      <c:pt idx="1351">
                        <c:v>38125</c:v>
                      </c:pt>
                      <c:pt idx="1352">
                        <c:v>38126</c:v>
                      </c:pt>
                      <c:pt idx="1353">
                        <c:v>38127</c:v>
                      </c:pt>
                      <c:pt idx="1354">
                        <c:v>38128</c:v>
                      </c:pt>
                      <c:pt idx="1355">
                        <c:v>38131</c:v>
                      </c:pt>
                      <c:pt idx="1356">
                        <c:v>38132</c:v>
                      </c:pt>
                      <c:pt idx="1357">
                        <c:v>38133</c:v>
                      </c:pt>
                      <c:pt idx="1358">
                        <c:v>38134</c:v>
                      </c:pt>
                      <c:pt idx="1359">
                        <c:v>38135</c:v>
                      </c:pt>
                      <c:pt idx="1360">
                        <c:v>38139</c:v>
                      </c:pt>
                      <c:pt idx="1361">
                        <c:v>38140</c:v>
                      </c:pt>
                      <c:pt idx="1362">
                        <c:v>38141</c:v>
                      </c:pt>
                      <c:pt idx="1363">
                        <c:v>38142</c:v>
                      </c:pt>
                      <c:pt idx="1364">
                        <c:v>38145</c:v>
                      </c:pt>
                      <c:pt idx="1365">
                        <c:v>38146</c:v>
                      </c:pt>
                      <c:pt idx="1366">
                        <c:v>38147</c:v>
                      </c:pt>
                      <c:pt idx="1367">
                        <c:v>38148</c:v>
                      </c:pt>
                      <c:pt idx="1368">
                        <c:v>38152</c:v>
                      </c:pt>
                      <c:pt idx="1369">
                        <c:v>38153</c:v>
                      </c:pt>
                      <c:pt idx="1370">
                        <c:v>38154</c:v>
                      </c:pt>
                      <c:pt idx="1371">
                        <c:v>38155</c:v>
                      </c:pt>
                      <c:pt idx="1372">
                        <c:v>38156</c:v>
                      </c:pt>
                      <c:pt idx="1373">
                        <c:v>38159</c:v>
                      </c:pt>
                      <c:pt idx="1374">
                        <c:v>38160</c:v>
                      </c:pt>
                      <c:pt idx="1375">
                        <c:v>38161</c:v>
                      </c:pt>
                      <c:pt idx="1376">
                        <c:v>38162</c:v>
                      </c:pt>
                      <c:pt idx="1377">
                        <c:v>38163</c:v>
                      </c:pt>
                      <c:pt idx="1378">
                        <c:v>38166</c:v>
                      </c:pt>
                      <c:pt idx="1379">
                        <c:v>38167</c:v>
                      </c:pt>
                      <c:pt idx="1380">
                        <c:v>38168</c:v>
                      </c:pt>
                      <c:pt idx="1381">
                        <c:v>38169</c:v>
                      </c:pt>
                      <c:pt idx="1382">
                        <c:v>38170</c:v>
                      </c:pt>
                      <c:pt idx="1383">
                        <c:v>38174</c:v>
                      </c:pt>
                      <c:pt idx="1384">
                        <c:v>38175</c:v>
                      </c:pt>
                      <c:pt idx="1385">
                        <c:v>38176</c:v>
                      </c:pt>
                      <c:pt idx="1386">
                        <c:v>38177</c:v>
                      </c:pt>
                      <c:pt idx="1387">
                        <c:v>38180</c:v>
                      </c:pt>
                      <c:pt idx="1388">
                        <c:v>38181</c:v>
                      </c:pt>
                      <c:pt idx="1389">
                        <c:v>38182</c:v>
                      </c:pt>
                      <c:pt idx="1390">
                        <c:v>38183</c:v>
                      </c:pt>
                      <c:pt idx="1391">
                        <c:v>38184</c:v>
                      </c:pt>
                      <c:pt idx="1392">
                        <c:v>38187</c:v>
                      </c:pt>
                      <c:pt idx="1393">
                        <c:v>38188</c:v>
                      </c:pt>
                      <c:pt idx="1394">
                        <c:v>38189</c:v>
                      </c:pt>
                      <c:pt idx="1395">
                        <c:v>38190</c:v>
                      </c:pt>
                      <c:pt idx="1396">
                        <c:v>38191</c:v>
                      </c:pt>
                      <c:pt idx="1397">
                        <c:v>38194</c:v>
                      </c:pt>
                      <c:pt idx="1398">
                        <c:v>38195</c:v>
                      </c:pt>
                      <c:pt idx="1399">
                        <c:v>38196</c:v>
                      </c:pt>
                      <c:pt idx="1400">
                        <c:v>38197</c:v>
                      </c:pt>
                      <c:pt idx="1401">
                        <c:v>38198</c:v>
                      </c:pt>
                      <c:pt idx="1402">
                        <c:v>38201</c:v>
                      </c:pt>
                      <c:pt idx="1403">
                        <c:v>38202</c:v>
                      </c:pt>
                      <c:pt idx="1404">
                        <c:v>38203</c:v>
                      </c:pt>
                      <c:pt idx="1405">
                        <c:v>38204</c:v>
                      </c:pt>
                      <c:pt idx="1406">
                        <c:v>38205</c:v>
                      </c:pt>
                      <c:pt idx="1407">
                        <c:v>38208</c:v>
                      </c:pt>
                      <c:pt idx="1408">
                        <c:v>38209</c:v>
                      </c:pt>
                      <c:pt idx="1409">
                        <c:v>38210</c:v>
                      </c:pt>
                      <c:pt idx="1410">
                        <c:v>38211</c:v>
                      </c:pt>
                      <c:pt idx="1411">
                        <c:v>38212</c:v>
                      </c:pt>
                      <c:pt idx="1412">
                        <c:v>38215</c:v>
                      </c:pt>
                      <c:pt idx="1413">
                        <c:v>38216</c:v>
                      </c:pt>
                      <c:pt idx="1414">
                        <c:v>38217</c:v>
                      </c:pt>
                      <c:pt idx="1415">
                        <c:v>38218</c:v>
                      </c:pt>
                      <c:pt idx="1416">
                        <c:v>38219</c:v>
                      </c:pt>
                      <c:pt idx="1417">
                        <c:v>38222</c:v>
                      </c:pt>
                      <c:pt idx="1418">
                        <c:v>38223</c:v>
                      </c:pt>
                      <c:pt idx="1419">
                        <c:v>38224</c:v>
                      </c:pt>
                      <c:pt idx="1420">
                        <c:v>38225</c:v>
                      </c:pt>
                      <c:pt idx="1421">
                        <c:v>38226</c:v>
                      </c:pt>
                      <c:pt idx="1422">
                        <c:v>38229</c:v>
                      </c:pt>
                      <c:pt idx="1423">
                        <c:v>38230</c:v>
                      </c:pt>
                      <c:pt idx="1424">
                        <c:v>38231</c:v>
                      </c:pt>
                      <c:pt idx="1425">
                        <c:v>38232</c:v>
                      </c:pt>
                      <c:pt idx="1426">
                        <c:v>38233</c:v>
                      </c:pt>
                      <c:pt idx="1427">
                        <c:v>38237</c:v>
                      </c:pt>
                      <c:pt idx="1428">
                        <c:v>38238</c:v>
                      </c:pt>
                      <c:pt idx="1429">
                        <c:v>38239</c:v>
                      </c:pt>
                      <c:pt idx="1430">
                        <c:v>38240</c:v>
                      </c:pt>
                      <c:pt idx="1431">
                        <c:v>38243</c:v>
                      </c:pt>
                      <c:pt idx="1432">
                        <c:v>38244</c:v>
                      </c:pt>
                      <c:pt idx="1433">
                        <c:v>38245</c:v>
                      </c:pt>
                      <c:pt idx="1434">
                        <c:v>38246</c:v>
                      </c:pt>
                      <c:pt idx="1435">
                        <c:v>38247</c:v>
                      </c:pt>
                      <c:pt idx="1436">
                        <c:v>38250</c:v>
                      </c:pt>
                      <c:pt idx="1437">
                        <c:v>38251</c:v>
                      </c:pt>
                      <c:pt idx="1438">
                        <c:v>38252</c:v>
                      </c:pt>
                      <c:pt idx="1439">
                        <c:v>38253</c:v>
                      </c:pt>
                      <c:pt idx="1440">
                        <c:v>38254</c:v>
                      </c:pt>
                      <c:pt idx="1441">
                        <c:v>38257</c:v>
                      </c:pt>
                      <c:pt idx="1442">
                        <c:v>38258</c:v>
                      </c:pt>
                      <c:pt idx="1443">
                        <c:v>38259</c:v>
                      </c:pt>
                      <c:pt idx="1444">
                        <c:v>38260</c:v>
                      </c:pt>
                      <c:pt idx="1445">
                        <c:v>38261</c:v>
                      </c:pt>
                      <c:pt idx="1446">
                        <c:v>38264</c:v>
                      </c:pt>
                      <c:pt idx="1447">
                        <c:v>38265</c:v>
                      </c:pt>
                      <c:pt idx="1448">
                        <c:v>38266</c:v>
                      </c:pt>
                      <c:pt idx="1449">
                        <c:v>38267</c:v>
                      </c:pt>
                      <c:pt idx="1450">
                        <c:v>38268</c:v>
                      </c:pt>
                      <c:pt idx="1451">
                        <c:v>38271</c:v>
                      </c:pt>
                      <c:pt idx="1452">
                        <c:v>38272</c:v>
                      </c:pt>
                      <c:pt idx="1453">
                        <c:v>38273</c:v>
                      </c:pt>
                      <c:pt idx="1454">
                        <c:v>38274</c:v>
                      </c:pt>
                      <c:pt idx="1455">
                        <c:v>38275</c:v>
                      </c:pt>
                      <c:pt idx="1456">
                        <c:v>38278</c:v>
                      </c:pt>
                      <c:pt idx="1457">
                        <c:v>38279</c:v>
                      </c:pt>
                      <c:pt idx="1458">
                        <c:v>38280</c:v>
                      </c:pt>
                      <c:pt idx="1459">
                        <c:v>38281</c:v>
                      </c:pt>
                      <c:pt idx="1460">
                        <c:v>38282</c:v>
                      </c:pt>
                      <c:pt idx="1461">
                        <c:v>38285</c:v>
                      </c:pt>
                      <c:pt idx="1462">
                        <c:v>38286</c:v>
                      </c:pt>
                      <c:pt idx="1463">
                        <c:v>38287</c:v>
                      </c:pt>
                      <c:pt idx="1464">
                        <c:v>38288</c:v>
                      </c:pt>
                      <c:pt idx="1465">
                        <c:v>38289</c:v>
                      </c:pt>
                      <c:pt idx="1466">
                        <c:v>38292</c:v>
                      </c:pt>
                      <c:pt idx="1467">
                        <c:v>38293</c:v>
                      </c:pt>
                      <c:pt idx="1468">
                        <c:v>38294</c:v>
                      </c:pt>
                      <c:pt idx="1469">
                        <c:v>38295</c:v>
                      </c:pt>
                      <c:pt idx="1470">
                        <c:v>38296</c:v>
                      </c:pt>
                      <c:pt idx="1471">
                        <c:v>38299</c:v>
                      </c:pt>
                      <c:pt idx="1472">
                        <c:v>38300</c:v>
                      </c:pt>
                      <c:pt idx="1473">
                        <c:v>38301</c:v>
                      </c:pt>
                      <c:pt idx="1474">
                        <c:v>38302</c:v>
                      </c:pt>
                      <c:pt idx="1475">
                        <c:v>38303</c:v>
                      </c:pt>
                      <c:pt idx="1476">
                        <c:v>38306</c:v>
                      </c:pt>
                      <c:pt idx="1477">
                        <c:v>38307</c:v>
                      </c:pt>
                      <c:pt idx="1478">
                        <c:v>38308</c:v>
                      </c:pt>
                      <c:pt idx="1479">
                        <c:v>38309</c:v>
                      </c:pt>
                      <c:pt idx="1480">
                        <c:v>38310</c:v>
                      </c:pt>
                      <c:pt idx="1481">
                        <c:v>38313</c:v>
                      </c:pt>
                      <c:pt idx="1482">
                        <c:v>38314</c:v>
                      </c:pt>
                      <c:pt idx="1483">
                        <c:v>38315</c:v>
                      </c:pt>
                      <c:pt idx="1484">
                        <c:v>38317</c:v>
                      </c:pt>
                      <c:pt idx="1485">
                        <c:v>38320</c:v>
                      </c:pt>
                      <c:pt idx="1486">
                        <c:v>38321</c:v>
                      </c:pt>
                      <c:pt idx="1487">
                        <c:v>38322</c:v>
                      </c:pt>
                      <c:pt idx="1488">
                        <c:v>38323</c:v>
                      </c:pt>
                      <c:pt idx="1489">
                        <c:v>38324</c:v>
                      </c:pt>
                      <c:pt idx="1490">
                        <c:v>38327</c:v>
                      </c:pt>
                      <c:pt idx="1491">
                        <c:v>38328</c:v>
                      </c:pt>
                      <c:pt idx="1492">
                        <c:v>38329</c:v>
                      </c:pt>
                      <c:pt idx="1493">
                        <c:v>38330</c:v>
                      </c:pt>
                      <c:pt idx="1494">
                        <c:v>38331</c:v>
                      </c:pt>
                      <c:pt idx="1495">
                        <c:v>38334</c:v>
                      </c:pt>
                      <c:pt idx="1496">
                        <c:v>38335</c:v>
                      </c:pt>
                      <c:pt idx="1497">
                        <c:v>38336</c:v>
                      </c:pt>
                      <c:pt idx="1498">
                        <c:v>38337</c:v>
                      </c:pt>
                      <c:pt idx="1499">
                        <c:v>38338</c:v>
                      </c:pt>
                      <c:pt idx="1500">
                        <c:v>38341</c:v>
                      </c:pt>
                      <c:pt idx="1501">
                        <c:v>38342</c:v>
                      </c:pt>
                      <c:pt idx="1502">
                        <c:v>38343</c:v>
                      </c:pt>
                      <c:pt idx="1503">
                        <c:v>38344</c:v>
                      </c:pt>
                      <c:pt idx="1504">
                        <c:v>38348</c:v>
                      </c:pt>
                      <c:pt idx="1505">
                        <c:v>38349</c:v>
                      </c:pt>
                      <c:pt idx="1506">
                        <c:v>38350</c:v>
                      </c:pt>
                      <c:pt idx="1507">
                        <c:v>38351</c:v>
                      </c:pt>
                      <c:pt idx="1508">
                        <c:v>38352</c:v>
                      </c:pt>
                      <c:pt idx="1509">
                        <c:v>38355</c:v>
                      </c:pt>
                      <c:pt idx="1510">
                        <c:v>38356</c:v>
                      </c:pt>
                      <c:pt idx="1511">
                        <c:v>38357</c:v>
                      </c:pt>
                      <c:pt idx="1512">
                        <c:v>38358</c:v>
                      </c:pt>
                      <c:pt idx="1513">
                        <c:v>38359</c:v>
                      </c:pt>
                      <c:pt idx="1514">
                        <c:v>38362</c:v>
                      </c:pt>
                      <c:pt idx="1515">
                        <c:v>38363</c:v>
                      </c:pt>
                      <c:pt idx="1516">
                        <c:v>38364</c:v>
                      </c:pt>
                      <c:pt idx="1517">
                        <c:v>38365</c:v>
                      </c:pt>
                      <c:pt idx="1518">
                        <c:v>38366</c:v>
                      </c:pt>
                      <c:pt idx="1519">
                        <c:v>38370</c:v>
                      </c:pt>
                      <c:pt idx="1520">
                        <c:v>38371</c:v>
                      </c:pt>
                      <c:pt idx="1521">
                        <c:v>38372</c:v>
                      </c:pt>
                      <c:pt idx="1522">
                        <c:v>38373</c:v>
                      </c:pt>
                      <c:pt idx="1523">
                        <c:v>38376</c:v>
                      </c:pt>
                      <c:pt idx="1524">
                        <c:v>38377</c:v>
                      </c:pt>
                      <c:pt idx="1525">
                        <c:v>38378</c:v>
                      </c:pt>
                      <c:pt idx="1526">
                        <c:v>38379</c:v>
                      </c:pt>
                      <c:pt idx="1527">
                        <c:v>38380</c:v>
                      </c:pt>
                      <c:pt idx="1528">
                        <c:v>38383</c:v>
                      </c:pt>
                      <c:pt idx="1529">
                        <c:v>38384</c:v>
                      </c:pt>
                      <c:pt idx="1530">
                        <c:v>38385</c:v>
                      </c:pt>
                      <c:pt idx="1531">
                        <c:v>38386</c:v>
                      </c:pt>
                      <c:pt idx="1532">
                        <c:v>38387</c:v>
                      </c:pt>
                      <c:pt idx="1533">
                        <c:v>38390</c:v>
                      </c:pt>
                      <c:pt idx="1534">
                        <c:v>38391</c:v>
                      </c:pt>
                      <c:pt idx="1535">
                        <c:v>38392</c:v>
                      </c:pt>
                      <c:pt idx="1536">
                        <c:v>38393</c:v>
                      </c:pt>
                      <c:pt idx="1537">
                        <c:v>38394</c:v>
                      </c:pt>
                      <c:pt idx="1538">
                        <c:v>38397</c:v>
                      </c:pt>
                      <c:pt idx="1539">
                        <c:v>38398</c:v>
                      </c:pt>
                      <c:pt idx="1540">
                        <c:v>38399</c:v>
                      </c:pt>
                      <c:pt idx="1541">
                        <c:v>38400</c:v>
                      </c:pt>
                      <c:pt idx="1542">
                        <c:v>38401</c:v>
                      </c:pt>
                      <c:pt idx="1543">
                        <c:v>38405</c:v>
                      </c:pt>
                      <c:pt idx="1544">
                        <c:v>38406</c:v>
                      </c:pt>
                      <c:pt idx="1545">
                        <c:v>38407</c:v>
                      </c:pt>
                      <c:pt idx="1546">
                        <c:v>38408</c:v>
                      </c:pt>
                      <c:pt idx="1547">
                        <c:v>38411</c:v>
                      </c:pt>
                      <c:pt idx="1548">
                        <c:v>38412</c:v>
                      </c:pt>
                      <c:pt idx="1549">
                        <c:v>38413</c:v>
                      </c:pt>
                      <c:pt idx="1550">
                        <c:v>38414</c:v>
                      </c:pt>
                      <c:pt idx="1551">
                        <c:v>38415</c:v>
                      </c:pt>
                      <c:pt idx="1552">
                        <c:v>38418</c:v>
                      </c:pt>
                      <c:pt idx="1553">
                        <c:v>38419</c:v>
                      </c:pt>
                      <c:pt idx="1554">
                        <c:v>38420</c:v>
                      </c:pt>
                      <c:pt idx="1555">
                        <c:v>38421</c:v>
                      </c:pt>
                      <c:pt idx="1556">
                        <c:v>38422</c:v>
                      </c:pt>
                      <c:pt idx="1557">
                        <c:v>38425</c:v>
                      </c:pt>
                      <c:pt idx="1558">
                        <c:v>38426</c:v>
                      </c:pt>
                      <c:pt idx="1559">
                        <c:v>38427</c:v>
                      </c:pt>
                      <c:pt idx="1560">
                        <c:v>38428</c:v>
                      </c:pt>
                      <c:pt idx="1561">
                        <c:v>38429</c:v>
                      </c:pt>
                      <c:pt idx="1562">
                        <c:v>38432</c:v>
                      </c:pt>
                      <c:pt idx="1563">
                        <c:v>38433</c:v>
                      </c:pt>
                      <c:pt idx="1564">
                        <c:v>38434</c:v>
                      </c:pt>
                      <c:pt idx="1565">
                        <c:v>38435</c:v>
                      </c:pt>
                      <c:pt idx="1566">
                        <c:v>38439</c:v>
                      </c:pt>
                      <c:pt idx="1567">
                        <c:v>38440</c:v>
                      </c:pt>
                      <c:pt idx="1568">
                        <c:v>38441</c:v>
                      </c:pt>
                      <c:pt idx="1569">
                        <c:v>38442</c:v>
                      </c:pt>
                      <c:pt idx="1570">
                        <c:v>38443</c:v>
                      </c:pt>
                      <c:pt idx="1571">
                        <c:v>38446</c:v>
                      </c:pt>
                      <c:pt idx="1572">
                        <c:v>38447</c:v>
                      </c:pt>
                      <c:pt idx="1573">
                        <c:v>38448</c:v>
                      </c:pt>
                      <c:pt idx="1574">
                        <c:v>38449</c:v>
                      </c:pt>
                      <c:pt idx="1575">
                        <c:v>38450</c:v>
                      </c:pt>
                      <c:pt idx="1576">
                        <c:v>38453</c:v>
                      </c:pt>
                      <c:pt idx="1577">
                        <c:v>38454</c:v>
                      </c:pt>
                      <c:pt idx="1578">
                        <c:v>38455</c:v>
                      </c:pt>
                      <c:pt idx="1579">
                        <c:v>38456</c:v>
                      </c:pt>
                      <c:pt idx="1580">
                        <c:v>38457</c:v>
                      </c:pt>
                      <c:pt idx="1581">
                        <c:v>38460</c:v>
                      </c:pt>
                      <c:pt idx="1582">
                        <c:v>38461</c:v>
                      </c:pt>
                      <c:pt idx="1583">
                        <c:v>38462</c:v>
                      </c:pt>
                      <c:pt idx="1584">
                        <c:v>38463</c:v>
                      </c:pt>
                      <c:pt idx="1585">
                        <c:v>38464</c:v>
                      </c:pt>
                      <c:pt idx="1586">
                        <c:v>38467</c:v>
                      </c:pt>
                      <c:pt idx="1587">
                        <c:v>38468</c:v>
                      </c:pt>
                      <c:pt idx="1588">
                        <c:v>38469</c:v>
                      </c:pt>
                      <c:pt idx="1589">
                        <c:v>38470</c:v>
                      </c:pt>
                      <c:pt idx="1590">
                        <c:v>38471</c:v>
                      </c:pt>
                      <c:pt idx="1591">
                        <c:v>38474</c:v>
                      </c:pt>
                      <c:pt idx="1592">
                        <c:v>38475</c:v>
                      </c:pt>
                      <c:pt idx="1593">
                        <c:v>38476</c:v>
                      </c:pt>
                      <c:pt idx="1594">
                        <c:v>38477</c:v>
                      </c:pt>
                      <c:pt idx="1595">
                        <c:v>38478</c:v>
                      </c:pt>
                      <c:pt idx="1596">
                        <c:v>38481</c:v>
                      </c:pt>
                      <c:pt idx="1597">
                        <c:v>38482</c:v>
                      </c:pt>
                      <c:pt idx="1598">
                        <c:v>38483</c:v>
                      </c:pt>
                      <c:pt idx="1599">
                        <c:v>38484</c:v>
                      </c:pt>
                      <c:pt idx="1600">
                        <c:v>38485</c:v>
                      </c:pt>
                      <c:pt idx="1601">
                        <c:v>38488</c:v>
                      </c:pt>
                      <c:pt idx="1602">
                        <c:v>38489</c:v>
                      </c:pt>
                      <c:pt idx="1603">
                        <c:v>38490</c:v>
                      </c:pt>
                      <c:pt idx="1604">
                        <c:v>38491</c:v>
                      </c:pt>
                      <c:pt idx="1605">
                        <c:v>38492</c:v>
                      </c:pt>
                      <c:pt idx="1606">
                        <c:v>38495</c:v>
                      </c:pt>
                      <c:pt idx="1607">
                        <c:v>38496</c:v>
                      </c:pt>
                      <c:pt idx="1608">
                        <c:v>38497</c:v>
                      </c:pt>
                      <c:pt idx="1609">
                        <c:v>38498</c:v>
                      </c:pt>
                      <c:pt idx="1610">
                        <c:v>38499</c:v>
                      </c:pt>
                      <c:pt idx="1611">
                        <c:v>38503</c:v>
                      </c:pt>
                      <c:pt idx="1612">
                        <c:v>38504</c:v>
                      </c:pt>
                      <c:pt idx="1613">
                        <c:v>38505</c:v>
                      </c:pt>
                      <c:pt idx="1614">
                        <c:v>38506</c:v>
                      </c:pt>
                      <c:pt idx="1615">
                        <c:v>38509</c:v>
                      </c:pt>
                      <c:pt idx="1616">
                        <c:v>38510</c:v>
                      </c:pt>
                      <c:pt idx="1617">
                        <c:v>38511</c:v>
                      </c:pt>
                      <c:pt idx="1618">
                        <c:v>38512</c:v>
                      </c:pt>
                      <c:pt idx="1619">
                        <c:v>38513</c:v>
                      </c:pt>
                      <c:pt idx="1620">
                        <c:v>38516</c:v>
                      </c:pt>
                      <c:pt idx="1621">
                        <c:v>38517</c:v>
                      </c:pt>
                      <c:pt idx="1622">
                        <c:v>38518</c:v>
                      </c:pt>
                      <c:pt idx="1623">
                        <c:v>38519</c:v>
                      </c:pt>
                      <c:pt idx="1624">
                        <c:v>38520</c:v>
                      </c:pt>
                      <c:pt idx="1625">
                        <c:v>38523</c:v>
                      </c:pt>
                      <c:pt idx="1626">
                        <c:v>38524</c:v>
                      </c:pt>
                      <c:pt idx="1627">
                        <c:v>38525</c:v>
                      </c:pt>
                      <c:pt idx="1628">
                        <c:v>38526</c:v>
                      </c:pt>
                      <c:pt idx="1629">
                        <c:v>38527</c:v>
                      </c:pt>
                      <c:pt idx="1630">
                        <c:v>38530</c:v>
                      </c:pt>
                      <c:pt idx="1631">
                        <c:v>38531</c:v>
                      </c:pt>
                      <c:pt idx="1632">
                        <c:v>38532</c:v>
                      </c:pt>
                      <c:pt idx="1633">
                        <c:v>38533</c:v>
                      </c:pt>
                      <c:pt idx="1634">
                        <c:v>38534</c:v>
                      </c:pt>
                      <c:pt idx="1635">
                        <c:v>38538</c:v>
                      </c:pt>
                      <c:pt idx="1636">
                        <c:v>38539</c:v>
                      </c:pt>
                      <c:pt idx="1637">
                        <c:v>38540</c:v>
                      </c:pt>
                      <c:pt idx="1638">
                        <c:v>38541</c:v>
                      </c:pt>
                      <c:pt idx="1639">
                        <c:v>38544</c:v>
                      </c:pt>
                      <c:pt idx="1640">
                        <c:v>38545</c:v>
                      </c:pt>
                      <c:pt idx="1641">
                        <c:v>38546</c:v>
                      </c:pt>
                      <c:pt idx="1642">
                        <c:v>38547</c:v>
                      </c:pt>
                      <c:pt idx="1643">
                        <c:v>38548</c:v>
                      </c:pt>
                      <c:pt idx="1644">
                        <c:v>38551</c:v>
                      </c:pt>
                      <c:pt idx="1645">
                        <c:v>38552</c:v>
                      </c:pt>
                      <c:pt idx="1646">
                        <c:v>38553</c:v>
                      </c:pt>
                      <c:pt idx="1647">
                        <c:v>38554</c:v>
                      </c:pt>
                      <c:pt idx="1648">
                        <c:v>38555</c:v>
                      </c:pt>
                      <c:pt idx="1649">
                        <c:v>38558</c:v>
                      </c:pt>
                      <c:pt idx="1650">
                        <c:v>38559</c:v>
                      </c:pt>
                      <c:pt idx="1651">
                        <c:v>38560</c:v>
                      </c:pt>
                      <c:pt idx="1652">
                        <c:v>38561</c:v>
                      </c:pt>
                      <c:pt idx="1653">
                        <c:v>38562</c:v>
                      </c:pt>
                      <c:pt idx="1654">
                        <c:v>38565</c:v>
                      </c:pt>
                      <c:pt idx="1655">
                        <c:v>38566</c:v>
                      </c:pt>
                      <c:pt idx="1656">
                        <c:v>38567</c:v>
                      </c:pt>
                      <c:pt idx="1657">
                        <c:v>38568</c:v>
                      </c:pt>
                      <c:pt idx="1658">
                        <c:v>38569</c:v>
                      </c:pt>
                      <c:pt idx="1659">
                        <c:v>38572</c:v>
                      </c:pt>
                      <c:pt idx="1660">
                        <c:v>38573</c:v>
                      </c:pt>
                      <c:pt idx="1661">
                        <c:v>38574</c:v>
                      </c:pt>
                      <c:pt idx="1662">
                        <c:v>38575</c:v>
                      </c:pt>
                      <c:pt idx="1663">
                        <c:v>38576</c:v>
                      </c:pt>
                      <c:pt idx="1664">
                        <c:v>38579</c:v>
                      </c:pt>
                      <c:pt idx="1665">
                        <c:v>38580</c:v>
                      </c:pt>
                      <c:pt idx="1666">
                        <c:v>38581</c:v>
                      </c:pt>
                      <c:pt idx="1667">
                        <c:v>38582</c:v>
                      </c:pt>
                      <c:pt idx="1668">
                        <c:v>38583</c:v>
                      </c:pt>
                      <c:pt idx="1669">
                        <c:v>38586</c:v>
                      </c:pt>
                      <c:pt idx="1670">
                        <c:v>38587</c:v>
                      </c:pt>
                      <c:pt idx="1671">
                        <c:v>38588</c:v>
                      </c:pt>
                      <c:pt idx="1672">
                        <c:v>38589</c:v>
                      </c:pt>
                      <c:pt idx="1673">
                        <c:v>38590</c:v>
                      </c:pt>
                      <c:pt idx="1674">
                        <c:v>38593</c:v>
                      </c:pt>
                      <c:pt idx="1675">
                        <c:v>38594</c:v>
                      </c:pt>
                      <c:pt idx="1676">
                        <c:v>38595</c:v>
                      </c:pt>
                      <c:pt idx="1677">
                        <c:v>38596</c:v>
                      </c:pt>
                      <c:pt idx="1678">
                        <c:v>38597</c:v>
                      </c:pt>
                      <c:pt idx="1679">
                        <c:v>38601</c:v>
                      </c:pt>
                      <c:pt idx="1680">
                        <c:v>38602</c:v>
                      </c:pt>
                      <c:pt idx="1681">
                        <c:v>38603</c:v>
                      </c:pt>
                      <c:pt idx="1682">
                        <c:v>38604</c:v>
                      </c:pt>
                      <c:pt idx="1683">
                        <c:v>38607</c:v>
                      </c:pt>
                      <c:pt idx="1684">
                        <c:v>38608</c:v>
                      </c:pt>
                      <c:pt idx="1685">
                        <c:v>38609</c:v>
                      </c:pt>
                      <c:pt idx="1686">
                        <c:v>38610</c:v>
                      </c:pt>
                      <c:pt idx="1687">
                        <c:v>38611</c:v>
                      </c:pt>
                      <c:pt idx="1688">
                        <c:v>38614</c:v>
                      </c:pt>
                      <c:pt idx="1689">
                        <c:v>38615</c:v>
                      </c:pt>
                      <c:pt idx="1690">
                        <c:v>38616</c:v>
                      </c:pt>
                      <c:pt idx="1691">
                        <c:v>38617</c:v>
                      </c:pt>
                      <c:pt idx="1692">
                        <c:v>38618</c:v>
                      </c:pt>
                      <c:pt idx="1693">
                        <c:v>38621</c:v>
                      </c:pt>
                      <c:pt idx="1694">
                        <c:v>38622</c:v>
                      </c:pt>
                      <c:pt idx="1695">
                        <c:v>38623</c:v>
                      </c:pt>
                      <c:pt idx="1696">
                        <c:v>38624</c:v>
                      </c:pt>
                      <c:pt idx="1697">
                        <c:v>38625</c:v>
                      </c:pt>
                      <c:pt idx="1698">
                        <c:v>38628</c:v>
                      </c:pt>
                      <c:pt idx="1699">
                        <c:v>38629</c:v>
                      </c:pt>
                      <c:pt idx="1700">
                        <c:v>38630</c:v>
                      </c:pt>
                      <c:pt idx="1701">
                        <c:v>38631</c:v>
                      </c:pt>
                      <c:pt idx="1702">
                        <c:v>38632</c:v>
                      </c:pt>
                      <c:pt idx="1703">
                        <c:v>38635</c:v>
                      </c:pt>
                      <c:pt idx="1704">
                        <c:v>38636</c:v>
                      </c:pt>
                      <c:pt idx="1705">
                        <c:v>38637</c:v>
                      </c:pt>
                      <c:pt idx="1706">
                        <c:v>38638</c:v>
                      </c:pt>
                      <c:pt idx="1707">
                        <c:v>38639</c:v>
                      </c:pt>
                      <c:pt idx="1708">
                        <c:v>38642</c:v>
                      </c:pt>
                      <c:pt idx="1709">
                        <c:v>38643</c:v>
                      </c:pt>
                      <c:pt idx="1710">
                        <c:v>38644</c:v>
                      </c:pt>
                      <c:pt idx="1711">
                        <c:v>38645</c:v>
                      </c:pt>
                      <c:pt idx="1712">
                        <c:v>38646</c:v>
                      </c:pt>
                      <c:pt idx="1713">
                        <c:v>38649</c:v>
                      </c:pt>
                      <c:pt idx="1714">
                        <c:v>38650</c:v>
                      </c:pt>
                      <c:pt idx="1715">
                        <c:v>38651</c:v>
                      </c:pt>
                      <c:pt idx="1716">
                        <c:v>38652</c:v>
                      </c:pt>
                      <c:pt idx="1717">
                        <c:v>38653</c:v>
                      </c:pt>
                      <c:pt idx="1718">
                        <c:v>38656</c:v>
                      </c:pt>
                      <c:pt idx="1719">
                        <c:v>38657</c:v>
                      </c:pt>
                      <c:pt idx="1720">
                        <c:v>38658</c:v>
                      </c:pt>
                      <c:pt idx="1721">
                        <c:v>38659</c:v>
                      </c:pt>
                      <c:pt idx="1722">
                        <c:v>38660</c:v>
                      </c:pt>
                      <c:pt idx="1723">
                        <c:v>38663</c:v>
                      </c:pt>
                      <c:pt idx="1724">
                        <c:v>38664</c:v>
                      </c:pt>
                      <c:pt idx="1725">
                        <c:v>38665</c:v>
                      </c:pt>
                      <c:pt idx="1726">
                        <c:v>38666</c:v>
                      </c:pt>
                      <c:pt idx="1727">
                        <c:v>38667</c:v>
                      </c:pt>
                      <c:pt idx="1728">
                        <c:v>38670</c:v>
                      </c:pt>
                      <c:pt idx="1729">
                        <c:v>38671</c:v>
                      </c:pt>
                      <c:pt idx="1730">
                        <c:v>38672</c:v>
                      </c:pt>
                      <c:pt idx="1731">
                        <c:v>38673</c:v>
                      </c:pt>
                      <c:pt idx="1732">
                        <c:v>38674</c:v>
                      </c:pt>
                      <c:pt idx="1733">
                        <c:v>38677</c:v>
                      </c:pt>
                      <c:pt idx="1734">
                        <c:v>38678</c:v>
                      </c:pt>
                      <c:pt idx="1735">
                        <c:v>38679</c:v>
                      </c:pt>
                      <c:pt idx="1736">
                        <c:v>38681</c:v>
                      </c:pt>
                      <c:pt idx="1737">
                        <c:v>38684</c:v>
                      </c:pt>
                      <c:pt idx="1738">
                        <c:v>38685</c:v>
                      </c:pt>
                      <c:pt idx="1739">
                        <c:v>38686</c:v>
                      </c:pt>
                      <c:pt idx="1740">
                        <c:v>38687</c:v>
                      </c:pt>
                      <c:pt idx="1741">
                        <c:v>38688</c:v>
                      </c:pt>
                      <c:pt idx="1742">
                        <c:v>38691</c:v>
                      </c:pt>
                      <c:pt idx="1743">
                        <c:v>38692</c:v>
                      </c:pt>
                      <c:pt idx="1744">
                        <c:v>38693</c:v>
                      </c:pt>
                      <c:pt idx="1745">
                        <c:v>38694</c:v>
                      </c:pt>
                      <c:pt idx="1746">
                        <c:v>38695</c:v>
                      </c:pt>
                      <c:pt idx="1747">
                        <c:v>38698</c:v>
                      </c:pt>
                      <c:pt idx="1748">
                        <c:v>38699</c:v>
                      </c:pt>
                      <c:pt idx="1749">
                        <c:v>38700</c:v>
                      </c:pt>
                      <c:pt idx="1750">
                        <c:v>38701</c:v>
                      </c:pt>
                      <c:pt idx="1751">
                        <c:v>38702</c:v>
                      </c:pt>
                      <c:pt idx="1752">
                        <c:v>38705</c:v>
                      </c:pt>
                      <c:pt idx="1753">
                        <c:v>38706</c:v>
                      </c:pt>
                      <c:pt idx="1754">
                        <c:v>38707</c:v>
                      </c:pt>
                      <c:pt idx="1755">
                        <c:v>38708</c:v>
                      </c:pt>
                      <c:pt idx="1756">
                        <c:v>38709</c:v>
                      </c:pt>
                      <c:pt idx="1757">
                        <c:v>38713</c:v>
                      </c:pt>
                      <c:pt idx="1758">
                        <c:v>38714</c:v>
                      </c:pt>
                      <c:pt idx="1759">
                        <c:v>38715</c:v>
                      </c:pt>
                      <c:pt idx="1760">
                        <c:v>38716</c:v>
                      </c:pt>
                      <c:pt idx="1761">
                        <c:v>38720</c:v>
                      </c:pt>
                      <c:pt idx="1762">
                        <c:v>38721</c:v>
                      </c:pt>
                      <c:pt idx="1763">
                        <c:v>38722</c:v>
                      </c:pt>
                      <c:pt idx="1764">
                        <c:v>38723</c:v>
                      </c:pt>
                      <c:pt idx="1765">
                        <c:v>38726</c:v>
                      </c:pt>
                      <c:pt idx="1766">
                        <c:v>38727</c:v>
                      </c:pt>
                      <c:pt idx="1767">
                        <c:v>38728</c:v>
                      </c:pt>
                      <c:pt idx="1768">
                        <c:v>38729</c:v>
                      </c:pt>
                      <c:pt idx="1769">
                        <c:v>38730</c:v>
                      </c:pt>
                      <c:pt idx="1770">
                        <c:v>38734</c:v>
                      </c:pt>
                      <c:pt idx="1771">
                        <c:v>38735</c:v>
                      </c:pt>
                      <c:pt idx="1772">
                        <c:v>38736</c:v>
                      </c:pt>
                      <c:pt idx="1773">
                        <c:v>38737</c:v>
                      </c:pt>
                      <c:pt idx="1774">
                        <c:v>38740</c:v>
                      </c:pt>
                      <c:pt idx="1775">
                        <c:v>38741</c:v>
                      </c:pt>
                      <c:pt idx="1776">
                        <c:v>38742</c:v>
                      </c:pt>
                      <c:pt idx="1777">
                        <c:v>38743</c:v>
                      </c:pt>
                      <c:pt idx="1778">
                        <c:v>38744</c:v>
                      </c:pt>
                      <c:pt idx="1779">
                        <c:v>38747</c:v>
                      </c:pt>
                      <c:pt idx="1780">
                        <c:v>38748</c:v>
                      </c:pt>
                      <c:pt idx="1781">
                        <c:v>38749</c:v>
                      </c:pt>
                      <c:pt idx="1782">
                        <c:v>38750</c:v>
                      </c:pt>
                      <c:pt idx="1783">
                        <c:v>38751</c:v>
                      </c:pt>
                      <c:pt idx="1784">
                        <c:v>38754</c:v>
                      </c:pt>
                      <c:pt idx="1785">
                        <c:v>38755</c:v>
                      </c:pt>
                      <c:pt idx="1786">
                        <c:v>38756</c:v>
                      </c:pt>
                      <c:pt idx="1787">
                        <c:v>38757</c:v>
                      </c:pt>
                      <c:pt idx="1788">
                        <c:v>38758</c:v>
                      </c:pt>
                      <c:pt idx="1789">
                        <c:v>38761</c:v>
                      </c:pt>
                      <c:pt idx="1790">
                        <c:v>38762</c:v>
                      </c:pt>
                      <c:pt idx="1791">
                        <c:v>38763</c:v>
                      </c:pt>
                      <c:pt idx="1792">
                        <c:v>38764</c:v>
                      </c:pt>
                      <c:pt idx="1793">
                        <c:v>38765</c:v>
                      </c:pt>
                      <c:pt idx="1794">
                        <c:v>38769</c:v>
                      </c:pt>
                      <c:pt idx="1795">
                        <c:v>38770</c:v>
                      </c:pt>
                      <c:pt idx="1796">
                        <c:v>38771</c:v>
                      </c:pt>
                      <c:pt idx="1797">
                        <c:v>38772</c:v>
                      </c:pt>
                      <c:pt idx="1798">
                        <c:v>38775</c:v>
                      </c:pt>
                      <c:pt idx="1799">
                        <c:v>38776</c:v>
                      </c:pt>
                      <c:pt idx="1800">
                        <c:v>38777</c:v>
                      </c:pt>
                      <c:pt idx="1801">
                        <c:v>38778</c:v>
                      </c:pt>
                      <c:pt idx="1802">
                        <c:v>38779</c:v>
                      </c:pt>
                      <c:pt idx="1803">
                        <c:v>38782</c:v>
                      </c:pt>
                      <c:pt idx="1804">
                        <c:v>38783</c:v>
                      </c:pt>
                      <c:pt idx="1805">
                        <c:v>38784</c:v>
                      </c:pt>
                      <c:pt idx="1806">
                        <c:v>38785</c:v>
                      </c:pt>
                      <c:pt idx="1807">
                        <c:v>38786</c:v>
                      </c:pt>
                      <c:pt idx="1808">
                        <c:v>38789</c:v>
                      </c:pt>
                      <c:pt idx="1809">
                        <c:v>38790</c:v>
                      </c:pt>
                      <c:pt idx="1810">
                        <c:v>38791</c:v>
                      </c:pt>
                      <c:pt idx="1811">
                        <c:v>38792</c:v>
                      </c:pt>
                      <c:pt idx="1812">
                        <c:v>38793</c:v>
                      </c:pt>
                      <c:pt idx="1813">
                        <c:v>38796</c:v>
                      </c:pt>
                      <c:pt idx="1814">
                        <c:v>38797</c:v>
                      </c:pt>
                      <c:pt idx="1815">
                        <c:v>38798</c:v>
                      </c:pt>
                      <c:pt idx="1816">
                        <c:v>38799</c:v>
                      </c:pt>
                      <c:pt idx="1817">
                        <c:v>38800</c:v>
                      </c:pt>
                      <c:pt idx="1818">
                        <c:v>38803</c:v>
                      </c:pt>
                      <c:pt idx="1819">
                        <c:v>38804</c:v>
                      </c:pt>
                      <c:pt idx="1820">
                        <c:v>38805</c:v>
                      </c:pt>
                      <c:pt idx="1821">
                        <c:v>38806</c:v>
                      </c:pt>
                      <c:pt idx="1822">
                        <c:v>38807</c:v>
                      </c:pt>
                      <c:pt idx="1823">
                        <c:v>38810</c:v>
                      </c:pt>
                      <c:pt idx="1824">
                        <c:v>38811</c:v>
                      </c:pt>
                      <c:pt idx="1825">
                        <c:v>38812</c:v>
                      </c:pt>
                      <c:pt idx="1826">
                        <c:v>38813</c:v>
                      </c:pt>
                      <c:pt idx="1827">
                        <c:v>38814</c:v>
                      </c:pt>
                      <c:pt idx="1828">
                        <c:v>38817</c:v>
                      </c:pt>
                      <c:pt idx="1829">
                        <c:v>38818</c:v>
                      </c:pt>
                      <c:pt idx="1830">
                        <c:v>38819</c:v>
                      </c:pt>
                      <c:pt idx="1831">
                        <c:v>38820</c:v>
                      </c:pt>
                      <c:pt idx="1832">
                        <c:v>38824</c:v>
                      </c:pt>
                      <c:pt idx="1833">
                        <c:v>38825</c:v>
                      </c:pt>
                      <c:pt idx="1834">
                        <c:v>38826</c:v>
                      </c:pt>
                      <c:pt idx="1835">
                        <c:v>38827</c:v>
                      </c:pt>
                      <c:pt idx="1836">
                        <c:v>38828</c:v>
                      </c:pt>
                      <c:pt idx="1837">
                        <c:v>38831</c:v>
                      </c:pt>
                      <c:pt idx="1838">
                        <c:v>38832</c:v>
                      </c:pt>
                      <c:pt idx="1839">
                        <c:v>38833</c:v>
                      </c:pt>
                      <c:pt idx="1840">
                        <c:v>38834</c:v>
                      </c:pt>
                      <c:pt idx="1841">
                        <c:v>38835</c:v>
                      </c:pt>
                      <c:pt idx="1842">
                        <c:v>38838</c:v>
                      </c:pt>
                      <c:pt idx="1843">
                        <c:v>38839</c:v>
                      </c:pt>
                      <c:pt idx="1844">
                        <c:v>38840</c:v>
                      </c:pt>
                      <c:pt idx="1845">
                        <c:v>38841</c:v>
                      </c:pt>
                      <c:pt idx="1846">
                        <c:v>38842</c:v>
                      </c:pt>
                      <c:pt idx="1847">
                        <c:v>38845</c:v>
                      </c:pt>
                      <c:pt idx="1848">
                        <c:v>38846</c:v>
                      </c:pt>
                      <c:pt idx="1849">
                        <c:v>38847</c:v>
                      </c:pt>
                      <c:pt idx="1850">
                        <c:v>38848</c:v>
                      </c:pt>
                      <c:pt idx="1851">
                        <c:v>38849</c:v>
                      </c:pt>
                      <c:pt idx="1852">
                        <c:v>38852</c:v>
                      </c:pt>
                      <c:pt idx="1853">
                        <c:v>38853</c:v>
                      </c:pt>
                      <c:pt idx="1854">
                        <c:v>38854</c:v>
                      </c:pt>
                      <c:pt idx="1855">
                        <c:v>38855</c:v>
                      </c:pt>
                      <c:pt idx="1856">
                        <c:v>38856</c:v>
                      </c:pt>
                      <c:pt idx="1857">
                        <c:v>38859</c:v>
                      </c:pt>
                      <c:pt idx="1858">
                        <c:v>38860</c:v>
                      </c:pt>
                      <c:pt idx="1859">
                        <c:v>38861</c:v>
                      </c:pt>
                      <c:pt idx="1860">
                        <c:v>38862</c:v>
                      </c:pt>
                      <c:pt idx="1861">
                        <c:v>38863</c:v>
                      </c:pt>
                      <c:pt idx="1862">
                        <c:v>38867</c:v>
                      </c:pt>
                      <c:pt idx="1863">
                        <c:v>38868</c:v>
                      </c:pt>
                      <c:pt idx="1864">
                        <c:v>38869</c:v>
                      </c:pt>
                      <c:pt idx="1865">
                        <c:v>38870</c:v>
                      </c:pt>
                      <c:pt idx="1866">
                        <c:v>38873</c:v>
                      </c:pt>
                      <c:pt idx="1867">
                        <c:v>38874</c:v>
                      </c:pt>
                      <c:pt idx="1868">
                        <c:v>38875</c:v>
                      </c:pt>
                      <c:pt idx="1869">
                        <c:v>38876</c:v>
                      </c:pt>
                      <c:pt idx="1870">
                        <c:v>38877</c:v>
                      </c:pt>
                      <c:pt idx="1871">
                        <c:v>38880</c:v>
                      </c:pt>
                      <c:pt idx="1872">
                        <c:v>38881</c:v>
                      </c:pt>
                      <c:pt idx="1873">
                        <c:v>38882</c:v>
                      </c:pt>
                      <c:pt idx="1874">
                        <c:v>38883</c:v>
                      </c:pt>
                      <c:pt idx="1875">
                        <c:v>38884</c:v>
                      </c:pt>
                      <c:pt idx="1876">
                        <c:v>38887</c:v>
                      </c:pt>
                      <c:pt idx="1877">
                        <c:v>38888</c:v>
                      </c:pt>
                      <c:pt idx="1878">
                        <c:v>38889</c:v>
                      </c:pt>
                      <c:pt idx="1879">
                        <c:v>38890</c:v>
                      </c:pt>
                      <c:pt idx="1880">
                        <c:v>38891</c:v>
                      </c:pt>
                      <c:pt idx="1881">
                        <c:v>38894</c:v>
                      </c:pt>
                      <c:pt idx="1882">
                        <c:v>38895</c:v>
                      </c:pt>
                      <c:pt idx="1883">
                        <c:v>38896</c:v>
                      </c:pt>
                      <c:pt idx="1884">
                        <c:v>38897</c:v>
                      </c:pt>
                      <c:pt idx="1885">
                        <c:v>38898</c:v>
                      </c:pt>
                      <c:pt idx="1886">
                        <c:v>38901</c:v>
                      </c:pt>
                      <c:pt idx="1887">
                        <c:v>38903</c:v>
                      </c:pt>
                      <c:pt idx="1888">
                        <c:v>38904</c:v>
                      </c:pt>
                      <c:pt idx="1889">
                        <c:v>38905</c:v>
                      </c:pt>
                      <c:pt idx="1890">
                        <c:v>38908</c:v>
                      </c:pt>
                      <c:pt idx="1891">
                        <c:v>38909</c:v>
                      </c:pt>
                      <c:pt idx="1892">
                        <c:v>38910</c:v>
                      </c:pt>
                      <c:pt idx="1893">
                        <c:v>38911</c:v>
                      </c:pt>
                      <c:pt idx="1894">
                        <c:v>38912</c:v>
                      </c:pt>
                      <c:pt idx="1895">
                        <c:v>38915</c:v>
                      </c:pt>
                      <c:pt idx="1896">
                        <c:v>38916</c:v>
                      </c:pt>
                      <c:pt idx="1897">
                        <c:v>38917</c:v>
                      </c:pt>
                      <c:pt idx="1898">
                        <c:v>38918</c:v>
                      </c:pt>
                      <c:pt idx="1899">
                        <c:v>38919</c:v>
                      </c:pt>
                      <c:pt idx="1900">
                        <c:v>38922</c:v>
                      </c:pt>
                      <c:pt idx="1901">
                        <c:v>38923</c:v>
                      </c:pt>
                      <c:pt idx="1902">
                        <c:v>38924</c:v>
                      </c:pt>
                      <c:pt idx="1903">
                        <c:v>38925</c:v>
                      </c:pt>
                      <c:pt idx="1904">
                        <c:v>38926</c:v>
                      </c:pt>
                      <c:pt idx="1905">
                        <c:v>38929</c:v>
                      </c:pt>
                      <c:pt idx="1906">
                        <c:v>38930</c:v>
                      </c:pt>
                      <c:pt idx="1907">
                        <c:v>38931</c:v>
                      </c:pt>
                      <c:pt idx="1908">
                        <c:v>38932</c:v>
                      </c:pt>
                      <c:pt idx="1909">
                        <c:v>38933</c:v>
                      </c:pt>
                      <c:pt idx="1910">
                        <c:v>38936</c:v>
                      </c:pt>
                      <c:pt idx="1911">
                        <c:v>38937</c:v>
                      </c:pt>
                      <c:pt idx="1912">
                        <c:v>38938</c:v>
                      </c:pt>
                      <c:pt idx="1913">
                        <c:v>38939</c:v>
                      </c:pt>
                      <c:pt idx="1914">
                        <c:v>38940</c:v>
                      </c:pt>
                      <c:pt idx="1915">
                        <c:v>38943</c:v>
                      </c:pt>
                      <c:pt idx="1916">
                        <c:v>38944</c:v>
                      </c:pt>
                      <c:pt idx="1917">
                        <c:v>38945</c:v>
                      </c:pt>
                      <c:pt idx="1918">
                        <c:v>38946</c:v>
                      </c:pt>
                      <c:pt idx="1919">
                        <c:v>38947</c:v>
                      </c:pt>
                      <c:pt idx="1920">
                        <c:v>38950</c:v>
                      </c:pt>
                      <c:pt idx="1921">
                        <c:v>38951</c:v>
                      </c:pt>
                      <c:pt idx="1922">
                        <c:v>38952</c:v>
                      </c:pt>
                      <c:pt idx="1923">
                        <c:v>38953</c:v>
                      </c:pt>
                      <c:pt idx="1924">
                        <c:v>38954</c:v>
                      </c:pt>
                      <c:pt idx="1925">
                        <c:v>38957</c:v>
                      </c:pt>
                      <c:pt idx="1926">
                        <c:v>38958</c:v>
                      </c:pt>
                      <c:pt idx="1927">
                        <c:v>38959</c:v>
                      </c:pt>
                      <c:pt idx="1928">
                        <c:v>38960</c:v>
                      </c:pt>
                      <c:pt idx="1929">
                        <c:v>38961</c:v>
                      </c:pt>
                      <c:pt idx="1930">
                        <c:v>38965</c:v>
                      </c:pt>
                      <c:pt idx="1931">
                        <c:v>38966</c:v>
                      </c:pt>
                      <c:pt idx="1932">
                        <c:v>38967</c:v>
                      </c:pt>
                      <c:pt idx="1933">
                        <c:v>38968</c:v>
                      </c:pt>
                      <c:pt idx="1934">
                        <c:v>38971</c:v>
                      </c:pt>
                      <c:pt idx="1935">
                        <c:v>38972</c:v>
                      </c:pt>
                      <c:pt idx="1936">
                        <c:v>38973</c:v>
                      </c:pt>
                      <c:pt idx="1937">
                        <c:v>38974</c:v>
                      </c:pt>
                      <c:pt idx="1938">
                        <c:v>38975</c:v>
                      </c:pt>
                      <c:pt idx="1939">
                        <c:v>38978</c:v>
                      </c:pt>
                      <c:pt idx="1940">
                        <c:v>38979</c:v>
                      </c:pt>
                      <c:pt idx="1941">
                        <c:v>38980</c:v>
                      </c:pt>
                      <c:pt idx="1942">
                        <c:v>38981</c:v>
                      </c:pt>
                      <c:pt idx="1943">
                        <c:v>38982</c:v>
                      </c:pt>
                      <c:pt idx="1944">
                        <c:v>38985</c:v>
                      </c:pt>
                      <c:pt idx="1945">
                        <c:v>38986</c:v>
                      </c:pt>
                      <c:pt idx="1946">
                        <c:v>38987</c:v>
                      </c:pt>
                      <c:pt idx="1947">
                        <c:v>38988</c:v>
                      </c:pt>
                      <c:pt idx="1948">
                        <c:v>38989</c:v>
                      </c:pt>
                      <c:pt idx="1949">
                        <c:v>38992</c:v>
                      </c:pt>
                      <c:pt idx="1950">
                        <c:v>38993</c:v>
                      </c:pt>
                      <c:pt idx="1951">
                        <c:v>38994</c:v>
                      </c:pt>
                      <c:pt idx="1952">
                        <c:v>38995</c:v>
                      </c:pt>
                      <c:pt idx="1953">
                        <c:v>38996</c:v>
                      </c:pt>
                      <c:pt idx="1954">
                        <c:v>38999</c:v>
                      </c:pt>
                      <c:pt idx="1955">
                        <c:v>39000</c:v>
                      </c:pt>
                      <c:pt idx="1956">
                        <c:v>39001</c:v>
                      </c:pt>
                      <c:pt idx="1957">
                        <c:v>39002</c:v>
                      </c:pt>
                      <c:pt idx="1958">
                        <c:v>39003</c:v>
                      </c:pt>
                      <c:pt idx="1959">
                        <c:v>39006</c:v>
                      </c:pt>
                      <c:pt idx="1960">
                        <c:v>39007</c:v>
                      </c:pt>
                      <c:pt idx="1961">
                        <c:v>39008</c:v>
                      </c:pt>
                      <c:pt idx="1962">
                        <c:v>39009</c:v>
                      </c:pt>
                      <c:pt idx="1963">
                        <c:v>39010</c:v>
                      </c:pt>
                      <c:pt idx="1964">
                        <c:v>39013</c:v>
                      </c:pt>
                      <c:pt idx="1965">
                        <c:v>39014</c:v>
                      </c:pt>
                      <c:pt idx="1966">
                        <c:v>39015</c:v>
                      </c:pt>
                      <c:pt idx="1967">
                        <c:v>39016</c:v>
                      </c:pt>
                      <c:pt idx="1968">
                        <c:v>39017</c:v>
                      </c:pt>
                      <c:pt idx="1969">
                        <c:v>39020</c:v>
                      </c:pt>
                      <c:pt idx="1970">
                        <c:v>39021</c:v>
                      </c:pt>
                      <c:pt idx="1971">
                        <c:v>39022</c:v>
                      </c:pt>
                      <c:pt idx="1972">
                        <c:v>39023</c:v>
                      </c:pt>
                      <c:pt idx="1973">
                        <c:v>39024</c:v>
                      </c:pt>
                      <c:pt idx="1974">
                        <c:v>39027</c:v>
                      </c:pt>
                      <c:pt idx="1975">
                        <c:v>39028</c:v>
                      </c:pt>
                      <c:pt idx="1976">
                        <c:v>39029</c:v>
                      </c:pt>
                      <c:pt idx="1977">
                        <c:v>39030</c:v>
                      </c:pt>
                      <c:pt idx="1978">
                        <c:v>39031</c:v>
                      </c:pt>
                      <c:pt idx="1979">
                        <c:v>39034</c:v>
                      </c:pt>
                      <c:pt idx="1980">
                        <c:v>39035</c:v>
                      </c:pt>
                      <c:pt idx="1981">
                        <c:v>39036</c:v>
                      </c:pt>
                      <c:pt idx="1982">
                        <c:v>39037</c:v>
                      </c:pt>
                      <c:pt idx="1983">
                        <c:v>39038</c:v>
                      </c:pt>
                      <c:pt idx="1984">
                        <c:v>39041</c:v>
                      </c:pt>
                      <c:pt idx="1985">
                        <c:v>39042</c:v>
                      </c:pt>
                      <c:pt idx="1986">
                        <c:v>39043</c:v>
                      </c:pt>
                      <c:pt idx="1987">
                        <c:v>39045</c:v>
                      </c:pt>
                      <c:pt idx="1988">
                        <c:v>39048</c:v>
                      </c:pt>
                      <c:pt idx="1989">
                        <c:v>39049</c:v>
                      </c:pt>
                      <c:pt idx="1990">
                        <c:v>39050</c:v>
                      </c:pt>
                      <c:pt idx="1991">
                        <c:v>39051</c:v>
                      </c:pt>
                      <c:pt idx="1992">
                        <c:v>39052</c:v>
                      </c:pt>
                      <c:pt idx="1993">
                        <c:v>39055</c:v>
                      </c:pt>
                      <c:pt idx="1994">
                        <c:v>39056</c:v>
                      </c:pt>
                      <c:pt idx="1995">
                        <c:v>39057</c:v>
                      </c:pt>
                      <c:pt idx="1996">
                        <c:v>39058</c:v>
                      </c:pt>
                      <c:pt idx="1997">
                        <c:v>39059</c:v>
                      </c:pt>
                      <c:pt idx="1998">
                        <c:v>39062</c:v>
                      </c:pt>
                      <c:pt idx="1999">
                        <c:v>39063</c:v>
                      </c:pt>
                      <c:pt idx="2000">
                        <c:v>39064</c:v>
                      </c:pt>
                      <c:pt idx="2001">
                        <c:v>39065</c:v>
                      </c:pt>
                      <c:pt idx="2002">
                        <c:v>39066</c:v>
                      </c:pt>
                      <c:pt idx="2003">
                        <c:v>39069</c:v>
                      </c:pt>
                      <c:pt idx="2004">
                        <c:v>39070</c:v>
                      </c:pt>
                      <c:pt idx="2005">
                        <c:v>39071</c:v>
                      </c:pt>
                      <c:pt idx="2006">
                        <c:v>39072</c:v>
                      </c:pt>
                      <c:pt idx="2007">
                        <c:v>39073</c:v>
                      </c:pt>
                      <c:pt idx="2008">
                        <c:v>39077</c:v>
                      </c:pt>
                      <c:pt idx="2009">
                        <c:v>39078</c:v>
                      </c:pt>
                      <c:pt idx="2010">
                        <c:v>39079</c:v>
                      </c:pt>
                      <c:pt idx="2011">
                        <c:v>39080</c:v>
                      </c:pt>
                      <c:pt idx="2012">
                        <c:v>39085</c:v>
                      </c:pt>
                      <c:pt idx="2013">
                        <c:v>39086</c:v>
                      </c:pt>
                      <c:pt idx="2014">
                        <c:v>39087</c:v>
                      </c:pt>
                      <c:pt idx="2015">
                        <c:v>39090</c:v>
                      </c:pt>
                      <c:pt idx="2016">
                        <c:v>39091</c:v>
                      </c:pt>
                      <c:pt idx="2017">
                        <c:v>39092</c:v>
                      </c:pt>
                      <c:pt idx="2018">
                        <c:v>39093</c:v>
                      </c:pt>
                      <c:pt idx="2019">
                        <c:v>39094</c:v>
                      </c:pt>
                      <c:pt idx="2020">
                        <c:v>39098</c:v>
                      </c:pt>
                      <c:pt idx="2021">
                        <c:v>39099</c:v>
                      </c:pt>
                      <c:pt idx="2022">
                        <c:v>39100</c:v>
                      </c:pt>
                      <c:pt idx="2023">
                        <c:v>39101</c:v>
                      </c:pt>
                      <c:pt idx="2024">
                        <c:v>39104</c:v>
                      </c:pt>
                      <c:pt idx="2025">
                        <c:v>39105</c:v>
                      </c:pt>
                      <c:pt idx="2026">
                        <c:v>39106</c:v>
                      </c:pt>
                      <c:pt idx="2027">
                        <c:v>39107</c:v>
                      </c:pt>
                      <c:pt idx="2028">
                        <c:v>39108</c:v>
                      </c:pt>
                      <c:pt idx="2029">
                        <c:v>39111</c:v>
                      </c:pt>
                      <c:pt idx="2030">
                        <c:v>39112</c:v>
                      </c:pt>
                      <c:pt idx="2031">
                        <c:v>39113</c:v>
                      </c:pt>
                      <c:pt idx="2032">
                        <c:v>39114</c:v>
                      </c:pt>
                      <c:pt idx="2033">
                        <c:v>39115</c:v>
                      </c:pt>
                      <c:pt idx="2034">
                        <c:v>39118</c:v>
                      </c:pt>
                      <c:pt idx="2035">
                        <c:v>39119</c:v>
                      </c:pt>
                      <c:pt idx="2036">
                        <c:v>39120</c:v>
                      </c:pt>
                      <c:pt idx="2037">
                        <c:v>39121</c:v>
                      </c:pt>
                      <c:pt idx="2038">
                        <c:v>39122</c:v>
                      </c:pt>
                      <c:pt idx="2039">
                        <c:v>39125</c:v>
                      </c:pt>
                      <c:pt idx="2040">
                        <c:v>39126</c:v>
                      </c:pt>
                      <c:pt idx="2041">
                        <c:v>39127</c:v>
                      </c:pt>
                      <c:pt idx="2042">
                        <c:v>39128</c:v>
                      </c:pt>
                      <c:pt idx="2043">
                        <c:v>39129</c:v>
                      </c:pt>
                      <c:pt idx="2044">
                        <c:v>39133</c:v>
                      </c:pt>
                      <c:pt idx="2045">
                        <c:v>39134</c:v>
                      </c:pt>
                      <c:pt idx="2046">
                        <c:v>39135</c:v>
                      </c:pt>
                      <c:pt idx="2047">
                        <c:v>39136</c:v>
                      </c:pt>
                      <c:pt idx="2048">
                        <c:v>39139</c:v>
                      </c:pt>
                      <c:pt idx="2049">
                        <c:v>39140</c:v>
                      </c:pt>
                      <c:pt idx="2050">
                        <c:v>39141</c:v>
                      </c:pt>
                      <c:pt idx="2051">
                        <c:v>39142</c:v>
                      </c:pt>
                      <c:pt idx="2052">
                        <c:v>39143</c:v>
                      </c:pt>
                      <c:pt idx="2053">
                        <c:v>39146</c:v>
                      </c:pt>
                      <c:pt idx="2054">
                        <c:v>39147</c:v>
                      </c:pt>
                      <c:pt idx="2055">
                        <c:v>39148</c:v>
                      </c:pt>
                      <c:pt idx="2056">
                        <c:v>39149</c:v>
                      </c:pt>
                      <c:pt idx="2057">
                        <c:v>39150</c:v>
                      </c:pt>
                      <c:pt idx="2058">
                        <c:v>39153</c:v>
                      </c:pt>
                      <c:pt idx="2059">
                        <c:v>39154</c:v>
                      </c:pt>
                      <c:pt idx="2060">
                        <c:v>39155</c:v>
                      </c:pt>
                      <c:pt idx="2061">
                        <c:v>39156</c:v>
                      </c:pt>
                      <c:pt idx="2062">
                        <c:v>39157</c:v>
                      </c:pt>
                      <c:pt idx="2063">
                        <c:v>39160</c:v>
                      </c:pt>
                      <c:pt idx="2064">
                        <c:v>39161</c:v>
                      </c:pt>
                      <c:pt idx="2065">
                        <c:v>39162</c:v>
                      </c:pt>
                      <c:pt idx="2066">
                        <c:v>39163</c:v>
                      </c:pt>
                      <c:pt idx="2067">
                        <c:v>39164</c:v>
                      </c:pt>
                      <c:pt idx="2068">
                        <c:v>39167</c:v>
                      </c:pt>
                      <c:pt idx="2069">
                        <c:v>39168</c:v>
                      </c:pt>
                      <c:pt idx="2070">
                        <c:v>39169</c:v>
                      </c:pt>
                      <c:pt idx="2071">
                        <c:v>39170</c:v>
                      </c:pt>
                      <c:pt idx="2072">
                        <c:v>39171</c:v>
                      </c:pt>
                      <c:pt idx="2073">
                        <c:v>39174</c:v>
                      </c:pt>
                      <c:pt idx="2074">
                        <c:v>39175</c:v>
                      </c:pt>
                      <c:pt idx="2075">
                        <c:v>39176</c:v>
                      </c:pt>
                      <c:pt idx="2076">
                        <c:v>39177</c:v>
                      </c:pt>
                      <c:pt idx="2077">
                        <c:v>39181</c:v>
                      </c:pt>
                      <c:pt idx="2078">
                        <c:v>39182</c:v>
                      </c:pt>
                      <c:pt idx="2079">
                        <c:v>39183</c:v>
                      </c:pt>
                      <c:pt idx="2080">
                        <c:v>39184</c:v>
                      </c:pt>
                      <c:pt idx="2081">
                        <c:v>39185</c:v>
                      </c:pt>
                      <c:pt idx="2082">
                        <c:v>39188</c:v>
                      </c:pt>
                      <c:pt idx="2083">
                        <c:v>39189</c:v>
                      </c:pt>
                      <c:pt idx="2084">
                        <c:v>39190</c:v>
                      </c:pt>
                      <c:pt idx="2085">
                        <c:v>39191</c:v>
                      </c:pt>
                      <c:pt idx="2086">
                        <c:v>39192</c:v>
                      </c:pt>
                      <c:pt idx="2087">
                        <c:v>39195</c:v>
                      </c:pt>
                      <c:pt idx="2088">
                        <c:v>39196</c:v>
                      </c:pt>
                      <c:pt idx="2089">
                        <c:v>39197</c:v>
                      </c:pt>
                      <c:pt idx="2090">
                        <c:v>39198</c:v>
                      </c:pt>
                      <c:pt idx="2091">
                        <c:v>39199</c:v>
                      </c:pt>
                      <c:pt idx="2092">
                        <c:v>39202</c:v>
                      </c:pt>
                      <c:pt idx="2093">
                        <c:v>39203</c:v>
                      </c:pt>
                      <c:pt idx="2094">
                        <c:v>39204</c:v>
                      </c:pt>
                      <c:pt idx="2095">
                        <c:v>39205</c:v>
                      </c:pt>
                      <c:pt idx="2096">
                        <c:v>39206</c:v>
                      </c:pt>
                      <c:pt idx="2097">
                        <c:v>39209</c:v>
                      </c:pt>
                      <c:pt idx="2098">
                        <c:v>39210</c:v>
                      </c:pt>
                      <c:pt idx="2099">
                        <c:v>39211</c:v>
                      </c:pt>
                      <c:pt idx="2100">
                        <c:v>39212</c:v>
                      </c:pt>
                      <c:pt idx="2101">
                        <c:v>39213</c:v>
                      </c:pt>
                      <c:pt idx="2102">
                        <c:v>39216</c:v>
                      </c:pt>
                      <c:pt idx="2103">
                        <c:v>39217</c:v>
                      </c:pt>
                      <c:pt idx="2104">
                        <c:v>39218</c:v>
                      </c:pt>
                      <c:pt idx="2105">
                        <c:v>39219</c:v>
                      </c:pt>
                      <c:pt idx="2106">
                        <c:v>39220</c:v>
                      </c:pt>
                      <c:pt idx="2107">
                        <c:v>39223</c:v>
                      </c:pt>
                      <c:pt idx="2108">
                        <c:v>39224</c:v>
                      </c:pt>
                      <c:pt idx="2109">
                        <c:v>39225</c:v>
                      </c:pt>
                      <c:pt idx="2110">
                        <c:v>39226</c:v>
                      </c:pt>
                      <c:pt idx="2111">
                        <c:v>39227</c:v>
                      </c:pt>
                      <c:pt idx="2112">
                        <c:v>39231</c:v>
                      </c:pt>
                      <c:pt idx="2113">
                        <c:v>39232</c:v>
                      </c:pt>
                      <c:pt idx="2114">
                        <c:v>39233</c:v>
                      </c:pt>
                      <c:pt idx="2115">
                        <c:v>39234</c:v>
                      </c:pt>
                      <c:pt idx="2116">
                        <c:v>39237</c:v>
                      </c:pt>
                      <c:pt idx="2117">
                        <c:v>39238</c:v>
                      </c:pt>
                      <c:pt idx="2118">
                        <c:v>39239</c:v>
                      </c:pt>
                      <c:pt idx="2119">
                        <c:v>39240</c:v>
                      </c:pt>
                      <c:pt idx="2120">
                        <c:v>39241</c:v>
                      </c:pt>
                      <c:pt idx="2121">
                        <c:v>39244</c:v>
                      </c:pt>
                      <c:pt idx="2122">
                        <c:v>39245</c:v>
                      </c:pt>
                      <c:pt idx="2123">
                        <c:v>39246</c:v>
                      </c:pt>
                      <c:pt idx="2124">
                        <c:v>39247</c:v>
                      </c:pt>
                      <c:pt idx="2125">
                        <c:v>39248</c:v>
                      </c:pt>
                      <c:pt idx="2126">
                        <c:v>39251</c:v>
                      </c:pt>
                      <c:pt idx="2127">
                        <c:v>39252</c:v>
                      </c:pt>
                      <c:pt idx="2128">
                        <c:v>39253</c:v>
                      </c:pt>
                      <c:pt idx="2129">
                        <c:v>39254</c:v>
                      </c:pt>
                      <c:pt idx="2130">
                        <c:v>39255</c:v>
                      </c:pt>
                      <c:pt idx="2131">
                        <c:v>39258</c:v>
                      </c:pt>
                      <c:pt idx="2132">
                        <c:v>39259</c:v>
                      </c:pt>
                      <c:pt idx="2133">
                        <c:v>39260</c:v>
                      </c:pt>
                      <c:pt idx="2134">
                        <c:v>39261</c:v>
                      </c:pt>
                      <c:pt idx="2135">
                        <c:v>39262</c:v>
                      </c:pt>
                      <c:pt idx="2136">
                        <c:v>39265</c:v>
                      </c:pt>
                      <c:pt idx="2137">
                        <c:v>39266</c:v>
                      </c:pt>
                      <c:pt idx="2138">
                        <c:v>39268</c:v>
                      </c:pt>
                      <c:pt idx="2139">
                        <c:v>39269</c:v>
                      </c:pt>
                      <c:pt idx="2140">
                        <c:v>39272</c:v>
                      </c:pt>
                      <c:pt idx="2141">
                        <c:v>39273</c:v>
                      </c:pt>
                      <c:pt idx="2142">
                        <c:v>39274</c:v>
                      </c:pt>
                      <c:pt idx="2143">
                        <c:v>39275</c:v>
                      </c:pt>
                      <c:pt idx="2144">
                        <c:v>39276</c:v>
                      </c:pt>
                      <c:pt idx="2145">
                        <c:v>39279</c:v>
                      </c:pt>
                      <c:pt idx="2146">
                        <c:v>39280</c:v>
                      </c:pt>
                      <c:pt idx="2147">
                        <c:v>39281</c:v>
                      </c:pt>
                      <c:pt idx="2148">
                        <c:v>39282</c:v>
                      </c:pt>
                      <c:pt idx="2149">
                        <c:v>39283</c:v>
                      </c:pt>
                      <c:pt idx="2150">
                        <c:v>39286</c:v>
                      </c:pt>
                      <c:pt idx="2151">
                        <c:v>39287</c:v>
                      </c:pt>
                      <c:pt idx="2152">
                        <c:v>39288</c:v>
                      </c:pt>
                      <c:pt idx="2153">
                        <c:v>39289</c:v>
                      </c:pt>
                      <c:pt idx="2154">
                        <c:v>39290</c:v>
                      </c:pt>
                      <c:pt idx="2155">
                        <c:v>39293</c:v>
                      </c:pt>
                      <c:pt idx="2156">
                        <c:v>39294</c:v>
                      </c:pt>
                      <c:pt idx="2157">
                        <c:v>39295</c:v>
                      </c:pt>
                      <c:pt idx="2158">
                        <c:v>39296</c:v>
                      </c:pt>
                      <c:pt idx="2159">
                        <c:v>39297</c:v>
                      </c:pt>
                      <c:pt idx="2160">
                        <c:v>39300</c:v>
                      </c:pt>
                      <c:pt idx="2161">
                        <c:v>39301</c:v>
                      </c:pt>
                      <c:pt idx="2162">
                        <c:v>39302</c:v>
                      </c:pt>
                      <c:pt idx="2163">
                        <c:v>39303</c:v>
                      </c:pt>
                      <c:pt idx="2164">
                        <c:v>39304</c:v>
                      </c:pt>
                      <c:pt idx="2165">
                        <c:v>39307</c:v>
                      </c:pt>
                      <c:pt idx="2166">
                        <c:v>39308</c:v>
                      </c:pt>
                      <c:pt idx="2167">
                        <c:v>39309</c:v>
                      </c:pt>
                      <c:pt idx="2168">
                        <c:v>39310</c:v>
                      </c:pt>
                      <c:pt idx="2169">
                        <c:v>39311</c:v>
                      </c:pt>
                      <c:pt idx="2170">
                        <c:v>39314</c:v>
                      </c:pt>
                      <c:pt idx="2171">
                        <c:v>39315</c:v>
                      </c:pt>
                      <c:pt idx="2172">
                        <c:v>39316</c:v>
                      </c:pt>
                      <c:pt idx="2173">
                        <c:v>39317</c:v>
                      </c:pt>
                      <c:pt idx="2174">
                        <c:v>39318</c:v>
                      </c:pt>
                      <c:pt idx="2175">
                        <c:v>39321</c:v>
                      </c:pt>
                      <c:pt idx="2176">
                        <c:v>39322</c:v>
                      </c:pt>
                      <c:pt idx="2177">
                        <c:v>39323</c:v>
                      </c:pt>
                      <c:pt idx="2178">
                        <c:v>39324</c:v>
                      </c:pt>
                      <c:pt idx="2179">
                        <c:v>39325</c:v>
                      </c:pt>
                      <c:pt idx="2180">
                        <c:v>39329</c:v>
                      </c:pt>
                      <c:pt idx="2181">
                        <c:v>39330</c:v>
                      </c:pt>
                      <c:pt idx="2182">
                        <c:v>39331</c:v>
                      </c:pt>
                      <c:pt idx="2183">
                        <c:v>39332</c:v>
                      </c:pt>
                      <c:pt idx="2184">
                        <c:v>39335</c:v>
                      </c:pt>
                      <c:pt idx="2185">
                        <c:v>39336</c:v>
                      </c:pt>
                      <c:pt idx="2186">
                        <c:v>39337</c:v>
                      </c:pt>
                      <c:pt idx="2187">
                        <c:v>39338</c:v>
                      </c:pt>
                      <c:pt idx="2188">
                        <c:v>39339</c:v>
                      </c:pt>
                      <c:pt idx="2189">
                        <c:v>39342</c:v>
                      </c:pt>
                      <c:pt idx="2190">
                        <c:v>39343</c:v>
                      </c:pt>
                      <c:pt idx="2191">
                        <c:v>39344</c:v>
                      </c:pt>
                      <c:pt idx="2192">
                        <c:v>39345</c:v>
                      </c:pt>
                      <c:pt idx="2193">
                        <c:v>39346</c:v>
                      </c:pt>
                      <c:pt idx="2194">
                        <c:v>39349</c:v>
                      </c:pt>
                      <c:pt idx="2195">
                        <c:v>39350</c:v>
                      </c:pt>
                      <c:pt idx="2196">
                        <c:v>39351</c:v>
                      </c:pt>
                      <c:pt idx="2197">
                        <c:v>39352</c:v>
                      </c:pt>
                      <c:pt idx="2198">
                        <c:v>39353</c:v>
                      </c:pt>
                      <c:pt idx="2199">
                        <c:v>39356</c:v>
                      </c:pt>
                      <c:pt idx="2200">
                        <c:v>39357</c:v>
                      </c:pt>
                      <c:pt idx="2201">
                        <c:v>39358</c:v>
                      </c:pt>
                      <c:pt idx="2202">
                        <c:v>39359</c:v>
                      </c:pt>
                      <c:pt idx="2203">
                        <c:v>39360</c:v>
                      </c:pt>
                      <c:pt idx="2204">
                        <c:v>39363</c:v>
                      </c:pt>
                      <c:pt idx="2205">
                        <c:v>39364</c:v>
                      </c:pt>
                      <c:pt idx="2206">
                        <c:v>39365</c:v>
                      </c:pt>
                      <c:pt idx="2207">
                        <c:v>39366</c:v>
                      </c:pt>
                      <c:pt idx="2208">
                        <c:v>39367</c:v>
                      </c:pt>
                      <c:pt idx="2209">
                        <c:v>39370</c:v>
                      </c:pt>
                      <c:pt idx="2210">
                        <c:v>39371</c:v>
                      </c:pt>
                      <c:pt idx="2211">
                        <c:v>39372</c:v>
                      </c:pt>
                      <c:pt idx="2212">
                        <c:v>39373</c:v>
                      </c:pt>
                      <c:pt idx="2213">
                        <c:v>39374</c:v>
                      </c:pt>
                      <c:pt idx="2214">
                        <c:v>39377</c:v>
                      </c:pt>
                      <c:pt idx="2215">
                        <c:v>39378</c:v>
                      </c:pt>
                      <c:pt idx="2216">
                        <c:v>39379</c:v>
                      </c:pt>
                      <c:pt idx="2217">
                        <c:v>39380</c:v>
                      </c:pt>
                      <c:pt idx="2218">
                        <c:v>39381</c:v>
                      </c:pt>
                      <c:pt idx="2219">
                        <c:v>39384</c:v>
                      </c:pt>
                      <c:pt idx="2220">
                        <c:v>39385</c:v>
                      </c:pt>
                      <c:pt idx="2221">
                        <c:v>39386</c:v>
                      </c:pt>
                      <c:pt idx="2222">
                        <c:v>39387</c:v>
                      </c:pt>
                      <c:pt idx="2223">
                        <c:v>39388</c:v>
                      </c:pt>
                      <c:pt idx="2224">
                        <c:v>39391</c:v>
                      </c:pt>
                      <c:pt idx="2225">
                        <c:v>39392</c:v>
                      </c:pt>
                      <c:pt idx="2226">
                        <c:v>39393</c:v>
                      </c:pt>
                      <c:pt idx="2227">
                        <c:v>39394</c:v>
                      </c:pt>
                      <c:pt idx="2228">
                        <c:v>39395</c:v>
                      </c:pt>
                      <c:pt idx="2229">
                        <c:v>39398</c:v>
                      </c:pt>
                      <c:pt idx="2230">
                        <c:v>39399</c:v>
                      </c:pt>
                      <c:pt idx="2231">
                        <c:v>39400</c:v>
                      </c:pt>
                      <c:pt idx="2232">
                        <c:v>39401</c:v>
                      </c:pt>
                      <c:pt idx="2233">
                        <c:v>39402</c:v>
                      </c:pt>
                      <c:pt idx="2234">
                        <c:v>39405</c:v>
                      </c:pt>
                      <c:pt idx="2235">
                        <c:v>39406</c:v>
                      </c:pt>
                      <c:pt idx="2236">
                        <c:v>39407</c:v>
                      </c:pt>
                      <c:pt idx="2237">
                        <c:v>39409</c:v>
                      </c:pt>
                      <c:pt idx="2238">
                        <c:v>39412</c:v>
                      </c:pt>
                      <c:pt idx="2239">
                        <c:v>39413</c:v>
                      </c:pt>
                      <c:pt idx="2240">
                        <c:v>39414</c:v>
                      </c:pt>
                      <c:pt idx="2241">
                        <c:v>39415</c:v>
                      </c:pt>
                      <c:pt idx="2242">
                        <c:v>39416</c:v>
                      </c:pt>
                      <c:pt idx="2243">
                        <c:v>39419</c:v>
                      </c:pt>
                      <c:pt idx="2244">
                        <c:v>39420</c:v>
                      </c:pt>
                      <c:pt idx="2245">
                        <c:v>39421</c:v>
                      </c:pt>
                      <c:pt idx="2246">
                        <c:v>39422</c:v>
                      </c:pt>
                      <c:pt idx="2247">
                        <c:v>39423</c:v>
                      </c:pt>
                      <c:pt idx="2248">
                        <c:v>39426</c:v>
                      </c:pt>
                      <c:pt idx="2249">
                        <c:v>39427</c:v>
                      </c:pt>
                      <c:pt idx="2250">
                        <c:v>39428</c:v>
                      </c:pt>
                      <c:pt idx="2251">
                        <c:v>39429</c:v>
                      </c:pt>
                      <c:pt idx="2252">
                        <c:v>39430</c:v>
                      </c:pt>
                      <c:pt idx="2253">
                        <c:v>39433</c:v>
                      </c:pt>
                      <c:pt idx="2254">
                        <c:v>39434</c:v>
                      </c:pt>
                      <c:pt idx="2255">
                        <c:v>39435</c:v>
                      </c:pt>
                      <c:pt idx="2256">
                        <c:v>39436</c:v>
                      </c:pt>
                      <c:pt idx="2257">
                        <c:v>39437</c:v>
                      </c:pt>
                      <c:pt idx="2258">
                        <c:v>39440</c:v>
                      </c:pt>
                      <c:pt idx="2259">
                        <c:v>39442</c:v>
                      </c:pt>
                      <c:pt idx="2260">
                        <c:v>39443</c:v>
                      </c:pt>
                      <c:pt idx="2261">
                        <c:v>39444</c:v>
                      </c:pt>
                      <c:pt idx="2262">
                        <c:v>39447</c:v>
                      </c:pt>
                      <c:pt idx="2263">
                        <c:v>39449</c:v>
                      </c:pt>
                      <c:pt idx="2264">
                        <c:v>39450</c:v>
                      </c:pt>
                      <c:pt idx="2265">
                        <c:v>39451</c:v>
                      </c:pt>
                      <c:pt idx="2266">
                        <c:v>39454</c:v>
                      </c:pt>
                      <c:pt idx="2267">
                        <c:v>39455</c:v>
                      </c:pt>
                      <c:pt idx="2268">
                        <c:v>39456</c:v>
                      </c:pt>
                      <c:pt idx="2269">
                        <c:v>39457</c:v>
                      </c:pt>
                      <c:pt idx="2270">
                        <c:v>39458</c:v>
                      </c:pt>
                      <c:pt idx="2271">
                        <c:v>39461</c:v>
                      </c:pt>
                      <c:pt idx="2272">
                        <c:v>39462</c:v>
                      </c:pt>
                      <c:pt idx="2273">
                        <c:v>39463</c:v>
                      </c:pt>
                      <c:pt idx="2274">
                        <c:v>39464</c:v>
                      </c:pt>
                      <c:pt idx="2275">
                        <c:v>39465</c:v>
                      </c:pt>
                      <c:pt idx="2276">
                        <c:v>39469</c:v>
                      </c:pt>
                      <c:pt idx="2277">
                        <c:v>39470</c:v>
                      </c:pt>
                      <c:pt idx="2278">
                        <c:v>39471</c:v>
                      </c:pt>
                      <c:pt idx="2279">
                        <c:v>39472</c:v>
                      </c:pt>
                      <c:pt idx="2280">
                        <c:v>39475</c:v>
                      </c:pt>
                      <c:pt idx="2281">
                        <c:v>39476</c:v>
                      </c:pt>
                      <c:pt idx="2282">
                        <c:v>39477</c:v>
                      </c:pt>
                      <c:pt idx="2283">
                        <c:v>39478</c:v>
                      </c:pt>
                      <c:pt idx="2284">
                        <c:v>39479</c:v>
                      </c:pt>
                      <c:pt idx="2285">
                        <c:v>39482</c:v>
                      </c:pt>
                      <c:pt idx="2286">
                        <c:v>39483</c:v>
                      </c:pt>
                      <c:pt idx="2287">
                        <c:v>39484</c:v>
                      </c:pt>
                      <c:pt idx="2288">
                        <c:v>39485</c:v>
                      </c:pt>
                      <c:pt idx="2289">
                        <c:v>39486</c:v>
                      </c:pt>
                      <c:pt idx="2290">
                        <c:v>39489</c:v>
                      </c:pt>
                      <c:pt idx="2291">
                        <c:v>39490</c:v>
                      </c:pt>
                      <c:pt idx="2292">
                        <c:v>39491</c:v>
                      </c:pt>
                      <c:pt idx="2293">
                        <c:v>39492</c:v>
                      </c:pt>
                      <c:pt idx="2294">
                        <c:v>39493</c:v>
                      </c:pt>
                      <c:pt idx="2295">
                        <c:v>39497</c:v>
                      </c:pt>
                      <c:pt idx="2296">
                        <c:v>39498</c:v>
                      </c:pt>
                      <c:pt idx="2297">
                        <c:v>39499</c:v>
                      </c:pt>
                      <c:pt idx="2298">
                        <c:v>39500</c:v>
                      </c:pt>
                      <c:pt idx="2299">
                        <c:v>39503</c:v>
                      </c:pt>
                      <c:pt idx="2300">
                        <c:v>39504</c:v>
                      </c:pt>
                      <c:pt idx="2301">
                        <c:v>39505</c:v>
                      </c:pt>
                      <c:pt idx="2302">
                        <c:v>39506</c:v>
                      </c:pt>
                      <c:pt idx="2303">
                        <c:v>39507</c:v>
                      </c:pt>
                      <c:pt idx="2304">
                        <c:v>39510</c:v>
                      </c:pt>
                      <c:pt idx="2305">
                        <c:v>39511</c:v>
                      </c:pt>
                      <c:pt idx="2306">
                        <c:v>39512</c:v>
                      </c:pt>
                      <c:pt idx="2307">
                        <c:v>39513</c:v>
                      </c:pt>
                      <c:pt idx="2308">
                        <c:v>39514</c:v>
                      </c:pt>
                      <c:pt idx="2309">
                        <c:v>39517</c:v>
                      </c:pt>
                      <c:pt idx="2310">
                        <c:v>39518</c:v>
                      </c:pt>
                      <c:pt idx="2311">
                        <c:v>39519</c:v>
                      </c:pt>
                      <c:pt idx="2312">
                        <c:v>39520</c:v>
                      </c:pt>
                      <c:pt idx="2313">
                        <c:v>39521</c:v>
                      </c:pt>
                      <c:pt idx="2314">
                        <c:v>39524</c:v>
                      </c:pt>
                      <c:pt idx="2315">
                        <c:v>39525</c:v>
                      </c:pt>
                      <c:pt idx="2316">
                        <c:v>39526</c:v>
                      </c:pt>
                      <c:pt idx="2317">
                        <c:v>39527</c:v>
                      </c:pt>
                      <c:pt idx="2318">
                        <c:v>39531</c:v>
                      </c:pt>
                      <c:pt idx="2319">
                        <c:v>39532</c:v>
                      </c:pt>
                      <c:pt idx="2320">
                        <c:v>39533</c:v>
                      </c:pt>
                      <c:pt idx="2321">
                        <c:v>39534</c:v>
                      </c:pt>
                      <c:pt idx="2322">
                        <c:v>39535</c:v>
                      </c:pt>
                      <c:pt idx="2323">
                        <c:v>39538</c:v>
                      </c:pt>
                      <c:pt idx="2324">
                        <c:v>39539</c:v>
                      </c:pt>
                      <c:pt idx="2325">
                        <c:v>39540</c:v>
                      </c:pt>
                      <c:pt idx="2326">
                        <c:v>39541</c:v>
                      </c:pt>
                      <c:pt idx="2327">
                        <c:v>39542</c:v>
                      </c:pt>
                      <c:pt idx="2328">
                        <c:v>39545</c:v>
                      </c:pt>
                      <c:pt idx="2329">
                        <c:v>39546</c:v>
                      </c:pt>
                      <c:pt idx="2330">
                        <c:v>39547</c:v>
                      </c:pt>
                      <c:pt idx="2331">
                        <c:v>39548</c:v>
                      </c:pt>
                      <c:pt idx="2332">
                        <c:v>39549</c:v>
                      </c:pt>
                      <c:pt idx="2333">
                        <c:v>39552</c:v>
                      </c:pt>
                      <c:pt idx="2334">
                        <c:v>39553</c:v>
                      </c:pt>
                      <c:pt idx="2335">
                        <c:v>39554</c:v>
                      </c:pt>
                      <c:pt idx="2336">
                        <c:v>39555</c:v>
                      </c:pt>
                      <c:pt idx="2337">
                        <c:v>39556</c:v>
                      </c:pt>
                      <c:pt idx="2338">
                        <c:v>39559</c:v>
                      </c:pt>
                      <c:pt idx="2339">
                        <c:v>39560</c:v>
                      </c:pt>
                      <c:pt idx="2340">
                        <c:v>39561</c:v>
                      </c:pt>
                      <c:pt idx="2341">
                        <c:v>39562</c:v>
                      </c:pt>
                      <c:pt idx="2342">
                        <c:v>39563</c:v>
                      </c:pt>
                      <c:pt idx="2343">
                        <c:v>39566</c:v>
                      </c:pt>
                      <c:pt idx="2344">
                        <c:v>39567</c:v>
                      </c:pt>
                      <c:pt idx="2345">
                        <c:v>39568</c:v>
                      </c:pt>
                      <c:pt idx="2346">
                        <c:v>39569</c:v>
                      </c:pt>
                      <c:pt idx="2347">
                        <c:v>39570</c:v>
                      </c:pt>
                      <c:pt idx="2348">
                        <c:v>39573</c:v>
                      </c:pt>
                      <c:pt idx="2349">
                        <c:v>39574</c:v>
                      </c:pt>
                      <c:pt idx="2350">
                        <c:v>39575</c:v>
                      </c:pt>
                      <c:pt idx="2351">
                        <c:v>39576</c:v>
                      </c:pt>
                      <c:pt idx="2352">
                        <c:v>39577</c:v>
                      </c:pt>
                      <c:pt idx="2353">
                        <c:v>39580</c:v>
                      </c:pt>
                      <c:pt idx="2354">
                        <c:v>39581</c:v>
                      </c:pt>
                      <c:pt idx="2355">
                        <c:v>39582</c:v>
                      </c:pt>
                      <c:pt idx="2356">
                        <c:v>39583</c:v>
                      </c:pt>
                      <c:pt idx="2357">
                        <c:v>39584</c:v>
                      </c:pt>
                      <c:pt idx="2358">
                        <c:v>39587</c:v>
                      </c:pt>
                      <c:pt idx="2359">
                        <c:v>39588</c:v>
                      </c:pt>
                      <c:pt idx="2360">
                        <c:v>39589</c:v>
                      </c:pt>
                      <c:pt idx="2361">
                        <c:v>39590</c:v>
                      </c:pt>
                      <c:pt idx="2362">
                        <c:v>39591</c:v>
                      </c:pt>
                      <c:pt idx="2363">
                        <c:v>39595</c:v>
                      </c:pt>
                      <c:pt idx="2364">
                        <c:v>39596</c:v>
                      </c:pt>
                      <c:pt idx="2365">
                        <c:v>39597</c:v>
                      </c:pt>
                      <c:pt idx="2366">
                        <c:v>39598</c:v>
                      </c:pt>
                      <c:pt idx="2367">
                        <c:v>39601</c:v>
                      </c:pt>
                      <c:pt idx="2368">
                        <c:v>39602</c:v>
                      </c:pt>
                      <c:pt idx="2369">
                        <c:v>39603</c:v>
                      </c:pt>
                      <c:pt idx="2370">
                        <c:v>39604</c:v>
                      </c:pt>
                      <c:pt idx="2371">
                        <c:v>39605</c:v>
                      </c:pt>
                      <c:pt idx="2372">
                        <c:v>39608</c:v>
                      </c:pt>
                      <c:pt idx="2373">
                        <c:v>39609</c:v>
                      </c:pt>
                      <c:pt idx="2374">
                        <c:v>39610</c:v>
                      </c:pt>
                      <c:pt idx="2375">
                        <c:v>39611</c:v>
                      </c:pt>
                      <c:pt idx="2376">
                        <c:v>39612</c:v>
                      </c:pt>
                      <c:pt idx="2377">
                        <c:v>39615</c:v>
                      </c:pt>
                      <c:pt idx="2378">
                        <c:v>39616</c:v>
                      </c:pt>
                      <c:pt idx="2379">
                        <c:v>39617</c:v>
                      </c:pt>
                      <c:pt idx="2380">
                        <c:v>39618</c:v>
                      </c:pt>
                      <c:pt idx="2381">
                        <c:v>39619</c:v>
                      </c:pt>
                      <c:pt idx="2382">
                        <c:v>39622</c:v>
                      </c:pt>
                      <c:pt idx="2383">
                        <c:v>39623</c:v>
                      </c:pt>
                      <c:pt idx="2384">
                        <c:v>39624</c:v>
                      </c:pt>
                      <c:pt idx="2385">
                        <c:v>39625</c:v>
                      </c:pt>
                      <c:pt idx="2386">
                        <c:v>39626</c:v>
                      </c:pt>
                      <c:pt idx="2387">
                        <c:v>39629</c:v>
                      </c:pt>
                      <c:pt idx="2388">
                        <c:v>39630</c:v>
                      </c:pt>
                      <c:pt idx="2389">
                        <c:v>39631</c:v>
                      </c:pt>
                      <c:pt idx="2390">
                        <c:v>39632</c:v>
                      </c:pt>
                      <c:pt idx="2391">
                        <c:v>39636</c:v>
                      </c:pt>
                      <c:pt idx="2392">
                        <c:v>39637</c:v>
                      </c:pt>
                      <c:pt idx="2393">
                        <c:v>39638</c:v>
                      </c:pt>
                      <c:pt idx="2394">
                        <c:v>39639</c:v>
                      </c:pt>
                      <c:pt idx="2395">
                        <c:v>39640</c:v>
                      </c:pt>
                      <c:pt idx="2396">
                        <c:v>39643</c:v>
                      </c:pt>
                      <c:pt idx="2397">
                        <c:v>39644</c:v>
                      </c:pt>
                      <c:pt idx="2398">
                        <c:v>39645</c:v>
                      </c:pt>
                      <c:pt idx="2399">
                        <c:v>39646</c:v>
                      </c:pt>
                      <c:pt idx="2400">
                        <c:v>39647</c:v>
                      </c:pt>
                      <c:pt idx="2401">
                        <c:v>39650</c:v>
                      </c:pt>
                      <c:pt idx="2402">
                        <c:v>39651</c:v>
                      </c:pt>
                      <c:pt idx="2403">
                        <c:v>39652</c:v>
                      </c:pt>
                      <c:pt idx="2404">
                        <c:v>39653</c:v>
                      </c:pt>
                      <c:pt idx="2405">
                        <c:v>39654</c:v>
                      </c:pt>
                      <c:pt idx="2406">
                        <c:v>39657</c:v>
                      </c:pt>
                      <c:pt idx="2407">
                        <c:v>39658</c:v>
                      </c:pt>
                      <c:pt idx="2408">
                        <c:v>39659</c:v>
                      </c:pt>
                      <c:pt idx="2409">
                        <c:v>39660</c:v>
                      </c:pt>
                      <c:pt idx="2410">
                        <c:v>39661</c:v>
                      </c:pt>
                      <c:pt idx="2411">
                        <c:v>39664</c:v>
                      </c:pt>
                      <c:pt idx="2412">
                        <c:v>39665</c:v>
                      </c:pt>
                      <c:pt idx="2413">
                        <c:v>39666</c:v>
                      </c:pt>
                      <c:pt idx="2414">
                        <c:v>39667</c:v>
                      </c:pt>
                      <c:pt idx="2415">
                        <c:v>39668</c:v>
                      </c:pt>
                      <c:pt idx="2416">
                        <c:v>39671</c:v>
                      </c:pt>
                      <c:pt idx="2417">
                        <c:v>39672</c:v>
                      </c:pt>
                      <c:pt idx="2418">
                        <c:v>39673</c:v>
                      </c:pt>
                      <c:pt idx="2419">
                        <c:v>39674</c:v>
                      </c:pt>
                      <c:pt idx="2420">
                        <c:v>39675</c:v>
                      </c:pt>
                      <c:pt idx="2421">
                        <c:v>39678</c:v>
                      </c:pt>
                      <c:pt idx="2422">
                        <c:v>39679</c:v>
                      </c:pt>
                      <c:pt idx="2423">
                        <c:v>39680</c:v>
                      </c:pt>
                      <c:pt idx="2424">
                        <c:v>39681</c:v>
                      </c:pt>
                      <c:pt idx="2425">
                        <c:v>39682</c:v>
                      </c:pt>
                      <c:pt idx="2426">
                        <c:v>39685</c:v>
                      </c:pt>
                      <c:pt idx="2427">
                        <c:v>39686</c:v>
                      </c:pt>
                      <c:pt idx="2428">
                        <c:v>39687</c:v>
                      </c:pt>
                      <c:pt idx="2429">
                        <c:v>39688</c:v>
                      </c:pt>
                      <c:pt idx="2430">
                        <c:v>39689</c:v>
                      </c:pt>
                      <c:pt idx="2431">
                        <c:v>39693</c:v>
                      </c:pt>
                      <c:pt idx="2432">
                        <c:v>39694</c:v>
                      </c:pt>
                      <c:pt idx="2433">
                        <c:v>39695</c:v>
                      </c:pt>
                      <c:pt idx="2434">
                        <c:v>39696</c:v>
                      </c:pt>
                      <c:pt idx="2435">
                        <c:v>39699</c:v>
                      </c:pt>
                      <c:pt idx="2436">
                        <c:v>39700</c:v>
                      </c:pt>
                      <c:pt idx="2437">
                        <c:v>39701</c:v>
                      </c:pt>
                      <c:pt idx="2438">
                        <c:v>39702</c:v>
                      </c:pt>
                      <c:pt idx="2439">
                        <c:v>39703</c:v>
                      </c:pt>
                      <c:pt idx="2440">
                        <c:v>39706</c:v>
                      </c:pt>
                      <c:pt idx="2441">
                        <c:v>39707</c:v>
                      </c:pt>
                      <c:pt idx="2442">
                        <c:v>39708</c:v>
                      </c:pt>
                      <c:pt idx="2443">
                        <c:v>39709</c:v>
                      </c:pt>
                      <c:pt idx="2444">
                        <c:v>39710</c:v>
                      </c:pt>
                      <c:pt idx="2445">
                        <c:v>39713</c:v>
                      </c:pt>
                      <c:pt idx="2446">
                        <c:v>39714</c:v>
                      </c:pt>
                      <c:pt idx="2447">
                        <c:v>39715</c:v>
                      </c:pt>
                      <c:pt idx="2448">
                        <c:v>39716</c:v>
                      </c:pt>
                      <c:pt idx="2449">
                        <c:v>39717</c:v>
                      </c:pt>
                      <c:pt idx="2450">
                        <c:v>39720</c:v>
                      </c:pt>
                      <c:pt idx="2451">
                        <c:v>39721</c:v>
                      </c:pt>
                      <c:pt idx="2452">
                        <c:v>39722</c:v>
                      </c:pt>
                      <c:pt idx="2453">
                        <c:v>39723</c:v>
                      </c:pt>
                      <c:pt idx="2454">
                        <c:v>39724</c:v>
                      </c:pt>
                      <c:pt idx="2455">
                        <c:v>39727</c:v>
                      </c:pt>
                      <c:pt idx="2456">
                        <c:v>39728</c:v>
                      </c:pt>
                      <c:pt idx="2457">
                        <c:v>39729</c:v>
                      </c:pt>
                      <c:pt idx="2458">
                        <c:v>39730</c:v>
                      </c:pt>
                      <c:pt idx="2459">
                        <c:v>39731</c:v>
                      </c:pt>
                      <c:pt idx="2460">
                        <c:v>39734</c:v>
                      </c:pt>
                      <c:pt idx="2461">
                        <c:v>39735</c:v>
                      </c:pt>
                      <c:pt idx="2462">
                        <c:v>39736</c:v>
                      </c:pt>
                      <c:pt idx="2463">
                        <c:v>39737</c:v>
                      </c:pt>
                      <c:pt idx="2464">
                        <c:v>39738</c:v>
                      </c:pt>
                      <c:pt idx="2465">
                        <c:v>39741</c:v>
                      </c:pt>
                      <c:pt idx="2466">
                        <c:v>39742</c:v>
                      </c:pt>
                      <c:pt idx="2467">
                        <c:v>39743</c:v>
                      </c:pt>
                      <c:pt idx="2468">
                        <c:v>39744</c:v>
                      </c:pt>
                      <c:pt idx="2469">
                        <c:v>39745</c:v>
                      </c:pt>
                      <c:pt idx="2470">
                        <c:v>39748</c:v>
                      </c:pt>
                      <c:pt idx="2471">
                        <c:v>39749</c:v>
                      </c:pt>
                      <c:pt idx="2472">
                        <c:v>39750</c:v>
                      </c:pt>
                      <c:pt idx="2473">
                        <c:v>39751</c:v>
                      </c:pt>
                      <c:pt idx="2474">
                        <c:v>39752</c:v>
                      </c:pt>
                      <c:pt idx="2475">
                        <c:v>39755</c:v>
                      </c:pt>
                      <c:pt idx="2476">
                        <c:v>39756</c:v>
                      </c:pt>
                      <c:pt idx="2477">
                        <c:v>39757</c:v>
                      </c:pt>
                      <c:pt idx="2478">
                        <c:v>39758</c:v>
                      </c:pt>
                      <c:pt idx="2479">
                        <c:v>39759</c:v>
                      </c:pt>
                      <c:pt idx="2480">
                        <c:v>39762</c:v>
                      </c:pt>
                      <c:pt idx="2481">
                        <c:v>39763</c:v>
                      </c:pt>
                      <c:pt idx="2482">
                        <c:v>39764</c:v>
                      </c:pt>
                      <c:pt idx="2483">
                        <c:v>39765</c:v>
                      </c:pt>
                      <c:pt idx="2484">
                        <c:v>39766</c:v>
                      </c:pt>
                      <c:pt idx="2485">
                        <c:v>39769</c:v>
                      </c:pt>
                      <c:pt idx="2486">
                        <c:v>39770</c:v>
                      </c:pt>
                      <c:pt idx="2487">
                        <c:v>39771</c:v>
                      </c:pt>
                      <c:pt idx="2488">
                        <c:v>39772</c:v>
                      </c:pt>
                      <c:pt idx="2489">
                        <c:v>39773</c:v>
                      </c:pt>
                      <c:pt idx="2490">
                        <c:v>39776</c:v>
                      </c:pt>
                      <c:pt idx="2491">
                        <c:v>39777</c:v>
                      </c:pt>
                      <c:pt idx="2492">
                        <c:v>39778</c:v>
                      </c:pt>
                      <c:pt idx="2493">
                        <c:v>39780</c:v>
                      </c:pt>
                      <c:pt idx="2494">
                        <c:v>39783</c:v>
                      </c:pt>
                      <c:pt idx="2495">
                        <c:v>39784</c:v>
                      </c:pt>
                      <c:pt idx="2496">
                        <c:v>39785</c:v>
                      </c:pt>
                      <c:pt idx="2497">
                        <c:v>39786</c:v>
                      </c:pt>
                      <c:pt idx="2498">
                        <c:v>39787</c:v>
                      </c:pt>
                      <c:pt idx="2499">
                        <c:v>39790</c:v>
                      </c:pt>
                      <c:pt idx="2500">
                        <c:v>39791</c:v>
                      </c:pt>
                      <c:pt idx="2501">
                        <c:v>39792</c:v>
                      </c:pt>
                      <c:pt idx="2502">
                        <c:v>39793</c:v>
                      </c:pt>
                      <c:pt idx="2503">
                        <c:v>39794</c:v>
                      </c:pt>
                      <c:pt idx="2504">
                        <c:v>39797</c:v>
                      </c:pt>
                      <c:pt idx="2505">
                        <c:v>39798</c:v>
                      </c:pt>
                      <c:pt idx="2506">
                        <c:v>39799</c:v>
                      </c:pt>
                      <c:pt idx="2507">
                        <c:v>39800</c:v>
                      </c:pt>
                      <c:pt idx="2508">
                        <c:v>39801</c:v>
                      </c:pt>
                      <c:pt idx="2509">
                        <c:v>39804</c:v>
                      </c:pt>
                      <c:pt idx="2510">
                        <c:v>39805</c:v>
                      </c:pt>
                      <c:pt idx="2511">
                        <c:v>39806</c:v>
                      </c:pt>
                      <c:pt idx="2512">
                        <c:v>39808</c:v>
                      </c:pt>
                      <c:pt idx="2513">
                        <c:v>39811</c:v>
                      </c:pt>
                      <c:pt idx="2514">
                        <c:v>39812</c:v>
                      </c:pt>
                      <c:pt idx="2515">
                        <c:v>39813</c:v>
                      </c:pt>
                      <c:pt idx="2516">
                        <c:v>39815</c:v>
                      </c:pt>
                      <c:pt idx="2517">
                        <c:v>39818</c:v>
                      </c:pt>
                      <c:pt idx="2518">
                        <c:v>39819</c:v>
                      </c:pt>
                      <c:pt idx="2519">
                        <c:v>39820</c:v>
                      </c:pt>
                      <c:pt idx="2520">
                        <c:v>39821</c:v>
                      </c:pt>
                      <c:pt idx="2521">
                        <c:v>39822</c:v>
                      </c:pt>
                      <c:pt idx="2522">
                        <c:v>39825</c:v>
                      </c:pt>
                      <c:pt idx="2523">
                        <c:v>39826</c:v>
                      </c:pt>
                      <c:pt idx="2524">
                        <c:v>39827</c:v>
                      </c:pt>
                      <c:pt idx="2525">
                        <c:v>39828</c:v>
                      </c:pt>
                      <c:pt idx="2526">
                        <c:v>39829</c:v>
                      </c:pt>
                      <c:pt idx="2527">
                        <c:v>39833</c:v>
                      </c:pt>
                      <c:pt idx="2528">
                        <c:v>39834</c:v>
                      </c:pt>
                      <c:pt idx="2529">
                        <c:v>39835</c:v>
                      </c:pt>
                      <c:pt idx="2530">
                        <c:v>39836</c:v>
                      </c:pt>
                      <c:pt idx="2531">
                        <c:v>39839</c:v>
                      </c:pt>
                      <c:pt idx="2532">
                        <c:v>39840</c:v>
                      </c:pt>
                      <c:pt idx="2533">
                        <c:v>39841</c:v>
                      </c:pt>
                      <c:pt idx="2534">
                        <c:v>39842</c:v>
                      </c:pt>
                      <c:pt idx="2535">
                        <c:v>39843</c:v>
                      </c:pt>
                      <c:pt idx="2536">
                        <c:v>39846</c:v>
                      </c:pt>
                      <c:pt idx="2537">
                        <c:v>39847</c:v>
                      </c:pt>
                      <c:pt idx="2538">
                        <c:v>39848</c:v>
                      </c:pt>
                      <c:pt idx="2539">
                        <c:v>39849</c:v>
                      </c:pt>
                      <c:pt idx="2540">
                        <c:v>39850</c:v>
                      </c:pt>
                      <c:pt idx="2541">
                        <c:v>39853</c:v>
                      </c:pt>
                      <c:pt idx="2542">
                        <c:v>39854</c:v>
                      </c:pt>
                      <c:pt idx="2543">
                        <c:v>39855</c:v>
                      </c:pt>
                      <c:pt idx="2544">
                        <c:v>39856</c:v>
                      </c:pt>
                      <c:pt idx="2545">
                        <c:v>39857</c:v>
                      </c:pt>
                      <c:pt idx="2546">
                        <c:v>39861</c:v>
                      </c:pt>
                      <c:pt idx="2547">
                        <c:v>39862</c:v>
                      </c:pt>
                      <c:pt idx="2548">
                        <c:v>39863</c:v>
                      </c:pt>
                      <c:pt idx="2549">
                        <c:v>39864</c:v>
                      </c:pt>
                      <c:pt idx="2550">
                        <c:v>39867</c:v>
                      </c:pt>
                      <c:pt idx="2551">
                        <c:v>39868</c:v>
                      </c:pt>
                      <c:pt idx="2552">
                        <c:v>39869</c:v>
                      </c:pt>
                      <c:pt idx="2553">
                        <c:v>39870</c:v>
                      </c:pt>
                      <c:pt idx="2554">
                        <c:v>39871</c:v>
                      </c:pt>
                      <c:pt idx="2555">
                        <c:v>39874</c:v>
                      </c:pt>
                      <c:pt idx="2556">
                        <c:v>39875</c:v>
                      </c:pt>
                      <c:pt idx="2557">
                        <c:v>39876</c:v>
                      </c:pt>
                      <c:pt idx="2558">
                        <c:v>39877</c:v>
                      </c:pt>
                      <c:pt idx="2559">
                        <c:v>39878</c:v>
                      </c:pt>
                      <c:pt idx="2560">
                        <c:v>39881</c:v>
                      </c:pt>
                      <c:pt idx="2561">
                        <c:v>39882</c:v>
                      </c:pt>
                      <c:pt idx="2562">
                        <c:v>39883</c:v>
                      </c:pt>
                      <c:pt idx="2563">
                        <c:v>39884</c:v>
                      </c:pt>
                      <c:pt idx="2564">
                        <c:v>39885</c:v>
                      </c:pt>
                      <c:pt idx="2565">
                        <c:v>39888</c:v>
                      </c:pt>
                      <c:pt idx="2566">
                        <c:v>39889</c:v>
                      </c:pt>
                      <c:pt idx="2567">
                        <c:v>39890</c:v>
                      </c:pt>
                      <c:pt idx="2568">
                        <c:v>39891</c:v>
                      </c:pt>
                      <c:pt idx="2569">
                        <c:v>39892</c:v>
                      </c:pt>
                      <c:pt idx="2570">
                        <c:v>39895</c:v>
                      </c:pt>
                      <c:pt idx="2571">
                        <c:v>39896</c:v>
                      </c:pt>
                      <c:pt idx="2572">
                        <c:v>39897</c:v>
                      </c:pt>
                      <c:pt idx="2573">
                        <c:v>39898</c:v>
                      </c:pt>
                      <c:pt idx="2574">
                        <c:v>39899</c:v>
                      </c:pt>
                      <c:pt idx="2575">
                        <c:v>39902</c:v>
                      </c:pt>
                      <c:pt idx="2576">
                        <c:v>39903</c:v>
                      </c:pt>
                      <c:pt idx="2577">
                        <c:v>39904</c:v>
                      </c:pt>
                      <c:pt idx="2578">
                        <c:v>39905</c:v>
                      </c:pt>
                      <c:pt idx="2579">
                        <c:v>39906</c:v>
                      </c:pt>
                      <c:pt idx="2580">
                        <c:v>39909</c:v>
                      </c:pt>
                      <c:pt idx="2581">
                        <c:v>39910</c:v>
                      </c:pt>
                      <c:pt idx="2582">
                        <c:v>39911</c:v>
                      </c:pt>
                      <c:pt idx="2583">
                        <c:v>39912</c:v>
                      </c:pt>
                      <c:pt idx="2584">
                        <c:v>39916</c:v>
                      </c:pt>
                      <c:pt idx="2585">
                        <c:v>39917</c:v>
                      </c:pt>
                      <c:pt idx="2586">
                        <c:v>39918</c:v>
                      </c:pt>
                      <c:pt idx="2587">
                        <c:v>39919</c:v>
                      </c:pt>
                      <c:pt idx="2588">
                        <c:v>39920</c:v>
                      </c:pt>
                      <c:pt idx="2589">
                        <c:v>39923</c:v>
                      </c:pt>
                      <c:pt idx="2590">
                        <c:v>39924</c:v>
                      </c:pt>
                      <c:pt idx="2591">
                        <c:v>39925</c:v>
                      </c:pt>
                      <c:pt idx="2592">
                        <c:v>39926</c:v>
                      </c:pt>
                      <c:pt idx="2593">
                        <c:v>39927</c:v>
                      </c:pt>
                      <c:pt idx="2594">
                        <c:v>39930</c:v>
                      </c:pt>
                      <c:pt idx="2595">
                        <c:v>39931</c:v>
                      </c:pt>
                      <c:pt idx="2596">
                        <c:v>39932</c:v>
                      </c:pt>
                      <c:pt idx="2597">
                        <c:v>39933</c:v>
                      </c:pt>
                      <c:pt idx="2598">
                        <c:v>39934</c:v>
                      </c:pt>
                      <c:pt idx="2599">
                        <c:v>39937</c:v>
                      </c:pt>
                      <c:pt idx="2600">
                        <c:v>39938</c:v>
                      </c:pt>
                      <c:pt idx="2601">
                        <c:v>39939</c:v>
                      </c:pt>
                      <c:pt idx="2602">
                        <c:v>39940</c:v>
                      </c:pt>
                      <c:pt idx="2603">
                        <c:v>39941</c:v>
                      </c:pt>
                      <c:pt idx="2604">
                        <c:v>39944</c:v>
                      </c:pt>
                      <c:pt idx="2605">
                        <c:v>39945</c:v>
                      </c:pt>
                      <c:pt idx="2606">
                        <c:v>39946</c:v>
                      </c:pt>
                      <c:pt idx="2607">
                        <c:v>39947</c:v>
                      </c:pt>
                      <c:pt idx="2608">
                        <c:v>39948</c:v>
                      </c:pt>
                      <c:pt idx="2609">
                        <c:v>39951</c:v>
                      </c:pt>
                      <c:pt idx="2610">
                        <c:v>39952</c:v>
                      </c:pt>
                      <c:pt idx="2611">
                        <c:v>39953</c:v>
                      </c:pt>
                      <c:pt idx="2612">
                        <c:v>39954</c:v>
                      </c:pt>
                      <c:pt idx="2613">
                        <c:v>39955</c:v>
                      </c:pt>
                      <c:pt idx="2614">
                        <c:v>39959</c:v>
                      </c:pt>
                      <c:pt idx="2615">
                        <c:v>39960</c:v>
                      </c:pt>
                      <c:pt idx="2616">
                        <c:v>39961</c:v>
                      </c:pt>
                      <c:pt idx="2617">
                        <c:v>39962</c:v>
                      </c:pt>
                      <c:pt idx="2618">
                        <c:v>39965</c:v>
                      </c:pt>
                      <c:pt idx="2619">
                        <c:v>39966</c:v>
                      </c:pt>
                      <c:pt idx="2620">
                        <c:v>39967</c:v>
                      </c:pt>
                      <c:pt idx="2621">
                        <c:v>39968</c:v>
                      </c:pt>
                      <c:pt idx="2622">
                        <c:v>39969</c:v>
                      </c:pt>
                      <c:pt idx="2623">
                        <c:v>39972</c:v>
                      </c:pt>
                      <c:pt idx="2624">
                        <c:v>39973</c:v>
                      </c:pt>
                      <c:pt idx="2625">
                        <c:v>39974</c:v>
                      </c:pt>
                      <c:pt idx="2626">
                        <c:v>39975</c:v>
                      </c:pt>
                      <c:pt idx="2627">
                        <c:v>39976</c:v>
                      </c:pt>
                      <c:pt idx="2628">
                        <c:v>39979</c:v>
                      </c:pt>
                      <c:pt idx="2629">
                        <c:v>39980</c:v>
                      </c:pt>
                      <c:pt idx="2630">
                        <c:v>39981</c:v>
                      </c:pt>
                      <c:pt idx="2631">
                        <c:v>39982</c:v>
                      </c:pt>
                      <c:pt idx="2632">
                        <c:v>39983</c:v>
                      </c:pt>
                      <c:pt idx="2633">
                        <c:v>39986</c:v>
                      </c:pt>
                      <c:pt idx="2634">
                        <c:v>39987</c:v>
                      </c:pt>
                      <c:pt idx="2635">
                        <c:v>39988</c:v>
                      </c:pt>
                      <c:pt idx="2636">
                        <c:v>39989</c:v>
                      </c:pt>
                      <c:pt idx="2637">
                        <c:v>39990</c:v>
                      </c:pt>
                      <c:pt idx="2638">
                        <c:v>39993</c:v>
                      </c:pt>
                      <c:pt idx="2639">
                        <c:v>39994</c:v>
                      </c:pt>
                      <c:pt idx="2640">
                        <c:v>39995</c:v>
                      </c:pt>
                      <c:pt idx="2641">
                        <c:v>39996</c:v>
                      </c:pt>
                      <c:pt idx="2642">
                        <c:v>40000</c:v>
                      </c:pt>
                      <c:pt idx="2643">
                        <c:v>40001</c:v>
                      </c:pt>
                      <c:pt idx="2644">
                        <c:v>40002</c:v>
                      </c:pt>
                      <c:pt idx="2645">
                        <c:v>40003</c:v>
                      </c:pt>
                      <c:pt idx="2646">
                        <c:v>40004</c:v>
                      </c:pt>
                      <c:pt idx="2647">
                        <c:v>40007</c:v>
                      </c:pt>
                      <c:pt idx="2648">
                        <c:v>40008</c:v>
                      </c:pt>
                      <c:pt idx="2649">
                        <c:v>40009</c:v>
                      </c:pt>
                      <c:pt idx="2650">
                        <c:v>40010</c:v>
                      </c:pt>
                      <c:pt idx="2651">
                        <c:v>40011</c:v>
                      </c:pt>
                      <c:pt idx="2652">
                        <c:v>40014</c:v>
                      </c:pt>
                      <c:pt idx="2653">
                        <c:v>40015</c:v>
                      </c:pt>
                      <c:pt idx="2654">
                        <c:v>40016</c:v>
                      </c:pt>
                      <c:pt idx="2655">
                        <c:v>40017</c:v>
                      </c:pt>
                      <c:pt idx="2656">
                        <c:v>40018</c:v>
                      </c:pt>
                      <c:pt idx="2657">
                        <c:v>40021</c:v>
                      </c:pt>
                      <c:pt idx="2658">
                        <c:v>40022</c:v>
                      </c:pt>
                      <c:pt idx="2659">
                        <c:v>40023</c:v>
                      </c:pt>
                      <c:pt idx="2660">
                        <c:v>40024</c:v>
                      </c:pt>
                      <c:pt idx="2661">
                        <c:v>40025</c:v>
                      </c:pt>
                      <c:pt idx="2662">
                        <c:v>40028</c:v>
                      </c:pt>
                      <c:pt idx="2663">
                        <c:v>40029</c:v>
                      </c:pt>
                      <c:pt idx="2664">
                        <c:v>40030</c:v>
                      </c:pt>
                      <c:pt idx="2665">
                        <c:v>40031</c:v>
                      </c:pt>
                      <c:pt idx="2666">
                        <c:v>40032</c:v>
                      </c:pt>
                      <c:pt idx="2667">
                        <c:v>40035</c:v>
                      </c:pt>
                      <c:pt idx="2668">
                        <c:v>40036</c:v>
                      </c:pt>
                      <c:pt idx="2669">
                        <c:v>40037</c:v>
                      </c:pt>
                      <c:pt idx="2670">
                        <c:v>40038</c:v>
                      </c:pt>
                      <c:pt idx="2671">
                        <c:v>40039</c:v>
                      </c:pt>
                      <c:pt idx="2672">
                        <c:v>40042</c:v>
                      </c:pt>
                      <c:pt idx="2673">
                        <c:v>40043</c:v>
                      </c:pt>
                      <c:pt idx="2674">
                        <c:v>40044</c:v>
                      </c:pt>
                      <c:pt idx="2675">
                        <c:v>40045</c:v>
                      </c:pt>
                      <c:pt idx="2676">
                        <c:v>40046</c:v>
                      </c:pt>
                      <c:pt idx="2677">
                        <c:v>40049</c:v>
                      </c:pt>
                      <c:pt idx="2678">
                        <c:v>40050</c:v>
                      </c:pt>
                      <c:pt idx="2679">
                        <c:v>40051</c:v>
                      </c:pt>
                      <c:pt idx="2680">
                        <c:v>40052</c:v>
                      </c:pt>
                      <c:pt idx="2681">
                        <c:v>40053</c:v>
                      </c:pt>
                      <c:pt idx="2682">
                        <c:v>40056</c:v>
                      </c:pt>
                      <c:pt idx="2683">
                        <c:v>40057</c:v>
                      </c:pt>
                      <c:pt idx="2684">
                        <c:v>40058</c:v>
                      </c:pt>
                      <c:pt idx="2685">
                        <c:v>40059</c:v>
                      </c:pt>
                      <c:pt idx="2686">
                        <c:v>40060</c:v>
                      </c:pt>
                      <c:pt idx="2687">
                        <c:v>40064</c:v>
                      </c:pt>
                      <c:pt idx="2688">
                        <c:v>40065</c:v>
                      </c:pt>
                      <c:pt idx="2689">
                        <c:v>40066</c:v>
                      </c:pt>
                      <c:pt idx="2690">
                        <c:v>40067</c:v>
                      </c:pt>
                      <c:pt idx="2691">
                        <c:v>40070</c:v>
                      </c:pt>
                      <c:pt idx="2692">
                        <c:v>40071</c:v>
                      </c:pt>
                      <c:pt idx="2693">
                        <c:v>40072</c:v>
                      </c:pt>
                      <c:pt idx="2694">
                        <c:v>40073</c:v>
                      </c:pt>
                      <c:pt idx="2695">
                        <c:v>40074</c:v>
                      </c:pt>
                      <c:pt idx="2696">
                        <c:v>40077</c:v>
                      </c:pt>
                      <c:pt idx="2697">
                        <c:v>40078</c:v>
                      </c:pt>
                      <c:pt idx="2698">
                        <c:v>40079</c:v>
                      </c:pt>
                      <c:pt idx="2699">
                        <c:v>40080</c:v>
                      </c:pt>
                      <c:pt idx="2700">
                        <c:v>40081</c:v>
                      </c:pt>
                      <c:pt idx="2701">
                        <c:v>40084</c:v>
                      </c:pt>
                      <c:pt idx="2702">
                        <c:v>40085</c:v>
                      </c:pt>
                      <c:pt idx="2703">
                        <c:v>40086</c:v>
                      </c:pt>
                      <c:pt idx="2704">
                        <c:v>40087</c:v>
                      </c:pt>
                      <c:pt idx="2705">
                        <c:v>40088</c:v>
                      </c:pt>
                      <c:pt idx="2706">
                        <c:v>40091</c:v>
                      </c:pt>
                      <c:pt idx="2707">
                        <c:v>40092</c:v>
                      </c:pt>
                      <c:pt idx="2708">
                        <c:v>40093</c:v>
                      </c:pt>
                      <c:pt idx="2709">
                        <c:v>40094</c:v>
                      </c:pt>
                      <c:pt idx="2710">
                        <c:v>40095</c:v>
                      </c:pt>
                      <c:pt idx="2711">
                        <c:v>40098</c:v>
                      </c:pt>
                      <c:pt idx="2712">
                        <c:v>40099</c:v>
                      </c:pt>
                      <c:pt idx="2713">
                        <c:v>40100</c:v>
                      </c:pt>
                      <c:pt idx="2714">
                        <c:v>40101</c:v>
                      </c:pt>
                      <c:pt idx="2715">
                        <c:v>40102</c:v>
                      </c:pt>
                      <c:pt idx="2716">
                        <c:v>40105</c:v>
                      </c:pt>
                      <c:pt idx="2717">
                        <c:v>40106</c:v>
                      </c:pt>
                      <c:pt idx="2718">
                        <c:v>40107</c:v>
                      </c:pt>
                      <c:pt idx="2719">
                        <c:v>40108</c:v>
                      </c:pt>
                      <c:pt idx="2720">
                        <c:v>40109</c:v>
                      </c:pt>
                      <c:pt idx="2721">
                        <c:v>40112</c:v>
                      </c:pt>
                      <c:pt idx="2722">
                        <c:v>40113</c:v>
                      </c:pt>
                      <c:pt idx="2723">
                        <c:v>40114</c:v>
                      </c:pt>
                      <c:pt idx="2724">
                        <c:v>40115</c:v>
                      </c:pt>
                      <c:pt idx="2725">
                        <c:v>40116</c:v>
                      </c:pt>
                      <c:pt idx="2726">
                        <c:v>40119</c:v>
                      </c:pt>
                      <c:pt idx="2727">
                        <c:v>40120</c:v>
                      </c:pt>
                      <c:pt idx="2728">
                        <c:v>40121</c:v>
                      </c:pt>
                      <c:pt idx="2729">
                        <c:v>40122</c:v>
                      </c:pt>
                      <c:pt idx="2730">
                        <c:v>40123</c:v>
                      </c:pt>
                      <c:pt idx="2731">
                        <c:v>40126</c:v>
                      </c:pt>
                      <c:pt idx="2732">
                        <c:v>40127</c:v>
                      </c:pt>
                      <c:pt idx="2733">
                        <c:v>40128</c:v>
                      </c:pt>
                      <c:pt idx="2734">
                        <c:v>40129</c:v>
                      </c:pt>
                      <c:pt idx="2735">
                        <c:v>40130</c:v>
                      </c:pt>
                      <c:pt idx="2736">
                        <c:v>40133</c:v>
                      </c:pt>
                      <c:pt idx="2737">
                        <c:v>40134</c:v>
                      </c:pt>
                      <c:pt idx="2738">
                        <c:v>40135</c:v>
                      </c:pt>
                      <c:pt idx="2739">
                        <c:v>40136</c:v>
                      </c:pt>
                      <c:pt idx="2740">
                        <c:v>40137</c:v>
                      </c:pt>
                      <c:pt idx="2741">
                        <c:v>40140</c:v>
                      </c:pt>
                      <c:pt idx="2742">
                        <c:v>40141</c:v>
                      </c:pt>
                      <c:pt idx="2743">
                        <c:v>40142</c:v>
                      </c:pt>
                      <c:pt idx="2744">
                        <c:v>40144</c:v>
                      </c:pt>
                      <c:pt idx="2745">
                        <c:v>40147</c:v>
                      </c:pt>
                      <c:pt idx="2746">
                        <c:v>40148</c:v>
                      </c:pt>
                      <c:pt idx="2747">
                        <c:v>40149</c:v>
                      </c:pt>
                      <c:pt idx="2748">
                        <c:v>40150</c:v>
                      </c:pt>
                      <c:pt idx="2749">
                        <c:v>40151</c:v>
                      </c:pt>
                      <c:pt idx="2750">
                        <c:v>40154</c:v>
                      </c:pt>
                      <c:pt idx="2751">
                        <c:v>40155</c:v>
                      </c:pt>
                      <c:pt idx="2752">
                        <c:v>40156</c:v>
                      </c:pt>
                      <c:pt idx="2753">
                        <c:v>40157</c:v>
                      </c:pt>
                      <c:pt idx="2754">
                        <c:v>40158</c:v>
                      </c:pt>
                      <c:pt idx="2755">
                        <c:v>40161</c:v>
                      </c:pt>
                      <c:pt idx="2756">
                        <c:v>40162</c:v>
                      </c:pt>
                      <c:pt idx="2757">
                        <c:v>40163</c:v>
                      </c:pt>
                      <c:pt idx="2758">
                        <c:v>40164</c:v>
                      </c:pt>
                      <c:pt idx="2759">
                        <c:v>40165</c:v>
                      </c:pt>
                      <c:pt idx="2760">
                        <c:v>40168</c:v>
                      </c:pt>
                      <c:pt idx="2761">
                        <c:v>40169</c:v>
                      </c:pt>
                      <c:pt idx="2762">
                        <c:v>40170</c:v>
                      </c:pt>
                      <c:pt idx="2763">
                        <c:v>40171</c:v>
                      </c:pt>
                      <c:pt idx="2764">
                        <c:v>40175</c:v>
                      </c:pt>
                      <c:pt idx="2765">
                        <c:v>40176</c:v>
                      </c:pt>
                      <c:pt idx="2766">
                        <c:v>40177</c:v>
                      </c:pt>
                      <c:pt idx="2767">
                        <c:v>40178</c:v>
                      </c:pt>
                      <c:pt idx="2768">
                        <c:v>40182</c:v>
                      </c:pt>
                      <c:pt idx="2769">
                        <c:v>40183</c:v>
                      </c:pt>
                      <c:pt idx="2770">
                        <c:v>40184</c:v>
                      </c:pt>
                      <c:pt idx="2771">
                        <c:v>40185</c:v>
                      </c:pt>
                      <c:pt idx="2772">
                        <c:v>40186</c:v>
                      </c:pt>
                      <c:pt idx="2773">
                        <c:v>40189</c:v>
                      </c:pt>
                      <c:pt idx="2774">
                        <c:v>40190</c:v>
                      </c:pt>
                      <c:pt idx="2775">
                        <c:v>40191</c:v>
                      </c:pt>
                      <c:pt idx="2776">
                        <c:v>40192</c:v>
                      </c:pt>
                      <c:pt idx="2777">
                        <c:v>40193</c:v>
                      </c:pt>
                      <c:pt idx="2778">
                        <c:v>40197</c:v>
                      </c:pt>
                      <c:pt idx="2779">
                        <c:v>40198</c:v>
                      </c:pt>
                      <c:pt idx="2780">
                        <c:v>40199</c:v>
                      </c:pt>
                      <c:pt idx="2781">
                        <c:v>40200</c:v>
                      </c:pt>
                      <c:pt idx="2782">
                        <c:v>40203</c:v>
                      </c:pt>
                      <c:pt idx="2783">
                        <c:v>40204</c:v>
                      </c:pt>
                      <c:pt idx="2784">
                        <c:v>40205</c:v>
                      </c:pt>
                      <c:pt idx="2785">
                        <c:v>40206</c:v>
                      </c:pt>
                      <c:pt idx="2786">
                        <c:v>40207</c:v>
                      </c:pt>
                      <c:pt idx="2787">
                        <c:v>40210</c:v>
                      </c:pt>
                      <c:pt idx="2788">
                        <c:v>40211</c:v>
                      </c:pt>
                      <c:pt idx="2789">
                        <c:v>40212</c:v>
                      </c:pt>
                      <c:pt idx="2790">
                        <c:v>40213</c:v>
                      </c:pt>
                      <c:pt idx="2791">
                        <c:v>40214</c:v>
                      </c:pt>
                      <c:pt idx="2792">
                        <c:v>40217</c:v>
                      </c:pt>
                      <c:pt idx="2793">
                        <c:v>40218</c:v>
                      </c:pt>
                      <c:pt idx="2794">
                        <c:v>40219</c:v>
                      </c:pt>
                      <c:pt idx="2795">
                        <c:v>40220</c:v>
                      </c:pt>
                      <c:pt idx="2796">
                        <c:v>40221</c:v>
                      </c:pt>
                      <c:pt idx="2797">
                        <c:v>40225</c:v>
                      </c:pt>
                      <c:pt idx="2798">
                        <c:v>40226</c:v>
                      </c:pt>
                      <c:pt idx="2799">
                        <c:v>40227</c:v>
                      </c:pt>
                      <c:pt idx="2800">
                        <c:v>40228</c:v>
                      </c:pt>
                      <c:pt idx="2801">
                        <c:v>40231</c:v>
                      </c:pt>
                      <c:pt idx="2802">
                        <c:v>40232</c:v>
                      </c:pt>
                      <c:pt idx="2803">
                        <c:v>40233</c:v>
                      </c:pt>
                      <c:pt idx="2804">
                        <c:v>40234</c:v>
                      </c:pt>
                      <c:pt idx="2805">
                        <c:v>40235</c:v>
                      </c:pt>
                      <c:pt idx="2806">
                        <c:v>40238</c:v>
                      </c:pt>
                      <c:pt idx="2807">
                        <c:v>40239</c:v>
                      </c:pt>
                      <c:pt idx="2808">
                        <c:v>40240</c:v>
                      </c:pt>
                      <c:pt idx="2809">
                        <c:v>40241</c:v>
                      </c:pt>
                      <c:pt idx="2810">
                        <c:v>40242</c:v>
                      </c:pt>
                      <c:pt idx="2811">
                        <c:v>40245</c:v>
                      </c:pt>
                      <c:pt idx="2812">
                        <c:v>40246</c:v>
                      </c:pt>
                      <c:pt idx="2813">
                        <c:v>40247</c:v>
                      </c:pt>
                      <c:pt idx="2814">
                        <c:v>40248</c:v>
                      </c:pt>
                      <c:pt idx="2815">
                        <c:v>40249</c:v>
                      </c:pt>
                      <c:pt idx="2816">
                        <c:v>40252</c:v>
                      </c:pt>
                      <c:pt idx="2817">
                        <c:v>40253</c:v>
                      </c:pt>
                      <c:pt idx="2818">
                        <c:v>40254</c:v>
                      </c:pt>
                      <c:pt idx="2819">
                        <c:v>40255</c:v>
                      </c:pt>
                      <c:pt idx="2820">
                        <c:v>40256</c:v>
                      </c:pt>
                      <c:pt idx="2821">
                        <c:v>40259</c:v>
                      </c:pt>
                      <c:pt idx="2822">
                        <c:v>40260</c:v>
                      </c:pt>
                      <c:pt idx="2823">
                        <c:v>40261</c:v>
                      </c:pt>
                      <c:pt idx="2824">
                        <c:v>40262</c:v>
                      </c:pt>
                      <c:pt idx="2825">
                        <c:v>40263</c:v>
                      </c:pt>
                      <c:pt idx="2826">
                        <c:v>40266</c:v>
                      </c:pt>
                      <c:pt idx="2827">
                        <c:v>40267</c:v>
                      </c:pt>
                      <c:pt idx="2828">
                        <c:v>40268</c:v>
                      </c:pt>
                      <c:pt idx="2829">
                        <c:v>40269</c:v>
                      </c:pt>
                      <c:pt idx="2830">
                        <c:v>40273</c:v>
                      </c:pt>
                      <c:pt idx="2831">
                        <c:v>40274</c:v>
                      </c:pt>
                      <c:pt idx="2832">
                        <c:v>40275</c:v>
                      </c:pt>
                      <c:pt idx="2833">
                        <c:v>40276</c:v>
                      </c:pt>
                      <c:pt idx="2834">
                        <c:v>40277</c:v>
                      </c:pt>
                      <c:pt idx="2835">
                        <c:v>40280</c:v>
                      </c:pt>
                      <c:pt idx="2836">
                        <c:v>40281</c:v>
                      </c:pt>
                      <c:pt idx="2837">
                        <c:v>40282</c:v>
                      </c:pt>
                      <c:pt idx="2838">
                        <c:v>40283</c:v>
                      </c:pt>
                      <c:pt idx="2839">
                        <c:v>40284</c:v>
                      </c:pt>
                      <c:pt idx="2840">
                        <c:v>40287</c:v>
                      </c:pt>
                      <c:pt idx="2841">
                        <c:v>40288</c:v>
                      </c:pt>
                      <c:pt idx="2842">
                        <c:v>40289</c:v>
                      </c:pt>
                      <c:pt idx="2843">
                        <c:v>40290</c:v>
                      </c:pt>
                      <c:pt idx="2844">
                        <c:v>40291</c:v>
                      </c:pt>
                      <c:pt idx="2845">
                        <c:v>40294</c:v>
                      </c:pt>
                      <c:pt idx="2846">
                        <c:v>40295</c:v>
                      </c:pt>
                      <c:pt idx="2847">
                        <c:v>40296</c:v>
                      </c:pt>
                      <c:pt idx="2848">
                        <c:v>40297</c:v>
                      </c:pt>
                      <c:pt idx="2849">
                        <c:v>40298</c:v>
                      </c:pt>
                      <c:pt idx="2850">
                        <c:v>40301</c:v>
                      </c:pt>
                      <c:pt idx="2851">
                        <c:v>40302</c:v>
                      </c:pt>
                      <c:pt idx="2852">
                        <c:v>40303</c:v>
                      </c:pt>
                      <c:pt idx="2853">
                        <c:v>40304</c:v>
                      </c:pt>
                      <c:pt idx="2854">
                        <c:v>40305</c:v>
                      </c:pt>
                      <c:pt idx="2855">
                        <c:v>40308</c:v>
                      </c:pt>
                      <c:pt idx="2856">
                        <c:v>40309</c:v>
                      </c:pt>
                      <c:pt idx="2857">
                        <c:v>40310</c:v>
                      </c:pt>
                      <c:pt idx="2858">
                        <c:v>40311</c:v>
                      </c:pt>
                      <c:pt idx="2859">
                        <c:v>40312</c:v>
                      </c:pt>
                      <c:pt idx="2860">
                        <c:v>40315</c:v>
                      </c:pt>
                      <c:pt idx="2861">
                        <c:v>40316</c:v>
                      </c:pt>
                      <c:pt idx="2862">
                        <c:v>40317</c:v>
                      </c:pt>
                      <c:pt idx="2863">
                        <c:v>40318</c:v>
                      </c:pt>
                      <c:pt idx="2864">
                        <c:v>40319</c:v>
                      </c:pt>
                      <c:pt idx="2865">
                        <c:v>40322</c:v>
                      </c:pt>
                      <c:pt idx="2866">
                        <c:v>40323</c:v>
                      </c:pt>
                      <c:pt idx="2867">
                        <c:v>40324</c:v>
                      </c:pt>
                      <c:pt idx="2868">
                        <c:v>40325</c:v>
                      </c:pt>
                      <c:pt idx="2869">
                        <c:v>40326</c:v>
                      </c:pt>
                      <c:pt idx="2870">
                        <c:v>40330</c:v>
                      </c:pt>
                      <c:pt idx="2871">
                        <c:v>40331</c:v>
                      </c:pt>
                      <c:pt idx="2872">
                        <c:v>40332</c:v>
                      </c:pt>
                      <c:pt idx="2873">
                        <c:v>40333</c:v>
                      </c:pt>
                      <c:pt idx="2874">
                        <c:v>40336</c:v>
                      </c:pt>
                      <c:pt idx="2875">
                        <c:v>40337</c:v>
                      </c:pt>
                      <c:pt idx="2876">
                        <c:v>40338</c:v>
                      </c:pt>
                      <c:pt idx="2877">
                        <c:v>40339</c:v>
                      </c:pt>
                      <c:pt idx="2878">
                        <c:v>40340</c:v>
                      </c:pt>
                      <c:pt idx="2879">
                        <c:v>40343</c:v>
                      </c:pt>
                      <c:pt idx="2880">
                        <c:v>40344</c:v>
                      </c:pt>
                      <c:pt idx="2881">
                        <c:v>40345</c:v>
                      </c:pt>
                      <c:pt idx="2882">
                        <c:v>40346</c:v>
                      </c:pt>
                      <c:pt idx="2883">
                        <c:v>40347</c:v>
                      </c:pt>
                      <c:pt idx="2884">
                        <c:v>40350</c:v>
                      </c:pt>
                      <c:pt idx="2885">
                        <c:v>40351</c:v>
                      </c:pt>
                      <c:pt idx="2886">
                        <c:v>40352</c:v>
                      </c:pt>
                      <c:pt idx="2887">
                        <c:v>40353</c:v>
                      </c:pt>
                      <c:pt idx="2888">
                        <c:v>40354</c:v>
                      </c:pt>
                      <c:pt idx="2889">
                        <c:v>40357</c:v>
                      </c:pt>
                      <c:pt idx="2890">
                        <c:v>40358</c:v>
                      </c:pt>
                      <c:pt idx="2891">
                        <c:v>40359</c:v>
                      </c:pt>
                      <c:pt idx="2892">
                        <c:v>40360</c:v>
                      </c:pt>
                      <c:pt idx="2893">
                        <c:v>40361</c:v>
                      </c:pt>
                      <c:pt idx="2894">
                        <c:v>40365</c:v>
                      </c:pt>
                      <c:pt idx="2895">
                        <c:v>40366</c:v>
                      </c:pt>
                      <c:pt idx="2896">
                        <c:v>40367</c:v>
                      </c:pt>
                      <c:pt idx="2897">
                        <c:v>40368</c:v>
                      </c:pt>
                      <c:pt idx="2898">
                        <c:v>40371</c:v>
                      </c:pt>
                      <c:pt idx="2899">
                        <c:v>40372</c:v>
                      </c:pt>
                      <c:pt idx="2900">
                        <c:v>40373</c:v>
                      </c:pt>
                      <c:pt idx="2901">
                        <c:v>40374</c:v>
                      </c:pt>
                      <c:pt idx="2902">
                        <c:v>40375</c:v>
                      </c:pt>
                      <c:pt idx="2903">
                        <c:v>40378</c:v>
                      </c:pt>
                      <c:pt idx="2904">
                        <c:v>40379</c:v>
                      </c:pt>
                      <c:pt idx="2905">
                        <c:v>40380</c:v>
                      </c:pt>
                      <c:pt idx="2906">
                        <c:v>40381</c:v>
                      </c:pt>
                      <c:pt idx="2907">
                        <c:v>40382</c:v>
                      </c:pt>
                      <c:pt idx="2908">
                        <c:v>40385</c:v>
                      </c:pt>
                      <c:pt idx="2909">
                        <c:v>40386</c:v>
                      </c:pt>
                      <c:pt idx="2910">
                        <c:v>40387</c:v>
                      </c:pt>
                      <c:pt idx="2911">
                        <c:v>40388</c:v>
                      </c:pt>
                      <c:pt idx="2912">
                        <c:v>40389</c:v>
                      </c:pt>
                      <c:pt idx="2913">
                        <c:v>40392</c:v>
                      </c:pt>
                      <c:pt idx="2914">
                        <c:v>40393</c:v>
                      </c:pt>
                      <c:pt idx="2915">
                        <c:v>40394</c:v>
                      </c:pt>
                      <c:pt idx="2916">
                        <c:v>40395</c:v>
                      </c:pt>
                      <c:pt idx="2917">
                        <c:v>40396</c:v>
                      </c:pt>
                      <c:pt idx="2918">
                        <c:v>40399</c:v>
                      </c:pt>
                      <c:pt idx="2919">
                        <c:v>40400</c:v>
                      </c:pt>
                      <c:pt idx="2920">
                        <c:v>40401</c:v>
                      </c:pt>
                      <c:pt idx="2921">
                        <c:v>40402</c:v>
                      </c:pt>
                      <c:pt idx="2922">
                        <c:v>40403</c:v>
                      </c:pt>
                      <c:pt idx="2923">
                        <c:v>40406</c:v>
                      </c:pt>
                      <c:pt idx="2924">
                        <c:v>40407</c:v>
                      </c:pt>
                      <c:pt idx="2925">
                        <c:v>40408</c:v>
                      </c:pt>
                      <c:pt idx="2926">
                        <c:v>40409</c:v>
                      </c:pt>
                      <c:pt idx="2927">
                        <c:v>40410</c:v>
                      </c:pt>
                      <c:pt idx="2928">
                        <c:v>40413</c:v>
                      </c:pt>
                      <c:pt idx="2929">
                        <c:v>40414</c:v>
                      </c:pt>
                      <c:pt idx="2930">
                        <c:v>40415</c:v>
                      </c:pt>
                      <c:pt idx="2931">
                        <c:v>40416</c:v>
                      </c:pt>
                      <c:pt idx="2932">
                        <c:v>40417</c:v>
                      </c:pt>
                      <c:pt idx="2933">
                        <c:v>40420</c:v>
                      </c:pt>
                      <c:pt idx="2934">
                        <c:v>40421</c:v>
                      </c:pt>
                      <c:pt idx="2935">
                        <c:v>40422</c:v>
                      </c:pt>
                      <c:pt idx="2936">
                        <c:v>40423</c:v>
                      </c:pt>
                      <c:pt idx="2937">
                        <c:v>40424</c:v>
                      </c:pt>
                      <c:pt idx="2938">
                        <c:v>40428</c:v>
                      </c:pt>
                      <c:pt idx="2939">
                        <c:v>40429</c:v>
                      </c:pt>
                      <c:pt idx="2940">
                        <c:v>40430</c:v>
                      </c:pt>
                      <c:pt idx="2941">
                        <c:v>40431</c:v>
                      </c:pt>
                      <c:pt idx="2942">
                        <c:v>40434</c:v>
                      </c:pt>
                      <c:pt idx="2943">
                        <c:v>40435</c:v>
                      </c:pt>
                      <c:pt idx="2944">
                        <c:v>40436</c:v>
                      </c:pt>
                      <c:pt idx="2945">
                        <c:v>40437</c:v>
                      </c:pt>
                      <c:pt idx="2946">
                        <c:v>40438</c:v>
                      </c:pt>
                      <c:pt idx="2947">
                        <c:v>40441</c:v>
                      </c:pt>
                      <c:pt idx="2948">
                        <c:v>40442</c:v>
                      </c:pt>
                      <c:pt idx="2949">
                        <c:v>40443</c:v>
                      </c:pt>
                      <c:pt idx="2950">
                        <c:v>40444</c:v>
                      </c:pt>
                      <c:pt idx="2951">
                        <c:v>40445</c:v>
                      </c:pt>
                      <c:pt idx="2952">
                        <c:v>40448</c:v>
                      </c:pt>
                      <c:pt idx="2953">
                        <c:v>40449</c:v>
                      </c:pt>
                      <c:pt idx="2954">
                        <c:v>40450</c:v>
                      </c:pt>
                      <c:pt idx="2955">
                        <c:v>40451</c:v>
                      </c:pt>
                      <c:pt idx="2956">
                        <c:v>40452</c:v>
                      </c:pt>
                      <c:pt idx="2957">
                        <c:v>40455</c:v>
                      </c:pt>
                      <c:pt idx="2958">
                        <c:v>40456</c:v>
                      </c:pt>
                      <c:pt idx="2959">
                        <c:v>40457</c:v>
                      </c:pt>
                      <c:pt idx="2960">
                        <c:v>40458</c:v>
                      </c:pt>
                      <c:pt idx="2961">
                        <c:v>40459</c:v>
                      </c:pt>
                      <c:pt idx="2962">
                        <c:v>40462</c:v>
                      </c:pt>
                      <c:pt idx="2963">
                        <c:v>40463</c:v>
                      </c:pt>
                      <c:pt idx="2964">
                        <c:v>40464</c:v>
                      </c:pt>
                      <c:pt idx="2965">
                        <c:v>40465</c:v>
                      </c:pt>
                      <c:pt idx="2966">
                        <c:v>40466</c:v>
                      </c:pt>
                      <c:pt idx="2967">
                        <c:v>40469</c:v>
                      </c:pt>
                      <c:pt idx="2968">
                        <c:v>40470</c:v>
                      </c:pt>
                      <c:pt idx="2969">
                        <c:v>40471</c:v>
                      </c:pt>
                      <c:pt idx="2970">
                        <c:v>40472</c:v>
                      </c:pt>
                      <c:pt idx="2971">
                        <c:v>40473</c:v>
                      </c:pt>
                      <c:pt idx="2972">
                        <c:v>40476</c:v>
                      </c:pt>
                      <c:pt idx="2973">
                        <c:v>40477</c:v>
                      </c:pt>
                      <c:pt idx="2974">
                        <c:v>40478</c:v>
                      </c:pt>
                      <c:pt idx="2975">
                        <c:v>40479</c:v>
                      </c:pt>
                      <c:pt idx="2976">
                        <c:v>40480</c:v>
                      </c:pt>
                      <c:pt idx="2977">
                        <c:v>40483</c:v>
                      </c:pt>
                      <c:pt idx="2978">
                        <c:v>40484</c:v>
                      </c:pt>
                      <c:pt idx="2979">
                        <c:v>40485</c:v>
                      </c:pt>
                      <c:pt idx="2980">
                        <c:v>40486</c:v>
                      </c:pt>
                      <c:pt idx="2981">
                        <c:v>40487</c:v>
                      </c:pt>
                      <c:pt idx="2982">
                        <c:v>40490</c:v>
                      </c:pt>
                      <c:pt idx="2983">
                        <c:v>40491</c:v>
                      </c:pt>
                      <c:pt idx="2984">
                        <c:v>40492</c:v>
                      </c:pt>
                      <c:pt idx="2985">
                        <c:v>40493</c:v>
                      </c:pt>
                      <c:pt idx="2986">
                        <c:v>40494</c:v>
                      </c:pt>
                      <c:pt idx="2987">
                        <c:v>40497</c:v>
                      </c:pt>
                      <c:pt idx="2988">
                        <c:v>40498</c:v>
                      </c:pt>
                      <c:pt idx="2989">
                        <c:v>40499</c:v>
                      </c:pt>
                      <c:pt idx="2990">
                        <c:v>40500</c:v>
                      </c:pt>
                      <c:pt idx="2991">
                        <c:v>40501</c:v>
                      </c:pt>
                      <c:pt idx="2992">
                        <c:v>40504</c:v>
                      </c:pt>
                      <c:pt idx="2993">
                        <c:v>40505</c:v>
                      </c:pt>
                      <c:pt idx="2994">
                        <c:v>40506</c:v>
                      </c:pt>
                      <c:pt idx="2995">
                        <c:v>40508</c:v>
                      </c:pt>
                      <c:pt idx="2996">
                        <c:v>40511</c:v>
                      </c:pt>
                      <c:pt idx="2997">
                        <c:v>40512</c:v>
                      </c:pt>
                      <c:pt idx="2998">
                        <c:v>40513</c:v>
                      </c:pt>
                      <c:pt idx="2999">
                        <c:v>40514</c:v>
                      </c:pt>
                      <c:pt idx="3000">
                        <c:v>40515</c:v>
                      </c:pt>
                      <c:pt idx="3001">
                        <c:v>40518</c:v>
                      </c:pt>
                      <c:pt idx="3002">
                        <c:v>40519</c:v>
                      </c:pt>
                      <c:pt idx="3003">
                        <c:v>40520</c:v>
                      </c:pt>
                      <c:pt idx="3004">
                        <c:v>40521</c:v>
                      </c:pt>
                      <c:pt idx="3005">
                        <c:v>40522</c:v>
                      </c:pt>
                      <c:pt idx="3006">
                        <c:v>40525</c:v>
                      </c:pt>
                      <c:pt idx="3007">
                        <c:v>40526</c:v>
                      </c:pt>
                      <c:pt idx="3008">
                        <c:v>40527</c:v>
                      </c:pt>
                      <c:pt idx="3009">
                        <c:v>40528</c:v>
                      </c:pt>
                      <c:pt idx="3010">
                        <c:v>40529</c:v>
                      </c:pt>
                      <c:pt idx="3011">
                        <c:v>40532</c:v>
                      </c:pt>
                      <c:pt idx="3012">
                        <c:v>40533</c:v>
                      </c:pt>
                      <c:pt idx="3013">
                        <c:v>40534</c:v>
                      </c:pt>
                      <c:pt idx="3014">
                        <c:v>40535</c:v>
                      </c:pt>
                      <c:pt idx="3015">
                        <c:v>40539</c:v>
                      </c:pt>
                      <c:pt idx="3016">
                        <c:v>40540</c:v>
                      </c:pt>
                      <c:pt idx="3017">
                        <c:v>40541</c:v>
                      </c:pt>
                      <c:pt idx="3018">
                        <c:v>40542</c:v>
                      </c:pt>
                      <c:pt idx="3019">
                        <c:v>40543</c:v>
                      </c:pt>
                      <c:pt idx="3020">
                        <c:v>40546</c:v>
                      </c:pt>
                      <c:pt idx="3021">
                        <c:v>40547</c:v>
                      </c:pt>
                      <c:pt idx="3022">
                        <c:v>40548</c:v>
                      </c:pt>
                      <c:pt idx="3023">
                        <c:v>40549</c:v>
                      </c:pt>
                      <c:pt idx="3024">
                        <c:v>40550</c:v>
                      </c:pt>
                      <c:pt idx="3025">
                        <c:v>40553</c:v>
                      </c:pt>
                      <c:pt idx="3026">
                        <c:v>40554</c:v>
                      </c:pt>
                      <c:pt idx="3027">
                        <c:v>40555</c:v>
                      </c:pt>
                      <c:pt idx="3028">
                        <c:v>40556</c:v>
                      </c:pt>
                      <c:pt idx="3029">
                        <c:v>40557</c:v>
                      </c:pt>
                      <c:pt idx="3030">
                        <c:v>40561</c:v>
                      </c:pt>
                      <c:pt idx="3031">
                        <c:v>40562</c:v>
                      </c:pt>
                      <c:pt idx="3032">
                        <c:v>40563</c:v>
                      </c:pt>
                      <c:pt idx="3033">
                        <c:v>40564</c:v>
                      </c:pt>
                      <c:pt idx="3034">
                        <c:v>40567</c:v>
                      </c:pt>
                      <c:pt idx="3035">
                        <c:v>40568</c:v>
                      </c:pt>
                      <c:pt idx="3036">
                        <c:v>40569</c:v>
                      </c:pt>
                      <c:pt idx="3037">
                        <c:v>40570</c:v>
                      </c:pt>
                      <c:pt idx="3038">
                        <c:v>40571</c:v>
                      </c:pt>
                      <c:pt idx="3039">
                        <c:v>40574</c:v>
                      </c:pt>
                      <c:pt idx="3040">
                        <c:v>40575</c:v>
                      </c:pt>
                      <c:pt idx="3041">
                        <c:v>40576</c:v>
                      </c:pt>
                      <c:pt idx="3042">
                        <c:v>40577</c:v>
                      </c:pt>
                      <c:pt idx="3043">
                        <c:v>40578</c:v>
                      </c:pt>
                      <c:pt idx="3044">
                        <c:v>40581</c:v>
                      </c:pt>
                      <c:pt idx="3045">
                        <c:v>40582</c:v>
                      </c:pt>
                      <c:pt idx="3046">
                        <c:v>40583</c:v>
                      </c:pt>
                      <c:pt idx="3047">
                        <c:v>40584</c:v>
                      </c:pt>
                      <c:pt idx="3048">
                        <c:v>40585</c:v>
                      </c:pt>
                      <c:pt idx="3049">
                        <c:v>40588</c:v>
                      </c:pt>
                      <c:pt idx="3050">
                        <c:v>40589</c:v>
                      </c:pt>
                      <c:pt idx="3051">
                        <c:v>40590</c:v>
                      </c:pt>
                      <c:pt idx="3052">
                        <c:v>40591</c:v>
                      </c:pt>
                      <c:pt idx="3053">
                        <c:v>40592</c:v>
                      </c:pt>
                      <c:pt idx="3054">
                        <c:v>40596</c:v>
                      </c:pt>
                      <c:pt idx="3055">
                        <c:v>40597</c:v>
                      </c:pt>
                      <c:pt idx="3056">
                        <c:v>40598</c:v>
                      </c:pt>
                      <c:pt idx="3057">
                        <c:v>40599</c:v>
                      </c:pt>
                      <c:pt idx="3058">
                        <c:v>40602</c:v>
                      </c:pt>
                      <c:pt idx="3059">
                        <c:v>40603</c:v>
                      </c:pt>
                      <c:pt idx="3060">
                        <c:v>40604</c:v>
                      </c:pt>
                      <c:pt idx="3061">
                        <c:v>40605</c:v>
                      </c:pt>
                      <c:pt idx="3062">
                        <c:v>40606</c:v>
                      </c:pt>
                      <c:pt idx="3063">
                        <c:v>40609</c:v>
                      </c:pt>
                      <c:pt idx="3064">
                        <c:v>40610</c:v>
                      </c:pt>
                      <c:pt idx="3065">
                        <c:v>40611</c:v>
                      </c:pt>
                      <c:pt idx="3066">
                        <c:v>40612</c:v>
                      </c:pt>
                      <c:pt idx="3067">
                        <c:v>40613</c:v>
                      </c:pt>
                      <c:pt idx="3068">
                        <c:v>40616</c:v>
                      </c:pt>
                      <c:pt idx="3069">
                        <c:v>40617</c:v>
                      </c:pt>
                      <c:pt idx="3070">
                        <c:v>40618</c:v>
                      </c:pt>
                      <c:pt idx="3071">
                        <c:v>40619</c:v>
                      </c:pt>
                      <c:pt idx="3072">
                        <c:v>40620</c:v>
                      </c:pt>
                      <c:pt idx="3073">
                        <c:v>40623</c:v>
                      </c:pt>
                      <c:pt idx="3074">
                        <c:v>40624</c:v>
                      </c:pt>
                      <c:pt idx="3075">
                        <c:v>40625</c:v>
                      </c:pt>
                      <c:pt idx="3076">
                        <c:v>40626</c:v>
                      </c:pt>
                      <c:pt idx="3077">
                        <c:v>40627</c:v>
                      </c:pt>
                      <c:pt idx="3078">
                        <c:v>40630</c:v>
                      </c:pt>
                      <c:pt idx="3079">
                        <c:v>40631</c:v>
                      </c:pt>
                      <c:pt idx="3080">
                        <c:v>40632</c:v>
                      </c:pt>
                      <c:pt idx="3081">
                        <c:v>40633</c:v>
                      </c:pt>
                      <c:pt idx="3082">
                        <c:v>40634</c:v>
                      </c:pt>
                      <c:pt idx="3083">
                        <c:v>40637</c:v>
                      </c:pt>
                      <c:pt idx="3084">
                        <c:v>40638</c:v>
                      </c:pt>
                      <c:pt idx="3085">
                        <c:v>40639</c:v>
                      </c:pt>
                      <c:pt idx="3086">
                        <c:v>40640</c:v>
                      </c:pt>
                      <c:pt idx="3087">
                        <c:v>40641</c:v>
                      </c:pt>
                      <c:pt idx="3088">
                        <c:v>40644</c:v>
                      </c:pt>
                      <c:pt idx="3089">
                        <c:v>40645</c:v>
                      </c:pt>
                      <c:pt idx="3090">
                        <c:v>40646</c:v>
                      </c:pt>
                      <c:pt idx="3091">
                        <c:v>40647</c:v>
                      </c:pt>
                      <c:pt idx="3092">
                        <c:v>40648</c:v>
                      </c:pt>
                      <c:pt idx="3093">
                        <c:v>40651</c:v>
                      </c:pt>
                      <c:pt idx="3094">
                        <c:v>40652</c:v>
                      </c:pt>
                      <c:pt idx="3095">
                        <c:v>40653</c:v>
                      </c:pt>
                      <c:pt idx="3096">
                        <c:v>40654</c:v>
                      </c:pt>
                      <c:pt idx="3097">
                        <c:v>40658</c:v>
                      </c:pt>
                      <c:pt idx="3098">
                        <c:v>40659</c:v>
                      </c:pt>
                      <c:pt idx="3099">
                        <c:v>40660</c:v>
                      </c:pt>
                      <c:pt idx="3100">
                        <c:v>40661</c:v>
                      </c:pt>
                      <c:pt idx="3101">
                        <c:v>40662</c:v>
                      </c:pt>
                      <c:pt idx="3102">
                        <c:v>40665</c:v>
                      </c:pt>
                      <c:pt idx="3103">
                        <c:v>40666</c:v>
                      </c:pt>
                      <c:pt idx="3104">
                        <c:v>40667</c:v>
                      </c:pt>
                      <c:pt idx="3105">
                        <c:v>40668</c:v>
                      </c:pt>
                      <c:pt idx="3106">
                        <c:v>40669</c:v>
                      </c:pt>
                      <c:pt idx="3107">
                        <c:v>40672</c:v>
                      </c:pt>
                      <c:pt idx="3108">
                        <c:v>40673</c:v>
                      </c:pt>
                      <c:pt idx="3109">
                        <c:v>40674</c:v>
                      </c:pt>
                      <c:pt idx="3110">
                        <c:v>40675</c:v>
                      </c:pt>
                      <c:pt idx="3111">
                        <c:v>40676</c:v>
                      </c:pt>
                      <c:pt idx="3112">
                        <c:v>40679</c:v>
                      </c:pt>
                      <c:pt idx="3113">
                        <c:v>40680</c:v>
                      </c:pt>
                      <c:pt idx="3114">
                        <c:v>40681</c:v>
                      </c:pt>
                      <c:pt idx="3115">
                        <c:v>40682</c:v>
                      </c:pt>
                      <c:pt idx="3116">
                        <c:v>40683</c:v>
                      </c:pt>
                      <c:pt idx="3117">
                        <c:v>40686</c:v>
                      </c:pt>
                      <c:pt idx="3118">
                        <c:v>40687</c:v>
                      </c:pt>
                      <c:pt idx="3119">
                        <c:v>40688</c:v>
                      </c:pt>
                      <c:pt idx="3120">
                        <c:v>40689</c:v>
                      </c:pt>
                      <c:pt idx="3121">
                        <c:v>40690</c:v>
                      </c:pt>
                      <c:pt idx="3122">
                        <c:v>40694</c:v>
                      </c:pt>
                      <c:pt idx="3123">
                        <c:v>40695</c:v>
                      </c:pt>
                      <c:pt idx="3124">
                        <c:v>40696</c:v>
                      </c:pt>
                      <c:pt idx="3125">
                        <c:v>40697</c:v>
                      </c:pt>
                      <c:pt idx="3126">
                        <c:v>40700</c:v>
                      </c:pt>
                      <c:pt idx="3127">
                        <c:v>40701</c:v>
                      </c:pt>
                      <c:pt idx="3128">
                        <c:v>40702</c:v>
                      </c:pt>
                      <c:pt idx="3129">
                        <c:v>40703</c:v>
                      </c:pt>
                      <c:pt idx="3130">
                        <c:v>40704</c:v>
                      </c:pt>
                      <c:pt idx="3131">
                        <c:v>40707</c:v>
                      </c:pt>
                      <c:pt idx="3132">
                        <c:v>40708</c:v>
                      </c:pt>
                      <c:pt idx="3133">
                        <c:v>40709</c:v>
                      </c:pt>
                      <c:pt idx="3134">
                        <c:v>40710</c:v>
                      </c:pt>
                      <c:pt idx="3135">
                        <c:v>40711</c:v>
                      </c:pt>
                      <c:pt idx="3136">
                        <c:v>40714</c:v>
                      </c:pt>
                      <c:pt idx="3137">
                        <c:v>40715</c:v>
                      </c:pt>
                      <c:pt idx="3138">
                        <c:v>40716</c:v>
                      </c:pt>
                      <c:pt idx="3139">
                        <c:v>40717</c:v>
                      </c:pt>
                      <c:pt idx="3140">
                        <c:v>40718</c:v>
                      </c:pt>
                      <c:pt idx="3141">
                        <c:v>40721</c:v>
                      </c:pt>
                      <c:pt idx="3142">
                        <c:v>40722</c:v>
                      </c:pt>
                      <c:pt idx="3143">
                        <c:v>40723</c:v>
                      </c:pt>
                      <c:pt idx="3144">
                        <c:v>40724</c:v>
                      </c:pt>
                      <c:pt idx="3145">
                        <c:v>40725</c:v>
                      </c:pt>
                      <c:pt idx="3146">
                        <c:v>40729</c:v>
                      </c:pt>
                      <c:pt idx="3147">
                        <c:v>40730</c:v>
                      </c:pt>
                      <c:pt idx="3148">
                        <c:v>40731</c:v>
                      </c:pt>
                      <c:pt idx="3149">
                        <c:v>40732</c:v>
                      </c:pt>
                      <c:pt idx="3150">
                        <c:v>40735</c:v>
                      </c:pt>
                      <c:pt idx="3151">
                        <c:v>40736</c:v>
                      </c:pt>
                      <c:pt idx="3152">
                        <c:v>40737</c:v>
                      </c:pt>
                      <c:pt idx="3153">
                        <c:v>40738</c:v>
                      </c:pt>
                      <c:pt idx="3154">
                        <c:v>40739</c:v>
                      </c:pt>
                      <c:pt idx="3155">
                        <c:v>40742</c:v>
                      </c:pt>
                      <c:pt idx="3156">
                        <c:v>40743</c:v>
                      </c:pt>
                      <c:pt idx="3157">
                        <c:v>40744</c:v>
                      </c:pt>
                      <c:pt idx="3158">
                        <c:v>40745</c:v>
                      </c:pt>
                      <c:pt idx="3159">
                        <c:v>40746</c:v>
                      </c:pt>
                      <c:pt idx="3160">
                        <c:v>40749</c:v>
                      </c:pt>
                      <c:pt idx="3161">
                        <c:v>40750</c:v>
                      </c:pt>
                      <c:pt idx="3162">
                        <c:v>40751</c:v>
                      </c:pt>
                      <c:pt idx="3163">
                        <c:v>40752</c:v>
                      </c:pt>
                      <c:pt idx="3164">
                        <c:v>40753</c:v>
                      </c:pt>
                      <c:pt idx="3165">
                        <c:v>40756</c:v>
                      </c:pt>
                      <c:pt idx="3166">
                        <c:v>40757</c:v>
                      </c:pt>
                      <c:pt idx="3167">
                        <c:v>40758</c:v>
                      </c:pt>
                      <c:pt idx="3168">
                        <c:v>40759</c:v>
                      </c:pt>
                      <c:pt idx="3169">
                        <c:v>40760</c:v>
                      </c:pt>
                      <c:pt idx="3170">
                        <c:v>40763</c:v>
                      </c:pt>
                      <c:pt idx="3171">
                        <c:v>40764</c:v>
                      </c:pt>
                      <c:pt idx="3172">
                        <c:v>40765</c:v>
                      </c:pt>
                      <c:pt idx="3173">
                        <c:v>40766</c:v>
                      </c:pt>
                      <c:pt idx="3174">
                        <c:v>40767</c:v>
                      </c:pt>
                      <c:pt idx="3175">
                        <c:v>40770</c:v>
                      </c:pt>
                      <c:pt idx="3176">
                        <c:v>40771</c:v>
                      </c:pt>
                      <c:pt idx="3177">
                        <c:v>40772</c:v>
                      </c:pt>
                      <c:pt idx="3178">
                        <c:v>40773</c:v>
                      </c:pt>
                      <c:pt idx="3179">
                        <c:v>40774</c:v>
                      </c:pt>
                      <c:pt idx="3180">
                        <c:v>40777</c:v>
                      </c:pt>
                      <c:pt idx="3181">
                        <c:v>40778</c:v>
                      </c:pt>
                      <c:pt idx="3182">
                        <c:v>40779</c:v>
                      </c:pt>
                      <c:pt idx="3183">
                        <c:v>40780</c:v>
                      </c:pt>
                      <c:pt idx="3184">
                        <c:v>40781</c:v>
                      </c:pt>
                      <c:pt idx="3185">
                        <c:v>40784</c:v>
                      </c:pt>
                      <c:pt idx="3186">
                        <c:v>40785</c:v>
                      </c:pt>
                      <c:pt idx="3187">
                        <c:v>40786</c:v>
                      </c:pt>
                      <c:pt idx="3188">
                        <c:v>40787</c:v>
                      </c:pt>
                      <c:pt idx="3189">
                        <c:v>40788</c:v>
                      </c:pt>
                      <c:pt idx="3190">
                        <c:v>40792</c:v>
                      </c:pt>
                      <c:pt idx="3191">
                        <c:v>40793</c:v>
                      </c:pt>
                      <c:pt idx="3192">
                        <c:v>40794</c:v>
                      </c:pt>
                      <c:pt idx="3193">
                        <c:v>40795</c:v>
                      </c:pt>
                      <c:pt idx="3194">
                        <c:v>40798</c:v>
                      </c:pt>
                      <c:pt idx="3195">
                        <c:v>40799</c:v>
                      </c:pt>
                      <c:pt idx="3196">
                        <c:v>40800</c:v>
                      </c:pt>
                      <c:pt idx="3197">
                        <c:v>40801</c:v>
                      </c:pt>
                      <c:pt idx="3198">
                        <c:v>40802</c:v>
                      </c:pt>
                      <c:pt idx="3199">
                        <c:v>40805</c:v>
                      </c:pt>
                      <c:pt idx="3200">
                        <c:v>40806</c:v>
                      </c:pt>
                      <c:pt idx="3201">
                        <c:v>40807</c:v>
                      </c:pt>
                      <c:pt idx="3202">
                        <c:v>40808</c:v>
                      </c:pt>
                      <c:pt idx="3203">
                        <c:v>40809</c:v>
                      </c:pt>
                      <c:pt idx="3204">
                        <c:v>40812</c:v>
                      </c:pt>
                      <c:pt idx="3205">
                        <c:v>40813</c:v>
                      </c:pt>
                      <c:pt idx="3206">
                        <c:v>40814</c:v>
                      </c:pt>
                      <c:pt idx="3207">
                        <c:v>40815</c:v>
                      </c:pt>
                      <c:pt idx="3208">
                        <c:v>40816</c:v>
                      </c:pt>
                      <c:pt idx="3209">
                        <c:v>40819</c:v>
                      </c:pt>
                      <c:pt idx="3210">
                        <c:v>40820</c:v>
                      </c:pt>
                      <c:pt idx="3211">
                        <c:v>40821</c:v>
                      </c:pt>
                      <c:pt idx="3212">
                        <c:v>40822</c:v>
                      </c:pt>
                      <c:pt idx="3213">
                        <c:v>40823</c:v>
                      </c:pt>
                      <c:pt idx="3214">
                        <c:v>40826</c:v>
                      </c:pt>
                      <c:pt idx="3215">
                        <c:v>40827</c:v>
                      </c:pt>
                      <c:pt idx="3216">
                        <c:v>40828</c:v>
                      </c:pt>
                      <c:pt idx="3217">
                        <c:v>40829</c:v>
                      </c:pt>
                      <c:pt idx="3218">
                        <c:v>40830</c:v>
                      </c:pt>
                      <c:pt idx="3219">
                        <c:v>40833</c:v>
                      </c:pt>
                      <c:pt idx="3220">
                        <c:v>40834</c:v>
                      </c:pt>
                      <c:pt idx="3221">
                        <c:v>40835</c:v>
                      </c:pt>
                      <c:pt idx="3222">
                        <c:v>40836</c:v>
                      </c:pt>
                      <c:pt idx="3223">
                        <c:v>40837</c:v>
                      </c:pt>
                      <c:pt idx="3224">
                        <c:v>40840</c:v>
                      </c:pt>
                      <c:pt idx="3225">
                        <c:v>40841</c:v>
                      </c:pt>
                      <c:pt idx="3226">
                        <c:v>40842</c:v>
                      </c:pt>
                      <c:pt idx="3227">
                        <c:v>40843</c:v>
                      </c:pt>
                      <c:pt idx="3228">
                        <c:v>40844</c:v>
                      </c:pt>
                      <c:pt idx="3229">
                        <c:v>40847</c:v>
                      </c:pt>
                      <c:pt idx="3230">
                        <c:v>40848</c:v>
                      </c:pt>
                      <c:pt idx="3231">
                        <c:v>40849</c:v>
                      </c:pt>
                      <c:pt idx="3232">
                        <c:v>40850</c:v>
                      </c:pt>
                      <c:pt idx="3233">
                        <c:v>40851</c:v>
                      </c:pt>
                      <c:pt idx="3234">
                        <c:v>40854</c:v>
                      </c:pt>
                      <c:pt idx="3235">
                        <c:v>40855</c:v>
                      </c:pt>
                      <c:pt idx="3236">
                        <c:v>40856</c:v>
                      </c:pt>
                      <c:pt idx="3237">
                        <c:v>40857</c:v>
                      </c:pt>
                      <c:pt idx="3238">
                        <c:v>40858</c:v>
                      </c:pt>
                      <c:pt idx="3239">
                        <c:v>40861</c:v>
                      </c:pt>
                      <c:pt idx="3240">
                        <c:v>40862</c:v>
                      </c:pt>
                      <c:pt idx="3241">
                        <c:v>40863</c:v>
                      </c:pt>
                      <c:pt idx="3242">
                        <c:v>40864</c:v>
                      </c:pt>
                      <c:pt idx="3243">
                        <c:v>40865</c:v>
                      </c:pt>
                      <c:pt idx="3244">
                        <c:v>40868</c:v>
                      </c:pt>
                      <c:pt idx="3245">
                        <c:v>40869</c:v>
                      </c:pt>
                      <c:pt idx="3246">
                        <c:v>40870</c:v>
                      </c:pt>
                      <c:pt idx="3247">
                        <c:v>40872</c:v>
                      </c:pt>
                      <c:pt idx="3248">
                        <c:v>40875</c:v>
                      </c:pt>
                      <c:pt idx="3249">
                        <c:v>40876</c:v>
                      </c:pt>
                      <c:pt idx="3250">
                        <c:v>40877</c:v>
                      </c:pt>
                      <c:pt idx="3251">
                        <c:v>40878</c:v>
                      </c:pt>
                      <c:pt idx="3252">
                        <c:v>40879</c:v>
                      </c:pt>
                      <c:pt idx="3253">
                        <c:v>40882</c:v>
                      </c:pt>
                      <c:pt idx="3254">
                        <c:v>40883</c:v>
                      </c:pt>
                      <c:pt idx="3255">
                        <c:v>40884</c:v>
                      </c:pt>
                      <c:pt idx="3256">
                        <c:v>40885</c:v>
                      </c:pt>
                      <c:pt idx="3257">
                        <c:v>40886</c:v>
                      </c:pt>
                      <c:pt idx="3258">
                        <c:v>40889</c:v>
                      </c:pt>
                      <c:pt idx="3259">
                        <c:v>40890</c:v>
                      </c:pt>
                      <c:pt idx="3260">
                        <c:v>40891</c:v>
                      </c:pt>
                      <c:pt idx="3261">
                        <c:v>40892</c:v>
                      </c:pt>
                      <c:pt idx="3262">
                        <c:v>40893</c:v>
                      </c:pt>
                      <c:pt idx="3263">
                        <c:v>40896</c:v>
                      </c:pt>
                      <c:pt idx="3264">
                        <c:v>40897</c:v>
                      </c:pt>
                      <c:pt idx="3265">
                        <c:v>40898</c:v>
                      </c:pt>
                      <c:pt idx="3266">
                        <c:v>40899</c:v>
                      </c:pt>
                      <c:pt idx="3267">
                        <c:v>40900</c:v>
                      </c:pt>
                      <c:pt idx="3268">
                        <c:v>40904</c:v>
                      </c:pt>
                      <c:pt idx="3269">
                        <c:v>40905</c:v>
                      </c:pt>
                      <c:pt idx="3270">
                        <c:v>40906</c:v>
                      </c:pt>
                      <c:pt idx="3271">
                        <c:v>40907</c:v>
                      </c:pt>
                      <c:pt idx="3272">
                        <c:v>40911</c:v>
                      </c:pt>
                      <c:pt idx="3273">
                        <c:v>40912</c:v>
                      </c:pt>
                      <c:pt idx="3274">
                        <c:v>40913</c:v>
                      </c:pt>
                      <c:pt idx="3275">
                        <c:v>40914</c:v>
                      </c:pt>
                      <c:pt idx="3276">
                        <c:v>40917</c:v>
                      </c:pt>
                      <c:pt idx="3277">
                        <c:v>40918</c:v>
                      </c:pt>
                      <c:pt idx="3278">
                        <c:v>40919</c:v>
                      </c:pt>
                      <c:pt idx="3279">
                        <c:v>40920</c:v>
                      </c:pt>
                      <c:pt idx="3280">
                        <c:v>40921</c:v>
                      </c:pt>
                      <c:pt idx="3281">
                        <c:v>40925</c:v>
                      </c:pt>
                      <c:pt idx="3282">
                        <c:v>40926</c:v>
                      </c:pt>
                      <c:pt idx="3283">
                        <c:v>40927</c:v>
                      </c:pt>
                      <c:pt idx="3284">
                        <c:v>40928</c:v>
                      </c:pt>
                      <c:pt idx="3285">
                        <c:v>40931</c:v>
                      </c:pt>
                      <c:pt idx="3286">
                        <c:v>40932</c:v>
                      </c:pt>
                      <c:pt idx="3287">
                        <c:v>40933</c:v>
                      </c:pt>
                      <c:pt idx="3288">
                        <c:v>40934</c:v>
                      </c:pt>
                      <c:pt idx="3289">
                        <c:v>40935</c:v>
                      </c:pt>
                      <c:pt idx="3290">
                        <c:v>40938</c:v>
                      </c:pt>
                      <c:pt idx="3291">
                        <c:v>40939</c:v>
                      </c:pt>
                      <c:pt idx="3292">
                        <c:v>40940</c:v>
                      </c:pt>
                      <c:pt idx="3293">
                        <c:v>40941</c:v>
                      </c:pt>
                      <c:pt idx="3294">
                        <c:v>40942</c:v>
                      </c:pt>
                      <c:pt idx="3295">
                        <c:v>40945</c:v>
                      </c:pt>
                      <c:pt idx="3296">
                        <c:v>40946</c:v>
                      </c:pt>
                      <c:pt idx="3297">
                        <c:v>40947</c:v>
                      </c:pt>
                      <c:pt idx="3298">
                        <c:v>40948</c:v>
                      </c:pt>
                      <c:pt idx="3299">
                        <c:v>40949</c:v>
                      </c:pt>
                      <c:pt idx="3300">
                        <c:v>40952</c:v>
                      </c:pt>
                      <c:pt idx="3301">
                        <c:v>40953</c:v>
                      </c:pt>
                      <c:pt idx="3302">
                        <c:v>40954</c:v>
                      </c:pt>
                      <c:pt idx="3303">
                        <c:v>40955</c:v>
                      </c:pt>
                      <c:pt idx="3304">
                        <c:v>40956</c:v>
                      </c:pt>
                      <c:pt idx="3305">
                        <c:v>40960</c:v>
                      </c:pt>
                      <c:pt idx="3306">
                        <c:v>40961</c:v>
                      </c:pt>
                      <c:pt idx="3307">
                        <c:v>40962</c:v>
                      </c:pt>
                      <c:pt idx="3308">
                        <c:v>40963</c:v>
                      </c:pt>
                      <c:pt idx="3309">
                        <c:v>40966</c:v>
                      </c:pt>
                      <c:pt idx="3310">
                        <c:v>40967</c:v>
                      </c:pt>
                      <c:pt idx="3311">
                        <c:v>40968</c:v>
                      </c:pt>
                      <c:pt idx="3312">
                        <c:v>40969</c:v>
                      </c:pt>
                      <c:pt idx="3313">
                        <c:v>40970</c:v>
                      </c:pt>
                      <c:pt idx="3314">
                        <c:v>40973</c:v>
                      </c:pt>
                      <c:pt idx="3315">
                        <c:v>40974</c:v>
                      </c:pt>
                      <c:pt idx="3316">
                        <c:v>40975</c:v>
                      </c:pt>
                      <c:pt idx="3317">
                        <c:v>40976</c:v>
                      </c:pt>
                      <c:pt idx="3318">
                        <c:v>40977</c:v>
                      </c:pt>
                      <c:pt idx="3319">
                        <c:v>40980</c:v>
                      </c:pt>
                      <c:pt idx="3320">
                        <c:v>40981</c:v>
                      </c:pt>
                      <c:pt idx="3321">
                        <c:v>40982</c:v>
                      </c:pt>
                      <c:pt idx="3322">
                        <c:v>40983</c:v>
                      </c:pt>
                      <c:pt idx="3323">
                        <c:v>40984</c:v>
                      </c:pt>
                      <c:pt idx="3324">
                        <c:v>40987</c:v>
                      </c:pt>
                      <c:pt idx="3325">
                        <c:v>40988</c:v>
                      </c:pt>
                      <c:pt idx="3326">
                        <c:v>40989</c:v>
                      </c:pt>
                      <c:pt idx="3327">
                        <c:v>40990</c:v>
                      </c:pt>
                      <c:pt idx="3328">
                        <c:v>40991</c:v>
                      </c:pt>
                      <c:pt idx="3329">
                        <c:v>40994</c:v>
                      </c:pt>
                      <c:pt idx="3330">
                        <c:v>40995</c:v>
                      </c:pt>
                      <c:pt idx="3331">
                        <c:v>40996</c:v>
                      </c:pt>
                      <c:pt idx="3332">
                        <c:v>40997</c:v>
                      </c:pt>
                      <c:pt idx="3333">
                        <c:v>40998</c:v>
                      </c:pt>
                      <c:pt idx="3334">
                        <c:v>41001</c:v>
                      </c:pt>
                      <c:pt idx="3335">
                        <c:v>41002</c:v>
                      </c:pt>
                      <c:pt idx="3336">
                        <c:v>41003</c:v>
                      </c:pt>
                      <c:pt idx="3337">
                        <c:v>41004</c:v>
                      </c:pt>
                      <c:pt idx="3338">
                        <c:v>41008</c:v>
                      </c:pt>
                      <c:pt idx="3339">
                        <c:v>41009</c:v>
                      </c:pt>
                      <c:pt idx="3340">
                        <c:v>41010</c:v>
                      </c:pt>
                      <c:pt idx="3341">
                        <c:v>41011</c:v>
                      </c:pt>
                      <c:pt idx="3342">
                        <c:v>41012</c:v>
                      </c:pt>
                      <c:pt idx="3343">
                        <c:v>41015</c:v>
                      </c:pt>
                      <c:pt idx="3344">
                        <c:v>41016</c:v>
                      </c:pt>
                      <c:pt idx="3345">
                        <c:v>41017</c:v>
                      </c:pt>
                      <c:pt idx="3346">
                        <c:v>41018</c:v>
                      </c:pt>
                      <c:pt idx="3347">
                        <c:v>41019</c:v>
                      </c:pt>
                      <c:pt idx="3348">
                        <c:v>41022</c:v>
                      </c:pt>
                      <c:pt idx="3349">
                        <c:v>41023</c:v>
                      </c:pt>
                      <c:pt idx="3350">
                        <c:v>41024</c:v>
                      </c:pt>
                      <c:pt idx="3351">
                        <c:v>41025</c:v>
                      </c:pt>
                      <c:pt idx="3352">
                        <c:v>41026</c:v>
                      </c:pt>
                      <c:pt idx="3353">
                        <c:v>41029</c:v>
                      </c:pt>
                      <c:pt idx="3354">
                        <c:v>41030</c:v>
                      </c:pt>
                      <c:pt idx="3355">
                        <c:v>41031</c:v>
                      </c:pt>
                      <c:pt idx="3356">
                        <c:v>41032</c:v>
                      </c:pt>
                      <c:pt idx="3357">
                        <c:v>41033</c:v>
                      </c:pt>
                      <c:pt idx="3358">
                        <c:v>41036</c:v>
                      </c:pt>
                      <c:pt idx="3359">
                        <c:v>41037</c:v>
                      </c:pt>
                      <c:pt idx="3360">
                        <c:v>41038</c:v>
                      </c:pt>
                      <c:pt idx="3361">
                        <c:v>41039</c:v>
                      </c:pt>
                      <c:pt idx="3362">
                        <c:v>41040</c:v>
                      </c:pt>
                      <c:pt idx="3363">
                        <c:v>41043</c:v>
                      </c:pt>
                      <c:pt idx="3364">
                        <c:v>41044</c:v>
                      </c:pt>
                      <c:pt idx="3365">
                        <c:v>41045</c:v>
                      </c:pt>
                      <c:pt idx="3366">
                        <c:v>41046</c:v>
                      </c:pt>
                      <c:pt idx="3367">
                        <c:v>41047</c:v>
                      </c:pt>
                      <c:pt idx="3368">
                        <c:v>41050</c:v>
                      </c:pt>
                      <c:pt idx="3369">
                        <c:v>41051</c:v>
                      </c:pt>
                      <c:pt idx="3370">
                        <c:v>41052</c:v>
                      </c:pt>
                      <c:pt idx="3371">
                        <c:v>41053</c:v>
                      </c:pt>
                      <c:pt idx="3372">
                        <c:v>41054</c:v>
                      </c:pt>
                      <c:pt idx="3373">
                        <c:v>41058</c:v>
                      </c:pt>
                      <c:pt idx="3374">
                        <c:v>41059</c:v>
                      </c:pt>
                      <c:pt idx="3375">
                        <c:v>41060</c:v>
                      </c:pt>
                      <c:pt idx="3376">
                        <c:v>41061</c:v>
                      </c:pt>
                      <c:pt idx="3377">
                        <c:v>41064</c:v>
                      </c:pt>
                      <c:pt idx="3378">
                        <c:v>41065</c:v>
                      </c:pt>
                      <c:pt idx="3379">
                        <c:v>41066</c:v>
                      </c:pt>
                      <c:pt idx="3380">
                        <c:v>41067</c:v>
                      </c:pt>
                      <c:pt idx="3381">
                        <c:v>41068</c:v>
                      </c:pt>
                      <c:pt idx="3382">
                        <c:v>41071</c:v>
                      </c:pt>
                      <c:pt idx="3383">
                        <c:v>41072</c:v>
                      </c:pt>
                      <c:pt idx="3384">
                        <c:v>41073</c:v>
                      </c:pt>
                      <c:pt idx="3385">
                        <c:v>41074</c:v>
                      </c:pt>
                      <c:pt idx="3386">
                        <c:v>41075</c:v>
                      </c:pt>
                      <c:pt idx="3387">
                        <c:v>41078</c:v>
                      </c:pt>
                      <c:pt idx="3388">
                        <c:v>41079</c:v>
                      </c:pt>
                      <c:pt idx="3389">
                        <c:v>41080</c:v>
                      </c:pt>
                      <c:pt idx="3390">
                        <c:v>41081</c:v>
                      </c:pt>
                      <c:pt idx="3391">
                        <c:v>41082</c:v>
                      </c:pt>
                      <c:pt idx="3392">
                        <c:v>41085</c:v>
                      </c:pt>
                      <c:pt idx="3393">
                        <c:v>41086</c:v>
                      </c:pt>
                      <c:pt idx="3394">
                        <c:v>41087</c:v>
                      </c:pt>
                      <c:pt idx="3395">
                        <c:v>41088</c:v>
                      </c:pt>
                      <c:pt idx="3396">
                        <c:v>41089</c:v>
                      </c:pt>
                      <c:pt idx="3397">
                        <c:v>41092</c:v>
                      </c:pt>
                      <c:pt idx="3398">
                        <c:v>41093</c:v>
                      </c:pt>
                      <c:pt idx="3399">
                        <c:v>41095</c:v>
                      </c:pt>
                      <c:pt idx="3400">
                        <c:v>41096</c:v>
                      </c:pt>
                      <c:pt idx="3401">
                        <c:v>41099</c:v>
                      </c:pt>
                      <c:pt idx="3402">
                        <c:v>41100</c:v>
                      </c:pt>
                      <c:pt idx="3403">
                        <c:v>41101</c:v>
                      </c:pt>
                      <c:pt idx="3404">
                        <c:v>41102</c:v>
                      </c:pt>
                      <c:pt idx="3405">
                        <c:v>41103</c:v>
                      </c:pt>
                      <c:pt idx="3406">
                        <c:v>41106</c:v>
                      </c:pt>
                      <c:pt idx="3407">
                        <c:v>41107</c:v>
                      </c:pt>
                      <c:pt idx="3408">
                        <c:v>41108</c:v>
                      </c:pt>
                      <c:pt idx="3409">
                        <c:v>41109</c:v>
                      </c:pt>
                      <c:pt idx="3410">
                        <c:v>41110</c:v>
                      </c:pt>
                      <c:pt idx="3411">
                        <c:v>41113</c:v>
                      </c:pt>
                      <c:pt idx="3412">
                        <c:v>41114</c:v>
                      </c:pt>
                      <c:pt idx="3413">
                        <c:v>41115</c:v>
                      </c:pt>
                      <c:pt idx="3414">
                        <c:v>41116</c:v>
                      </c:pt>
                      <c:pt idx="3415">
                        <c:v>41117</c:v>
                      </c:pt>
                      <c:pt idx="3416">
                        <c:v>41120</c:v>
                      </c:pt>
                      <c:pt idx="3417">
                        <c:v>41121</c:v>
                      </c:pt>
                      <c:pt idx="3418">
                        <c:v>41122</c:v>
                      </c:pt>
                      <c:pt idx="3419">
                        <c:v>41123</c:v>
                      </c:pt>
                      <c:pt idx="3420">
                        <c:v>41124</c:v>
                      </c:pt>
                      <c:pt idx="3421">
                        <c:v>41127</c:v>
                      </c:pt>
                      <c:pt idx="3422">
                        <c:v>41128</c:v>
                      </c:pt>
                      <c:pt idx="3423">
                        <c:v>41129</c:v>
                      </c:pt>
                      <c:pt idx="3424">
                        <c:v>41130</c:v>
                      </c:pt>
                      <c:pt idx="3425">
                        <c:v>41131</c:v>
                      </c:pt>
                      <c:pt idx="3426">
                        <c:v>41134</c:v>
                      </c:pt>
                      <c:pt idx="3427">
                        <c:v>41135</c:v>
                      </c:pt>
                      <c:pt idx="3428">
                        <c:v>41136</c:v>
                      </c:pt>
                      <c:pt idx="3429">
                        <c:v>41137</c:v>
                      </c:pt>
                      <c:pt idx="3430">
                        <c:v>41138</c:v>
                      </c:pt>
                      <c:pt idx="3431">
                        <c:v>41141</c:v>
                      </c:pt>
                      <c:pt idx="3432">
                        <c:v>41142</c:v>
                      </c:pt>
                      <c:pt idx="3433">
                        <c:v>41143</c:v>
                      </c:pt>
                      <c:pt idx="3434">
                        <c:v>41144</c:v>
                      </c:pt>
                      <c:pt idx="3435">
                        <c:v>41145</c:v>
                      </c:pt>
                      <c:pt idx="3436">
                        <c:v>41148</c:v>
                      </c:pt>
                      <c:pt idx="3437">
                        <c:v>41149</c:v>
                      </c:pt>
                      <c:pt idx="3438">
                        <c:v>41150</c:v>
                      </c:pt>
                      <c:pt idx="3439">
                        <c:v>41151</c:v>
                      </c:pt>
                      <c:pt idx="3440">
                        <c:v>41152</c:v>
                      </c:pt>
                      <c:pt idx="3441">
                        <c:v>41156</c:v>
                      </c:pt>
                      <c:pt idx="3442">
                        <c:v>41157</c:v>
                      </c:pt>
                      <c:pt idx="3443">
                        <c:v>41158</c:v>
                      </c:pt>
                      <c:pt idx="3444">
                        <c:v>41159</c:v>
                      </c:pt>
                      <c:pt idx="3445">
                        <c:v>41162</c:v>
                      </c:pt>
                      <c:pt idx="3446">
                        <c:v>41163</c:v>
                      </c:pt>
                      <c:pt idx="3447">
                        <c:v>41164</c:v>
                      </c:pt>
                      <c:pt idx="3448">
                        <c:v>41165</c:v>
                      </c:pt>
                      <c:pt idx="3449">
                        <c:v>41166</c:v>
                      </c:pt>
                      <c:pt idx="3450">
                        <c:v>41169</c:v>
                      </c:pt>
                      <c:pt idx="3451">
                        <c:v>41170</c:v>
                      </c:pt>
                      <c:pt idx="3452">
                        <c:v>41171</c:v>
                      </c:pt>
                      <c:pt idx="3453">
                        <c:v>41172</c:v>
                      </c:pt>
                      <c:pt idx="3454">
                        <c:v>41173</c:v>
                      </c:pt>
                      <c:pt idx="3455">
                        <c:v>41176</c:v>
                      </c:pt>
                      <c:pt idx="3456">
                        <c:v>41177</c:v>
                      </c:pt>
                      <c:pt idx="3457">
                        <c:v>41178</c:v>
                      </c:pt>
                      <c:pt idx="3458">
                        <c:v>41179</c:v>
                      </c:pt>
                      <c:pt idx="3459">
                        <c:v>41180</c:v>
                      </c:pt>
                      <c:pt idx="3460">
                        <c:v>41183</c:v>
                      </c:pt>
                      <c:pt idx="3461">
                        <c:v>41184</c:v>
                      </c:pt>
                      <c:pt idx="3462">
                        <c:v>41185</c:v>
                      </c:pt>
                      <c:pt idx="3463">
                        <c:v>41186</c:v>
                      </c:pt>
                      <c:pt idx="3464">
                        <c:v>41187</c:v>
                      </c:pt>
                      <c:pt idx="3465">
                        <c:v>41190</c:v>
                      </c:pt>
                      <c:pt idx="3466">
                        <c:v>41191</c:v>
                      </c:pt>
                      <c:pt idx="3467">
                        <c:v>41192</c:v>
                      </c:pt>
                      <c:pt idx="3468">
                        <c:v>41193</c:v>
                      </c:pt>
                      <c:pt idx="3469">
                        <c:v>41194</c:v>
                      </c:pt>
                      <c:pt idx="3470">
                        <c:v>41197</c:v>
                      </c:pt>
                      <c:pt idx="3471">
                        <c:v>41198</c:v>
                      </c:pt>
                      <c:pt idx="3472">
                        <c:v>41199</c:v>
                      </c:pt>
                      <c:pt idx="3473">
                        <c:v>41200</c:v>
                      </c:pt>
                      <c:pt idx="3474">
                        <c:v>41201</c:v>
                      </c:pt>
                      <c:pt idx="3475">
                        <c:v>41204</c:v>
                      </c:pt>
                      <c:pt idx="3476">
                        <c:v>41205</c:v>
                      </c:pt>
                      <c:pt idx="3477">
                        <c:v>41206</c:v>
                      </c:pt>
                      <c:pt idx="3478">
                        <c:v>41207</c:v>
                      </c:pt>
                      <c:pt idx="3479">
                        <c:v>41208</c:v>
                      </c:pt>
                      <c:pt idx="3480">
                        <c:v>41213</c:v>
                      </c:pt>
                      <c:pt idx="3481">
                        <c:v>41214</c:v>
                      </c:pt>
                      <c:pt idx="3482">
                        <c:v>41215</c:v>
                      </c:pt>
                      <c:pt idx="3483">
                        <c:v>41218</c:v>
                      </c:pt>
                      <c:pt idx="3484">
                        <c:v>41219</c:v>
                      </c:pt>
                      <c:pt idx="3485">
                        <c:v>41220</c:v>
                      </c:pt>
                      <c:pt idx="3486">
                        <c:v>41221</c:v>
                      </c:pt>
                      <c:pt idx="3487">
                        <c:v>41222</c:v>
                      </c:pt>
                      <c:pt idx="3488">
                        <c:v>41225</c:v>
                      </c:pt>
                      <c:pt idx="3489">
                        <c:v>41226</c:v>
                      </c:pt>
                      <c:pt idx="3490">
                        <c:v>41227</c:v>
                      </c:pt>
                      <c:pt idx="3491">
                        <c:v>41228</c:v>
                      </c:pt>
                      <c:pt idx="3492">
                        <c:v>41229</c:v>
                      </c:pt>
                      <c:pt idx="3493">
                        <c:v>41232</c:v>
                      </c:pt>
                      <c:pt idx="3494">
                        <c:v>41233</c:v>
                      </c:pt>
                      <c:pt idx="3495">
                        <c:v>41234</c:v>
                      </c:pt>
                      <c:pt idx="3496">
                        <c:v>41236</c:v>
                      </c:pt>
                      <c:pt idx="3497">
                        <c:v>41239</c:v>
                      </c:pt>
                      <c:pt idx="3498">
                        <c:v>41240</c:v>
                      </c:pt>
                      <c:pt idx="3499">
                        <c:v>41241</c:v>
                      </c:pt>
                      <c:pt idx="3500">
                        <c:v>41242</c:v>
                      </c:pt>
                      <c:pt idx="3501">
                        <c:v>41243</c:v>
                      </c:pt>
                      <c:pt idx="3502">
                        <c:v>41246</c:v>
                      </c:pt>
                      <c:pt idx="3503">
                        <c:v>41247</c:v>
                      </c:pt>
                      <c:pt idx="3504">
                        <c:v>41248</c:v>
                      </c:pt>
                      <c:pt idx="3505">
                        <c:v>41249</c:v>
                      </c:pt>
                      <c:pt idx="3506">
                        <c:v>41250</c:v>
                      </c:pt>
                      <c:pt idx="3507">
                        <c:v>41253</c:v>
                      </c:pt>
                      <c:pt idx="3508">
                        <c:v>41254</c:v>
                      </c:pt>
                      <c:pt idx="3509">
                        <c:v>41255</c:v>
                      </c:pt>
                      <c:pt idx="3510">
                        <c:v>41256</c:v>
                      </c:pt>
                      <c:pt idx="3511">
                        <c:v>41257</c:v>
                      </c:pt>
                      <c:pt idx="3512">
                        <c:v>41260</c:v>
                      </c:pt>
                      <c:pt idx="3513">
                        <c:v>41261</c:v>
                      </c:pt>
                      <c:pt idx="3514">
                        <c:v>41262</c:v>
                      </c:pt>
                      <c:pt idx="3515">
                        <c:v>41263</c:v>
                      </c:pt>
                      <c:pt idx="3516">
                        <c:v>41264</c:v>
                      </c:pt>
                      <c:pt idx="3517">
                        <c:v>41267</c:v>
                      </c:pt>
                      <c:pt idx="3518">
                        <c:v>41269</c:v>
                      </c:pt>
                      <c:pt idx="3519">
                        <c:v>41270</c:v>
                      </c:pt>
                      <c:pt idx="3520">
                        <c:v>41271</c:v>
                      </c:pt>
                      <c:pt idx="3521">
                        <c:v>41274</c:v>
                      </c:pt>
                      <c:pt idx="3522">
                        <c:v>41276</c:v>
                      </c:pt>
                      <c:pt idx="3523">
                        <c:v>41277</c:v>
                      </c:pt>
                      <c:pt idx="3524">
                        <c:v>41278</c:v>
                      </c:pt>
                      <c:pt idx="3525">
                        <c:v>41281</c:v>
                      </c:pt>
                      <c:pt idx="3526">
                        <c:v>41282</c:v>
                      </c:pt>
                      <c:pt idx="3527">
                        <c:v>41283</c:v>
                      </c:pt>
                      <c:pt idx="3528">
                        <c:v>41284</c:v>
                      </c:pt>
                      <c:pt idx="3529">
                        <c:v>41285</c:v>
                      </c:pt>
                      <c:pt idx="3530">
                        <c:v>41288</c:v>
                      </c:pt>
                      <c:pt idx="3531">
                        <c:v>41289</c:v>
                      </c:pt>
                      <c:pt idx="3532">
                        <c:v>41290</c:v>
                      </c:pt>
                      <c:pt idx="3533">
                        <c:v>41291</c:v>
                      </c:pt>
                      <c:pt idx="3534">
                        <c:v>41292</c:v>
                      </c:pt>
                      <c:pt idx="3535">
                        <c:v>41296</c:v>
                      </c:pt>
                      <c:pt idx="3536">
                        <c:v>41297</c:v>
                      </c:pt>
                      <c:pt idx="3537">
                        <c:v>41298</c:v>
                      </c:pt>
                      <c:pt idx="3538">
                        <c:v>41299</c:v>
                      </c:pt>
                      <c:pt idx="3539">
                        <c:v>41302</c:v>
                      </c:pt>
                      <c:pt idx="3540">
                        <c:v>41303</c:v>
                      </c:pt>
                      <c:pt idx="3541">
                        <c:v>41304</c:v>
                      </c:pt>
                      <c:pt idx="3542">
                        <c:v>41305</c:v>
                      </c:pt>
                      <c:pt idx="3543">
                        <c:v>41306</c:v>
                      </c:pt>
                      <c:pt idx="3544">
                        <c:v>41309</c:v>
                      </c:pt>
                      <c:pt idx="3545">
                        <c:v>41310</c:v>
                      </c:pt>
                      <c:pt idx="3546">
                        <c:v>41311</c:v>
                      </c:pt>
                      <c:pt idx="3547">
                        <c:v>41312</c:v>
                      </c:pt>
                      <c:pt idx="3548">
                        <c:v>41313</c:v>
                      </c:pt>
                      <c:pt idx="3549">
                        <c:v>41316</c:v>
                      </c:pt>
                      <c:pt idx="3550">
                        <c:v>41317</c:v>
                      </c:pt>
                      <c:pt idx="3551">
                        <c:v>41318</c:v>
                      </c:pt>
                      <c:pt idx="3552">
                        <c:v>41319</c:v>
                      </c:pt>
                      <c:pt idx="3553">
                        <c:v>41320</c:v>
                      </c:pt>
                      <c:pt idx="3554">
                        <c:v>41324</c:v>
                      </c:pt>
                      <c:pt idx="3555">
                        <c:v>41325</c:v>
                      </c:pt>
                      <c:pt idx="3556">
                        <c:v>41326</c:v>
                      </c:pt>
                      <c:pt idx="3557">
                        <c:v>41327</c:v>
                      </c:pt>
                      <c:pt idx="3558">
                        <c:v>41330</c:v>
                      </c:pt>
                      <c:pt idx="3559">
                        <c:v>41331</c:v>
                      </c:pt>
                      <c:pt idx="3560">
                        <c:v>41332</c:v>
                      </c:pt>
                      <c:pt idx="3561">
                        <c:v>41333</c:v>
                      </c:pt>
                      <c:pt idx="3562">
                        <c:v>41334</c:v>
                      </c:pt>
                      <c:pt idx="3563">
                        <c:v>41337</c:v>
                      </c:pt>
                      <c:pt idx="3564">
                        <c:v>41338</c:v>
                      </c:pt>
                      <c:pt idx="3565">
                        <c:v>41339</c:v>
                      </c:pt>
                      <c:pt idx="3566">
                        <c:v>41340</c:v>
                      </c:pt>
                      <c:pt idx="3567">
                        <c:v>41341</c:v>
                      </c:pt>
                      <c:pt idx="3568">
                        <c:v>41344</c:v>
                      </c:pt>
                      <c:pt idx="3569">
                        <c:v>41345</c:v>
                      </c:pt>
                      <c:pt idx="3570">
                        <c:v>41346</c:v>
                      </c:pt>
                      <c:pt idx="3571">
                        <c:v>41347</c:v>
                      </c:pt>
                      <c:pt idx="3572">
                        <c:v>41348</c:v>
                      </c:pt>
                      <c:pt idx="3573">
                        <c:v>41351</c:v>
                      </c:pt>
                      <c:pt idx="3574">
                        <c:v>41352</c:v>
                      </c:pt>
                      <c:pt idx="3575">
                        <c:v>41353</c:v>
                      </c:pt>
                      <c:pt idx="3576">
                        <c:v>41354</c:v>
                      </c:pt>
                      <c:pt idx="3577">
                        <c:v>41355</c:v>
                      </c:pt>
                      <c:pt idx="3578">
                        <c:v>41358</c:v>
                      </c:pt>
                      <c:pt idx="3579">
                        <c:v>41359</c:v>
                      </c:pt>
                      <c:pt idx="3580">
                        <c:v>41360</c:v>
                      </c:pt>
                      <c:pt idx="3581">
                        <c:v>41361</c:v>
                      </c:pt>
                      <c:pt idx="3582">
                        <c:v>41365</c:v>
                      </c:pt>
                      <c:pt idx="3583">
                        <c:v>41366</c:v>
                      </c:pt>
                      <c:pt idx="3584">
                        <c:v>41367</c:v>
                      </c:pt>
                      <c:pt idx="3585">
                        <c:v>41368</c:v>
                      </c:pt>
                      <c:pt idx="3586">
                        <c:v>41369</c:v>
                      </c:pt>
                      <c:pt idx="3587">
                        <c:v>41372</c:v>
                      </c:pt>
                      <c:pt idx="3588">
                        <c:v>41373</c:v>
                      </c:pt>
                      <c:pt idx="3589">
                        <c:v>41374</c:v>
                      </c:pt>
                      <c:pt idx="3590">
                        <c:v>41375</c:v>
                      </c:pt>
                      <c:pt idx="3591">
                        <c:v>41376</c:v>
                      </c:pt>
                      <c:pt idx="3592">
                        <c:v>41379</c:v>
                      </c:pt>
                      <c:pt idx="3593">
                        <c:v>41380</c:v>
                      </c:pt>
                      <c:pt idx="3594">
                        <c:v>41381</c:v>
                      </c:pt>
                      <c:pt idx="3595">
                        <c:v>41382</c:v>
                      </c:pt>
                      <c:pt idx="3596">
                        <c:v>41383</c:v>
                      </c:pt>
                      <c:pt idx="3597">
                        <c:v>41386</c:v>
                      </c:pt>
                      <c:pt idx="3598">
                        <c:v>41387</c:v>
                      </c:pt>
                      <c:pt idx="3599">
                        <c:v>41388</c:v>
                      </c:pt>
                      <c:pt idx="3600">
                        <c:v>41389</c:v>
                      </c:pt>
                      <c:pt idx="3601">
                        <c:v>41390</c:v>
                      </c:pt>
                      <c:pt idx="3602">
                        <c:v>41393</c:v>
                      </c:pt>
                      <c:pt idx="3603">
                        <c:v>41394</c:v>
                      </c:pt>
                      <c:pt idx="3604">
                        <c:v>41395</c:v>
                      </c:pt>
                      <c:pt idx="3605">
                        <c:v>41396</c:v>
                      </c:pt>
                      <c:pt idx="3606">
                        <c:v>41397</c:v>
                      </c:pt>
                      <c:pt idx="3607">
                        <c:v>41400</c:v>
                      </c:pt>
                      <c:pt idx="3608">
                        <c:v>41401</c:v>
                      </c:pt>
                      <c:pt idx="3609">
                        <c:v>41402</c:v>
                      </c:pt>
                      <c:pt idx="3610">
                        <c:v>41403</c:v>
                      </c:pt>
                      <c:pt idx="3611">
                        <c:v>41404</c:v>
                      </c:pt>
                      <c:pt idx="3612">
                        <c:v>41407</c:v>
                      </c:pt>
                      <c:pt idx="3613">
                        <c:v>41408</c:v>
                      </c:pt>
                      <c:pt idx="3614">
                        <c:v>41409</c:v>
                      </c:pt>
                      <c:pt idx="3615">
                        <c:v>41410</c:v>
                      </c:pt>
                      <c:pt idx="3616">
                        <c:v>41411</c:v>
                      </c:pt>
                      <c:pt idx="3617">
                        <c:v>41414</c:v>
                      </c:pt>
                      <c:pt idx="3618">
                        <c:v>41415</c:v>
                      </c:pt>
                      <c:pt idx="3619">
                        <c:v>41416</c:v>
                      </c:pt>
                      <c:pt idx="3620">
                        <c:v>41417</c:v>
                      </c:pt>
                      <c:pt idx="3621">
                        <c:v>41418</c:v>
                      </c:pt>
                      <c:pt idx="3622">
                        <c:v>41422</c:v>
                      </c:pt>
                      <c:pt idx="3623">
                        <c:v>41423</c:v>
                      </c:pt>
                      <c:pt idx="3624">
                        <c:v>41424</c:v>
                      </c:pt>
                      <c:pt idx="3625">
                        <c:v>41425</c:v>
                      </c:pt>
                      <c:pt idx="3626">
                        <c:v>41428</c:v>
                      </c:pt>
                      <c:pt idx="3627">
                        <c:v>41429</c:v>
                      </c:pt>
                      <c:pt idx="3628">
                        <c:v>41430</c:v>
                      </c:pt>
                      <c:pt idx="3629">
                        <c:v>41431</c:v>
                      </c:pt>
                      <c:pt idx="3630">
                        <c:v>41432</c:v>
                      </c:pt>
                      <c:pt idx="3631">
                        <c:v>41435</c:v>
                      </c:pt>
                      <c:pt idx="3632">
                        <c:v>41436</c:v>
                      </c:pt>
                      <c:pt idx="3633">
                        <c:v>41437</c:v>
                      </c:pt>
                      <c:pt idx="3634">
                        <c:v>41438</c:v>
                      </c:pt>
                      <c:pt idx="3635">
                        <c:v>41439</c:v>
                      </c:pt>
                      <c:pt idx="3636">
                        <c:v>41442</c:v>
                      </c:pt>
                      <c:pt idx="3637">
                        <c:v>41443</c:v>
                      </c:pt>
                      <c:pt idx="3638">
                        <c:v>41444</c:v>
                      </c:pt>
                      <c:pt idx="3639">
                        <c:v>41445</c:v>
                      </c:pt>
                      <c:pt idx="3640">
                        <c:v>41446</c:v>
                      </c:pt>
                      <c:pt idx="3641">
                        <c:v>41449</c:v>
                      </c:pt>
                      <c:pt idx="3642">
                        <c:v>41450</c:v>
                      </c:pt>
                      <c:pt idx="3643">
                        <c:v>41451</c:v>
                      </c:pt>
                      <c:pt idx="3644">
                        <c:v>41452</c:v>
                      </c:pt>
                      <c:pt idx="3645">
                        <c:v>41453</c:v>
                      </c:pt>
                      <c:pt idx="3646">
                        <c:v>41456</c:v>
                      </c:pt>
                      <c:pt idx="3647">
                        <c:v>41457</c:v>
                      </c:pt>
                      <c:pt idx="3648">
                        <c:v>41458</c:v>
                      </c:pt>
                      <c:pt idx="3649">
                        <c:v>41460</c:v>
                      </c:pt>
                      <c:pt idx="3650">
                        <c:v>41463</c:v>
                      </c:pt>
                      <c:pt idx="3651">
                        <c:v>41464</c:v>
                      </c:pt>
                      <c:pt idx="3652">
                        <c:v>41465</c:v>
                      </c:pt>
                      <c:pt idx="3653">
                        <c:v>41466</c:v>
                      </c:pt>
                      <c:pt idx="3654">
                        <c:v>41467</c:v>
                      </c:pt>
                      <c:pt idx="3655">
                        <c:v>41470</c:v>
                      </c:pt>
                      <c:pt idx="3656">
                        <c:v>41471</c:v>
                      </c:pt>
                      <c:pt idx="3657">
                        <c:v>41472</c:v>
                      </c:pt>
                      <c:pt idx="3658">
                        <c:v>41473</c:v>
                      </c:pt>
                      <c:pt idx="3659">
                        <c:v>41474</c:v>
                      </c:pt>
                      <c:pt idx="3660">
                        <c:v>41477</c:v>
                      </c:pt>
                      <c:pt idx="3661">
                        <c:v>41478</c:v>
                      </c:pt>
                      <c:pt idx="3662">
                        <c:v>41479</c:v>
                      </c:pt>
                      <c:pt idx="3663">
                        <c:v>41480</c:v>
                      </c:pt>
                      <c:pt idx="3664">
                        <c:v>41481</c:v>
                      </c:pt>
                      <c:pt idx="3665">
                        <c:v>41484</c:v>
                      </c:pt>
                      <c:pt idx="3666">
                        <c:v>41485</c:v>
                      </c:pt>
                      <c:pt idx="3667">
                        <c:v>41486</c:v>
                      </c:pt>
                      <c:pt idx="3668">
                        <c:v>41487</c:v>
                      </c:pt>
                      <c:pt idx="3669">
                        <c:v>41488</c:v>
                      </c:pt>
                      <c:pt idx="3670">
                        <c:v>41491</c:v>
                      </c:pt>
                      <c:pt idx="3671">
                        <c:v>41492</c:v>
                      </c:pt>
                      <c:pt idx="3672">
                        <c:v>41493</c:v>
                      </c:pt>
                      <c:pt idx="3673">
                        <c:v>41494</c:v>
                      </c:pt>
                      <c:pt idx="3674">
                        <c:v>41495</c:v>
                      </c:pt>
                      <c:pt idx="3675">
                        <c:v>41498</c:v>
                      </c:pt>
                      <c:pt idx="3676">
                        <c:v>41499</c:v>
                      </c:pt>
                      <c:pt idx="3677">
                        <c:v>41500</c:v>
                      </c:pt>
                      <c:pt idx="3678">
                        <c:v>41501</c:v>
                      </c:pt>
                      <c:pt idx="3679">
                        <c:v>41502</c:v>
                      </c:pt>
                      <c:pt idx="3680">
                        <c:v>41505</c:v>
                      </c:pt>
                      <c:pt idx="3681">
                        <c:v>41506</c:v>
                      </c:pt>
                      <c:pt idx="3682">
                        <c:v>41507</c:v>
                      </c:pt>
                      <c:pt idx="3683">
                        <c:v>41508</c:v>
                      </c:pt>
                      <c:pt idx="3684">
                        <c:v>41509</c:v>
                      </c:pt>
                      <c:pt idx="3685">
                        <c:v>41512</c:v>
                      </c:pt>
                      <c:pt idx="3686">
                        <c:v>41513</c:v>
                      </c:pt>
                      <c:pt idx="3687">
                        <c:v>41514</c:v>
                      </c:pt>
                      <c:pt idx="3688">
                        <c:v>41515</c:v>
                      </c:pt>
                      <c:pt idx="3689">
                        <c:v>41516</c:v>
                      </c:pt>
                      <c:pt idx="3690">
                        <c:v>41520</c:v>
                      </c:pt>
                      <c:pt idx="3691">
                        <c:v>41521</c:v>
                      </c:pt>
                      <c:pt idx="3692">
                        <c:v>41522</c:v>
                      </c:pt>
                      <c:pt idx="3693">
                        <c:v>41523</c:v>
                      </c:pt>
                      <c:pt idx="3694">
                        <c:v>41526</c:v>
                      </c:pt>
                      <c:pt idx="3695">
                        <c:v>41527</c:v>
                      </c:pt>
                      <c:pt idx="3696">
                        <c:v>41528</c:v>
                      </c:pt>
                      <c:pt idx="3697">
                        <c:v>41529</c:v>
                      </c:pt>
                      <c:pt idx="3698">
                        <c:v>41530</c:v>
                      </c:pt>
                      <c:pt idx="3699">
                        <c:v>41533</c:v>
                      </c:pt>
                      <c:pt idx="3700">
                        <c:v>41534</c:v>
                      </c:pt>
                      <c:pt idx="3701">
                        <c:v>41535</c:v>
                      </c:pt>
                      <c:pt idx="3702">
                        <c:v>41536</c:v>
                      </c:pt>
                      <c:pt idx="3703">
                        <c:v>41537</c:v>
                      </c:pt>
                      <c:pt idx="3704">
                        <c:v>41540</c:v>
                      </c:pt>
                      <c:pt idx="3705">
                        <c:v>41541</c:v>
                      </c:pt>
                      <c:pt idx="3706">
                        <c:v>41542</c:v>
                      </c:pt>
                      <c:pt idx="3707">
                        <c:v>41543</c:v>
                      </c:pt>
                      <c:pt idx="3708">
                        <c:v>41544</c:v>
                      </c:pt>
                      <c:pt idx="3709">
                        <c:v>41547</c:v>
                      </c:pt>
                      <c:pt idx="3710">
                        <c:v>41548</c:v>
                      </c:pt>
                      <c:pt idx="3711">
                        <c:v>41549</c:v>
                      </c:pt>
                      <c:pt idx="3712">
                        <c:v>41550</c:v>
                      </c:pt>
                      <c:pt idx="3713">
                        <c:v>41551</c:v>
                      </c:pt>
                      <c:pt idx="3714">
                        <c:v>41554</c:v>
                      </c:pt>
                      <c:pt idx="3715">
                        <c:v>41555</c:v>
                      </c:pt>
                      <c:pt idx="3716">
                        <c:v>41556</c:v>
                      </c:pt>
                      <c:pt idx="3717">
                        <c:v>41557</c:v>
                      </c:pt>
                      <c:pt idx="3718">
                        <c:v>41558</c:v>
                      </c:pt>
                      <c:pt idx="3719">
                        <c:v>41561</c:v>
                      </c:pt>
                      <c:pt idx="3720">
                        <c:v>41562</c:v>
                      </c:pt>
                      <c:pt idx="3721">
                        <c:v>41563</c:v>
                      </c:pt>
                      <c:pt idx="3722">
                        <c:v>41564</c:v>
                      </c:pt>
                      <c:pt idx="3723">
                        <c:v>41565</c:v>
                      </c:pt>
                      <c:pt idx="3724">
                        <c:v>41568</c:v>
                      </c:pt>
                      <c:pt idx="3725">
                        <c:v>41569</c:v>
                      </c:pt>
                      <c:pt idx="3726">
                        <c:v>41570</c:v>
                      </c:pt>
                      <c:pt idx="3727">
                        <c:v>41571</c:v>
                      </c:pt>
                      <c:pt idx="3728">
                        <c:v>41572</c:v>
                      </c:pt>
                      <c:pt idx="3729">
                        <c:v>41575</c:v>
                      </c:pt>
                      <c:pt idx="3730">
                        <c:v>41576</c:v>
                      </c:pt>
                      <c:pt idx="3731">
                        <c:v>41577</c:v>
                      </c:pt>
                      <c:pt idx="3732">
                        <c:v>41578</c:v>
                      </c:pt>
                      <c:pt idx="3733">
                        <c:v>41579</c:v>
                      </c:pt>
                      <c:pt idx="3734">
                        <c:v>41582</c:v>
                      </c:pt>
                      <c:pt idx="3735">
                        <c:v>41583</c:v>
                      </c:pt>
                      <c:pt idx="3736">
                        <c:v>41584</c:v>
                      </c:pt>
                      <c:pt idx="3737">
                        <c:v>41585</c:v>
                      </c:pt>
                      <c:pt idx="3738">
                        <c:v>41586</c:v>
                      </c:pt>
                      <c:pt idx="3739">
                        <c:v>41589</c:v>
                      </c:pt>
                      <c:pt idx="3740">
                        <c:v>41590</c:v>
                      </c:pt>
                      <c:pt idx="3741">
                        <c:v>41591</c:v>
                      </c:pt>
                      <c:pt idx="3742">
                        <c:v>41592</c:v>
                      </c:pt>
                      <c:pt idx="3743">
                        <c:v>41593</c:v>
                      </c:pt>
                      <c:pt idx="3744">
                        <c:v>41596</c:v>
                      </c:pt>
                      <c:pt idx="3745">
                        <c:v>41597</c:v>
                      </c:pt>
                      <c:pt idx="3746">
                        <c:v>41598</c:v>
                      </c:pt>
                      <c:pt idx="3747">
                        <c:v>41599</c:v>
                      </c:pt>
                      <c:pt idx="3748">
                        <c:v>41600</c:v>
                      </c:pt>
                      <c:pt idx="3749">
                        <c:v>41603</c:v>
                      </c:pt>
                      <c:pt idx="3750">
                        <c:v>41604</c:v>
                      </c:pt>
                      <c:pt idx="3751">
                        <c:v>41605</c:v>
                      </c:pt>
                      <c:pt idx="3752">
                        <c:v>41607</c:v>
                      </c:pt>
                      <c:pt idx="3753">
                        <c:v>41610</c:v>
                      </c:pt>
                      <c:pt idx="3754">
                        <c:v>41611</c:v>
                      </c:pt>
                      <c:pt idx="3755">
                        <c:v>41612</c:v>
                      </c:pt>
                      <c:pt idx="3756">
                        <c:v>41613</c:v>
                      </c:pt>
                      <c:pt idx="3757">
                        <c:v>41614</c:v>
                      </c:pt>
                      <c:pt idx="3758">
                        <c:v>41617</c:v>
                      </c:pt>
                      <c:pt idx="3759">
                        <c:v>41618</c:v>
                      </c:pt>
                      <c:pt idx="3760">
                        <c:v>41619</c:v>
                      </c:pt>
                      <c:pt idx="3761">
                        <c:v>41620</c:v>
                      </c:pt>
                      <c:pt idx="3762">
                        <c:v>41621</c:v>
                      </c:pt>
                      <c:pt idx="3763">
                        <c:v>41624</c:v>
                      </c:pt>
                      <c:pt idx="3764">
                        <c:v>41625</c:v>
                      </c:pt>
                      <c:pt idx="3765">
                        <c:v>41626</c:v>
                      </c:pt>
                      <c:pt idx="3766">
                        <c:v>41627</c:v>
                      </c:pt>
                      <c:pt idx="3767">
                        <c:v>41628</c:v>
                      </c:pt>
                      <c:pt idx="3768">
                        <c:v>41631</c:v>
                      </c:pt>
                      <c:pt idx="3769">
                        <c:v>41632</c:v>
                      </c:pt>
                      <c:pt idx="3770">
                        <c:v>41634</c:v>
                      </c:pt>
                      <c:pt idx="3771">
                        <c:v>41635</c:v>
                      </c:pt>
                      <c:pt idx="3772">
                        <c:v>41638</c:v>
                      </c:pt>
                      <c:pt idx="3773">
                        <c:v>41639</c:v>
                      </c:pt>
                      <c:pt idx="3774">
                        <c:v>41641</c:v>
                      </c:pt>
                      <c:pt idx="3775">
                        <c:v>41642</c:v>
                      </c:pt>
                      <c:pt idx="3776">
                        <c:v>41645</c:v>
                      </c:pt>
                      <c:pt idx="3777">
                        <c:v>41646</c:v>
                      </c:pt>
                      <c:pt idx="3778">
                        <c:v>41647</c:v>
                      </c:pt>
                      <c:pt idx="3779">
                        <c:v>41648</c:v>
                      </c:pt>
                      <c:pt idx="3780">
                        <c:v>41649</c:v>
                      </c:pt>
                      <c:pt idx="3781">
                        <c:v>41652</c:v>
                      </c:pt>
                      <c:pt idx="3782">
                        <c:v>41653</c:v>
                      </c:pt>
                      <c:pt idx="3783">
                        <c:v>41654</c:v>
                      </c:pt>
                      <c:pt idx="3784">
                        <c:v>41655</c:v>
                      </c:pt>
                      <c:pt idx="3785">
                        <c:v>41656</c:v>
                      </c:pt>
                      <c:pt idx="3786">
                        <c:v>41660</c:v>
                      </c:pt>
                      <c:pt idx="3787">
                        <c:v>41661</c:v>
                      </c:pt>
                      <c:pt idx="3788">
                        <c:v>41662</c:v>
                      </c:pt>
                      <c:pt idx="3789">
                        <c:v>41663</c:v>
                      </c:pt>
                      <c:pt idx="3790">
                        <c:v>41666</c:v>
                      </c:pt>
                      <c:pt idx="3791">
                        <c:v>41667</c:v>
                      </c:pt>
                      <c:pt idx="3792">
                        <c:v>41668</c:v>
                      </c:pt>
                      <c:pt idx="3793">
                        <c:v>41669</c:v>
                      </c:pt>
                      <c:pt idx="3794">
                        <c:v>41670</c:v>
                      </c:pt>
                      <c:pt idx="3795">
                        <c:v>41673</c:v>
                      </c:pt>
                      <c:pt idx="3796">
                        <c:v>41674</c:v>
                      </c:pt>
                      <c:pt idx="3797">
                        <c:v>41675</c:v>
                      </c:pt>
                      <c:pt idx="3798">
                        <c:v>41676</c:v>
                      </c:pt>
                      <c:pt idx="3799">
                        <c:v>41677</c:v>
                      </c:pt>
                      <c:pt idx="3800">
                        <c:v>41680</c:v>
                      </c:pt>
                      <c:pt idx="3801">
                        <c:v>41681</c:v>
                      </c:pt>
                      <c:pt idx="3802">
                        <c:v>41682</c:v>
                      </c:pt>
                      <c:pt idx="3803">
                        <c:v>41683</c:v>
                      </c:pt>
                      <c:pt idx="3804">
                        <c:v>41684</c:v>
                      </c:pt>
                      <c:pt idx="3805">
                        <c:v>41688</c:v>
                      </c:pt>
                      <c:pt idx="3806">
                        <c:v>41689</c:v>
                      </c:pt>
                      <c:pt idx="3807">
                        <c:v>41690</c:v>
                      </c:pt>
                      <c:pt idx="3808">
                        <c:v>41691</c:v>
                      </c:pt>
                      <c:pt idx="3809">
                        <c:v>41694</c:v>
                      </c:pt>
                      <c:pt idx="3810">
                        <c:v>41695</c:v>
                      </c:pt>
                      <c:pt idx="3811">
                        <c:v>41696</c:v>
                      </c:pt>
                      <c:pt idx="3812">
                        <c:v>41697</c:v>
                      </c:pt>
                      <c:pt idx="3813">
                        <c:v>41698</c:v>
                      </c:pt>
                      <c:pt idx="3814">
                        <c:v>41701</c:v>
                      </c:pt>
                      <c:pt idx="3815">
                        <c:v>41702</c:v>
                      </c:pt>
                      <c:pt idx="3816">
                        <c:v>41703</c:v>
                      </c:pt>
                      <c:pt idx="3817">
                        <c:v>41704</c:v>
                      </c:pt>
                      <c:pt idx="3818">
                        <c:v>41705</c:v>
                      </c:pt>
                      <c:pt idx="3819">
                        <c:v>41708</c:v>
                      </c:pt>
                      <c:pt idx="3820">
                        <c:v>41709</c:v>
                      </c:pt>
                      <c:pt idx="3821">
                        <c:v>41710</c:v>
                      </c:pt>
                      <c:pt idx="3822">
                        <c:v>41711</c:v>
                      </c:pt>
                      <c:pt idx="3823">
                        <c:v>41712</c:v>
                      </c:pt>
                      <c:pt idx="3824">
                        <c:v>41715</c:v>
                      </c:pt>
                      <c:pt idx="3825">
                        <c:v>41716</c:v>
                      </c:pt>
                      <c:pt idx="3826">
                        <c:v>41717</c:v>
                      </c:pt>
                      <c:pt idx="3827">
                        <c:v>41718</c:v>
                      </c:pt>
                      <c:pt idx="3828">
                        <c:v>41719</c:v>
                      </c:pt>
                      <c:pt idx="3829">
                        <c:v>41722</c:v>
                      </c:pt>
                      <c:pt idx="3830">
                        <c:v>41723</c:v>
                      </c:pt>
                      <c:pt idx="3831">
                        <c:v>41724</c:v>
                      </c:pt>
                      <c:pt idx="3832">
                        <c:v>41725</c:v>
                      </c:pt>
                      <c:pt idx="3833">
                        <c:v>41726</c:v>
                      </c:pt>
                      <c:pt idx="3834">
                        <c:v>41729</c:v>
                      </c:pt>
                      <c:pt idx="3835">
                        <c:v>41730</c:v>
                      </c:pt>
                      <c:pt idx="3836">
                        <c:v>41731</c:v>
                      </c:pt>
                      <c:pt idx="3837">
                        <c:v>41732</c:v>
                      </c:pt>
                      <c:pt idx="3838">
                        <c:v>41733</c:v>
                      </c:pt>
                      <c:pt idx="3839">
                        <c:v>41736</c:v>
                      </c:pt>
                      <c:pt idx="3840">
                        <c:v>41737</c:v>
                      </c:pt>
                      <c:pt idx="3841">
                        <c:v>41738</c:v>
                      </c:pt>
                      <c:pt idx="3842">
                        <c:v>41739</c:v>
                      </c:pt>
                      <c:pt idx="3843">
                        <c:v>41740</c:v>
                      </c:pt>
                      <c:pt idx="3844">
                        <c:v>41743</c:v>
                      </c:pt>
                      <c:pt idx="3845">
                        <c:v>41744</c:v>
                      </c:pt>
                      <c:pt idx="3846">
                        <c:v>41745</c:v>
                      </c:pt>
                      <c:pt idx="3847">
                        <c:v>41746</c:v>
                      </c:pt>
                      <c:pt idx="3848">
                        <c:v>41750</c:v>
                      </c:pt>
                      <c:pt idx="3849">
                        <c:v>41751</c:v>
                      </c:pt>
                      <c:pt idx="3850">
                        <c:v>41752</c:v>
                      </c:pt>
                      <c:pt idx="3851">
                        <c:v>41753</c:v>
                      </c:pt>
                      <c:pt idx="3852">
                        <c:v>41754</c:v>
                      </c:pt>
                      <c:pt idx="3853">
                        <c:v>41757</c:v>
                      </c:pt>
                      <c:pt idx="3854">
                        <c:v>41758</c:v>
                      </c:pt>
                      <c:pt idx="3855">
                        <c:v>41759</c:v>
                      </c:pt>
                      <c:pt idx="3856">
                        <c:v>41760</c:v>
                      </c:pt>
                      <c:pt idx="3857">
                        <c:v>41761</c:v>
                      </c:pt>
                      <c:pt idx="3858">
                        <c:v>41764</c:v>
                      </c:pt>
                      <c:pt idx="3859">
                        <c:v>41765</c:v>
                      </c:pt>
                      <c:pt idx="3860">
                        <c:v>41766</c:v>
                      </c:pt>
                      <c:pt idx="3861">
                        <c:v>41767</c:v>
                      </c:pt>
                      <c:pt idx="3862">
                        <c:v>41768</c:v>
                      </c:pt>
                      <c:pt idx="3863">
                        <c:v>41771</c:v>
                      </c:pt>
                      <c:pt idx="3864">
                        <c:v>41772</c:v>
                      </c:pt>
                      <c:pt idx="3865">
                        <c:v>41773</c:v>
                      </c:pt>
                      <c:pt idx="3866">
                        <c:v>41774</c:v>
                      </c:pt>
                      <c:pt idx="3867">
                        <c:v>41775</c:v>
                      </c:pt>
                      <c:pt idx="3868">
                        <c:v>41778</c:v>
                      </c:pt>
                      <c:pt idx="3869">
                        <c:v>41779</c:v>
                      </c:pt>
                      <c:pt idx="3870">
                        <c:v>41780</c:v>
                      </c:pt>
                      <c:pt idx="3871">
                        <c:v>41781</c:v>
                      </c:pt>
                      <c:pt idx="3872">
                        <c:v>41782</c:v>
                      </c:pt>
                      <c:pt idx="3873">
                        <c:v>41786</c:v>
                      </c:pt>
                      <c:pt idx="3874">
                        <c:v>41787</c:v>
                      </c:pt>
                      <c:pt idx="3875">
                        <c:v>41788</c:v>
                      </c:pt>
                      <c:pt idx="3876">
                        <c:v>41789</c:v>
                      </c:pt>
                      <c:pt idx="3877">
                        <c:v>41792</c:v>
                      </c:pt>
                      <c:pt idx="3878">
                        <c:v>41793</c:v>
                      </c:pt>
                      <c:pt idx="3879">
                        <c:v>41794</c:v>
                      </c:pt>
                      <c:pt idx="3880">
                        <c:v>41795</c:v>
                      </c:pt>
                      <c:pt idx="3881">
                        <c:v>41796</c:v>
                      </c:pt>
                      <c:pt idx="3882">
                        <c:v>41799</c:v>
                      </c:pt>
                      <c:pt idx="3883">
                        <c:v>41800</c:v>
                      </c:pt>
                      <c:pt idx="3884">
                        <c:v>41801</c:v>
                      </c:pt>
                      <c:pt idx="3885">
                        <c:v>41802</c:v>
                      </c:pt>
                      <c:pt idx="3886">
                        <c:v>41803</c:v>
                      </c:pt>
                      <c:pt idx="3887">
                        <c:v>41806</c:v>
                      </c:pt>
                      <c:pt idx="3888">
                        <c:v>41807</c:v>
                      </c:pt>
                      <c:pt idx="3889">
                        <c:v>41808</c:v>
                      </c:pt>
                      <c:pt idx="3890">
                        <c:v>41809</c:v>
                      </c:pt>
                      <c:pt idx="3891">
                        <c:v>41810</c:v>
                      </c:pt>
                      <c:pt idx="3892">
                        <c:v>41813</c:v>
                      </c:pt>
                      <c:pt idx="3893">
                        <c:v>41814</c:v>
                      </c:pt>
                      <c:pt idx="3894">
                        <c:v>41815</c:v>
                      </c:pt>
                      <c:pt idx="3895">
                        <c:v>41816</c:v>
                      </c:pt>
                      <c:pt idx="3896">
                        <c:v>41817</c:v>
                      </c:pt>
                      <c:pt idx="3897">
                        <c:v>41820</c:v>
                      </c:pt>
                      <c:pt idx="3898">
                        <c:v>41821</c:v>
                      </c:pt>
                      <c:pt idx="3899">
                        <c:v>41822</c:v>
                      </c:pt>
                      <c:pt idx="3900">
                        <c:v>41823</c:v>
                      </c:pt>
                      <c:pt idx="3901">
                        <c:v>41827</c:v>
                      </c:pt>
                      <c:pt idx="3902">
                        <c:v>41828</c:v>
                      </c:pt>
                      <c:pt idx="3903">
                        <c:v>41829</c:v>
                      </c:pt>
                      <c:pt idx="3904">
                        <c:v>41830</c:v>
                      </c:pt>
                      <c:pt idx="3905">
                        <c:v>41831</c:v>
                      </c:pt>
                      <c:pt idx="3906">
                        <c:v>41834</c:v>
                      </c:pt>
                      <c:pt idx="3907">
                        <c:v>41835</c:v>
                      </c:pt>
                      <c:pt idx="3908">
                        <c:v>41836</c:v>
                      </c:pt>
                      <c:pt idx="3909">
                        <c:v>41837</c:v>
                      </c:pt>
                      <c:pt idx="3910">
                        <c:v>41838</c:v>
                      </c:pt>
                      <c:pt idx="3911">
                        <c:v>41841</c:v>
                      </c:pt>
                      <c:pt idx="3912">
                        <c:v>41842</c:v>
                      </c:pt>
                      <c:pt idx="3913">
                        <c:v>41843</c:v>
                      </c:pt>
                      <c:pt idx="3914">
                        <c:v>41844</c:v>
                      </c:pt>
                      <c:pt idx="3915">
                        <c:v>41845</c:v>
                      </c:pt>
                      <c:pt idx="3916">
                        <c:v>41848</c:v>
                      </c:pt>
                      <c:pt idx="3917">
                        <c:v>41849</c:v>
                      </c:pt>
                      <c:pt idx="3918">
                        <c:v>41850</c:v>
                      </c:pt>
                      <c:pt idx="3919">
                        <c:v>41851</c:v>
                      </c:pt>
                      <c:pt idx="3920">
                        <c:v>41852</c:v>
                      </c:pt>
                      <c:pt idx="3921">
                        <c:v>41855</c:v>
                      </c:pt>
                      <c:pt idx="3922">
                        <c:v>41856</c:v>
                      </c:pt>
                      <c:pt idx="3923">
                        <c:v>41857</c:v>
                      </c:pt>
                      <c:pt idx="3924">
                        <c:v>41858</c:v>
                      </c:pt>
                      <c:pt idx="3925">
                        <c:v>41859</c:v>
                      </c:pt>
                      <c:pt idx="3926">
                        <c:v>41862</c:v>
                      </c:pt>
                      <c:pt idx="3927">
                        <c:v>41863</c:v>
                      </c:pt>
                      <c:pt idx="3928">
                        <c:v>41864</c:v>
                      </c:pt>
                      <c:pt idx="3929">
                        <c:v>41865</c:v>
                      </c:pt>
                      <c:pt idx="3930">
                        <c:v>41866</c:v>
                      </c:pt>
                      <c:pt idx="3931">
                        <c:v>41869</c:v>
                      </c:pt>
                      <c:pt idx="3932">
                        <c:v>41870</c:v>
                      </c:pt>
                      <c:pt idx="3933">
                        <c:v>41871</c:v>
                      </c:pt>
                      <c:pt idx="3934">
                        <c:v>41872</c:v>
                      </c:pt>
                      <c:pt idx="3935">
                        <c:v>41873</c:v>
                      </c:pt>
                      <c:pt idx="3936">
                        <c:v>41876</c:v>
                      </c:pt>
                      <c:pt idx="3937">
                        <c:v>41877</c:v>
                      </c:pt>
                      <c:pt idx="3938">
                        <c:v>41878</c:v>
                      </c:pt>
                      <c:pt idx="3939">
                        <c:v>41879</c:v>
                      </c:pt>
                      <c:pt idx="3940">
                        <c:v>41880</c:v>
                      </c:pt>
                      <c:pt idx="3941">
                        <c:v>41884</c:v>
                      </c:pt>
                      <c:pt idx="3942">
                        <c:v>41885</c:v>
                      </c:pt>
                      <c:pt idx="3943">
                        <c:v>41886</c:v>
                      </c:pt>
                      <c:pt idx="3944">
                        <c:v>41887</c:v>
                      </c:pt>
                      <c:pt idx="3945">
                        <c:v>41890</c:v>
                      </c:pt>
                      <c:pt idx="3946">
                        <c:v>41891</c:v>
                      </c:pt>
                      <c:pt idx="3947">
                        <c:v>41892</c:v>
                      </c:pt>
                      <c:pt idx="3948">
                        <c:v>41893</c:v>
                      </c:pt>
                      <c:pt idx="3949">
                        <c:v>41894</c:v>
                      </c:pt>
                      <c:pt idx="3950">
                        <c:v>41897</c:v>
                      </c:pt>
                      <c:pt idx="3951">
                        <c:v>41898</c:v>
                      </c:pt>
                      <c:pt idx="3952">
                        <c:v>41899</c:v>
                      </c:pt>
                      <c:pt idx="3953">
                        <c:v>41900</c:v>
                      </c:pt>
                      <c:pt idx="3954">
                        <c:v>41901</c:v>
                      </c:pt>
                      <c:pt idx="3955">
                        <c:v>41904</c:v>
                      </c:pt>
                      <c:pt idx="3956">
                        <c:v>41905</c:v>
                      </c:pt>
                      <c:pt idx="3957">
                        <c:v>41906</c:v>
                      </c:pt>
                      <c:pt idx="3958">
                        <c:v>41907</c:v>
                      </c:pt>
                      <c:pt idx="3959">
                        <c:v>41908</c:v>
                      </c:pt>
                      <c:pt idx="3960">
                        <c:v>41911</c:v>
                      </c:pt>
                      <c:pt idx="3961">
                        <c:v>41912</c:v>
                      </c:pt>
                      <c:pt idx="3962">
                        <c:v>41913</c:v>
                      </c:pt>
                      <c:pt idx="3963">
                        <c:v>41914</c:v>
                      </c:pt>
                      <c:pt idx="3964">
                        <c:v>41915</c:v>
                      </c:pt>
                      <c:pt idx="3965">
                        <c:v>41918</c:v>
                      </c:pt>
                      <c:pt idx="3966">
                        <c:v>41919</c:v>
                      </c:pt>
                      <c:pt idx="3967">
                        <c:v>41920</c:v>
                      </c:pt>
                      <c:pt idx="3968">
                        <c:v>41921</c:v>
                      </c:pt>
                      <c:pt idx="3969">
                        <c:v>41922</c:v>
                      </c:pt>
                      <c:pt idx="3970">
                        <c:v>41925</c:v>
                      </c:pt>
                      <c:pt idx="3971">
                        <c:v>41926</c:v>
                      </c:pt>
                      <c:pt idx="3972">
                        <c:v>41927</c:v>
                      </c:pt>
                      <c:pt idx="3973">
                        <c:v>41928</c:v>
                      </c:pt>
                      <c:pt idx="3974">
                        <c:v>41929</c:v>
                      </c:pt>
                      <c:pt idx="3975">
                        <c:v>41932</c:v>
                      </c:pt>
                      <c:pt idx="3976">
                        <c:v>41933</c:v>
                      </c:pt>
                      <c:pt idx="3977">
                        <c:v>41934</c:v>
                      </c:pt>
                      <c:pt idx="3978">
                        <c:v>41935</c:v>
                      </c:pt>
                      <c:pt idx="3979">
                        <c:v>41936</c:v>
                      </c:pt>
                      <c:pt idx="3980">
                        <c:v>41939</c:v>
                      </c:pt>
                      <c:pt idx="3981">
                        <c:v>41940</c:v>
                      </c:pt>
                      <c:pt idx="3982">
                        <c:v>41941</c:v>
                      </c:pt>
                      <c:pt idx="3983">
                        <c:v>41942</c:v>
                      </c:pt>
                      <c:pt idx="3984">
                        <c:v>41943</c:v>
                      </c:pt>
                      <c:pt idx="3985">
                        <c:v>41946</c:v>
                      </c:pt>
                      <c:pt idx="3986">
                        <c:v>41947</c:v>
                      </c:pt>
                      <c:pt idx="3987">
                        <c:v>41948</c:v>
                      </c:pt>
                      <c:pt idx="3988">
                        <c:v>41949</c:v>
                      </c:pt>
                      <c:pt idx="3989">
                        <c:v>41950</c:v>
                      </c:pt>
                      <c:pt idx="3990">
                        <c:v>41953</c:v>
                      </c:pt>
                      <c:pt idx="3991">
                        <c:v>41954</c:v>
                      </c:pt>
                      <c:pt idx="3992">
                        <c:v>41955</c:v>
                      </c:pt>
                      <c:pt idx="3993">
                        <c:v>41956</c:v>
                      </c:pt>
                      <c:pt idx="3994">
                        <c:v>41957</c:v>
                      </c:pt>
                      <c:pt idx="3995">
                        <c:v>41960</c:v>
                      </c:pt>
                      <c:pt idx="3996">
                        <c:v>41961</c:v>
                      </c:pt>
                      <c:pt idx="3997">
                        <c:v>41962</c:v>
                      </c:pt>
                      <c:pt idx="3998">
                        <c:v>41963</c:v>
                      </c:pt>
                      <c:pt idx="3999">
                        <c:v>41964</c:v>
                      </c:pt>
                      <c:pt idx="4000">
                        <c:v>41967</c:v>
                      </c:pt>
                      <c:pt idx="4001">
                        <c:v>41968</c:v>
                      </c:pt>
                      <c:pt idx="4002">
                        <c:v>41969</c:v>
                      </c:pt>
                      <c:pt idx="4003">
                        <c:v>41971</c:v>
                      </c:pt>
                      <c:pt idx="4004">
                        <c:v>41974</c:v>
                      </c:pt>
                      <c:pt idx="4005">
                        <c:v>41975</c:v>
                      </c:pt>
                      <c:pt idx="4006">
                        <c:v>41976</c:v>
                      </c:pt>
                      <c:pt idx="4007">
                        <c:v>41977</c:v>
                      </c:pt>
                      <c:pt idx="4008">
                        <c:v>41978</c:v>
                      </c:pt>
                      <c:pt idx="4009">
                        <c:v>41981</c:v>
                      </c:pt>
                      <c:pt idx="4010">
                        <c:v>41982</c:v>
                      </c:pt>
                      <c:pt idx="4011">
                        <c:v>41983</c:v>
                      </c:pt>
                      <c:pt idx="4012">
                        <c:v>41984</c:v>
                      </c:pt>
                      <c:pt idx="4013">
                        <c:v>41985</c:v>
                      </c:pt>
                      <c:pt idx="4014">
                        <c:v>41988</c:v>
                      </c:pt>
                      <c:pt idx="4015">
                        <c:v>41989</c:v>
                      </c:pt>
                      <c:pt idx="4016">
                        <c:v>41990</c:v>
                      </c:pt>
                      <c:pt idx="4017">
                        <c:v>41991</c:v>
                      </c:pt>
                      <c:pt idx="4018">
                        <c:v>41992</c:v>
                      </c:pt>
                      <c:pt idx="4019">
                        <c:v>41995</c:v>
                      </c:pt>
                      <c:pt idx="4020">
                        <c:v>41996</c:v>
                      </c:pt>
                      <c:pt idx="4021">
                        <c:v>41997</c:v>
                      </c:pt>
                      <c:pt idx="4022">
                        <c:v>41999</c:v>
                      </c:pt>
                      <c:pt idx="4023">
                        <c:v>42002</c:v>
                      </c:pt>
                      <c:pt idx="4024">
                        <c:v>42003</c:v>
                      </c:pt>
                      <c:pt idx="4025">
                        <c:v>42004</c:v>
                      </c:pt>
                      <c:pt idx="4026">
                        <c:v>42006</c:v>
                      </c:pt>
                      <c:pt idx="4027">
                        <c:v>42009</c:v>
                      </c:pt>
                      <c:pt idx="4028">
                        <c:v>42010</c:v>
                      </c:pt>
                      <c:pt idx="4029">
                        <c:v>42011</c:v>
                      </c:pt>
                      <c:pt idx="4030">
                        <c:v>42012</c:v>
                      </c:pt>
                      <c:pt idx="4031">
                        <c:v>42013</c:v>
                      </c:pt>
                      <c:pt idx="4032">
                        <c:v>42016</c:v>
                      </c:pt>
                      <c:pt idx="4033">
                        <c:v>42017</c:v>
                      </c:pt>
                      <c:pt idx="4034">
                        <c:v>42018</c:v>
                      </c:pt>
                      <c:pt idx="4035">
                        <c:v>42019</c:v>
                      </c:pt>
                      <c:pt idx="4036">
                        <c:v>42020</c:v>
                      </c:pt>
                      <c:pt idx="4037">
                        <c:v>42024</c:v>
                      </c:pt>
                      <c:pt idx="4038">
                        <c:v>42025</c:v>
                      </c:pt>
                      <c:pt idx="4039">
                        <c:v>42026</c:v>
                      </c:pt>
                      <c:pt idx="4040">
                        <c:v>42027</c:v>
                      </c:pt>
                      <c:pt idx="4041">
                        <c:v>42030</c:v>
                      </c:pt>
                      <c:pt idx="4042">
                        <c:v>42031</c:v>
                      </c:pt>
                      <c:pt idx="4043">
                        <c:v>42032</c:v>
                      </c:pt>
                      <c:pt idx="4044">
                        <c:v>42033</c:v>
                      </c:pt>
                      <c:pt idx="4045">
                        <c:v>42034</c:v>
                      </c:pt>
                      <c:pt idx="4046">
                        <c:v>42037</c:v>
                      </c:pt>
                      <c:pt idx="4047">
                        <c:v>42038</c:v>
                      </c:pt>
                      <c:pt idx="4048">
                        <c:v>42039</c:v>
                      </c:pt>
                      <c:pt idx="4049">
                        <c:v>42040</c:v>
                      </c:pt>
                      <c:pt idx="4050">
                        <c:v>42041</c:v>
                      </c:pt>
                      <c:pt idx="4051">
                        <c:v>42044</c:v>
                      </c:pt>
                      <c:pt idx="4052">
                        <c:v>42045</c:v>
                      </c:pt>
                      <c:pt idx="4053">
                        <c:v>42046</c:v>
                      </c:pt>
                      <c:pt idx="4054">
                        <c:v>42047</c:v>
                      </c:pt>
                      <c:pt idx="4055">
                        <c:v>42048</c:v>
                      </c:pt>
                      <c:pt idx="4056">
                        <c:v>42052</c:v>
                      </c:pt>
                      <c:pt idx="4057">
                        <c:v>42053</c:v>
                      </c:pt>
                      <c:pt idx="4058">
                        <c:v>42054</c:v>
                      </c:pt>
                      <c:pt idx="4059">
                        <c:v>42055</c:v>
                      </c:pt>
                      <c:pt idx="4060">
                        <c:v>42058</c:v>
                      </c:pt>
                      <c:pt idx="4061">
                        <c:v>42059</c:v>
                      </c:pt>
                      <c:pt idx="4062">
                        <c:v>42060</c:v>
                      </c:pt>
                      <c:pt idx="4063">
                        <c:v>42061</c:v>
                      </c:pt>
                      <c:pt idx="4064">
                        <c:v>42062</c:v>
                      </c:pt>
                      <c:pt idx="4065">
                        <c:v>42065</c:v>
                      </c:pt>
                      <c:pt idx="4066">
                        <c:v>42066</c:v>
                      </c:pt>
                      <c:pt idx="4067">
                        <c:v>42067</c:v>
                      </c:pt>
                      <c:pt idx="4068">
                        <c:v>42068</c:v>
                      </c:pt>
                      <c:pt idx="4069">
                        <c:v>42069</c:v>
                      </c:pt>
                      <c:pt idx="4070">
                        <c:v>42072</c:v>
                      </c:pt>
                      <c:pt idx="4071">
                        <c:v>42073</c:v>
                      </c:pt>
                      <c:pt idx="4072">
                        <c:v>42074</c:v>
                      </c:pt>
                      <c:pt idx="4073">
                        <c:v>42075</c:v>
                      </c:pt>
                      <c:pt idx="4074">
                        <c:v>42076</c:v>
                      </c:pt>
                      <c:pt idx="4075">
                        <c:v>42079</c:v>
                      </c:pt>
                      <c:pt idx="4076">
                        <c:v>42080</c:v>
                      </c:pt>
                      <c:pt idx="4077">
                        <c:v>42081</c:v>
                      </c:pt>
                      <c:pt idx="4078">
                        <c:v>42082</c:v>
                      </c:pt>
                      <c:pt idx="4079">
                        <c:v>42083</c:v>
                      </c:pt>
                      <c:pt idx="4080">
                        <c:v>42086</c:v>
                      </c:pt>
                      <c:pt idx="4081">
                        <c:v>42087</c:v>
                      </c:pt>
                      <c:pt idx="4082">
                        <c:v>42088</c:v>
                      </c:pt>
                      <c:pt idx="4083">
                        <c:v>42089</c:v>
                      </c:pt>
                      <c:pt idx="4084">
                        <c:v>42090</c:v>
                      </c:pt>
                      <c:pt idx="4085">
                        <c:v>42093</c:v>
                      </c:pt>
                      <c:pt idx="4086">
                        <c:v>42094</c:v>
                      </c:pt>
                      <c:pt idx="4087">
                        <c:v>42095</c:v>
                      </c:pt>
                      <c:pt idx="4088">
                        <c:v>42096</c:v>
                      </c:pt>
                      <c:pt idx="4089">
                        <c:v>42100</c:v>
                      </c:pt>
                      <c:pt idx="4090">
                        <c:v>42101</c:v>
                      </c:pt>
                      <c:pt idx="4091">
                        <c:v>42102</c:v>
                      </c:pt>
                      <c:pt idx="4092">
                        <c:v>42103</c:v>
                      </c:pt>
                      <c:pt idx="4093">
                        <c:v>42104</c:v>
                      </c:pt>
                      <c:pt idx="4094">
                        <c:v>42107</c:v>
                      </c:pt>
                      <c:pt idx="4095">
                        <c:v>42108</c:v>
                      </c:pt>
                      <c:pt idx="4096">
                        <c:v>42109</c:v>
                      </c:pt>
                      <c:pt idx="4097">
                        <c:v>42110</c:v>
                      </c:pt>
                      <c:pt idx="4098">
                        <c:v>42111</c:v>
                      </c:pt>
                      <c:pt idx="4099">
                        <c:v>42114</c:v>
                      </c:pt>
                      <c:pt idx="4100">
                        <c:v>42115</c:v>
                      </c:pt>
                      <c:pt idx="4101">
                        <c:v>42116</c:v>
                      </c:pt>
                      <c:pt idx="4102">
                        <c:v>42117</c:v>
                      </c:pt>
                      <c:pt idx="4103">
                        <c:v>42118</c:v>
                      </c:pt>
                      <c:pt idx="4104">
                        <c:v>42121</c:v>
                      </c:pt>
                      <c:pt idx="4105">
                        <c:v>42122</c:v>
                      </c:pt>
                      <c:pt idx="4106">
                        <c:v>42123</c:v>
                      </c:pt>
                      <c:pt idx="4107">
                        <c:v>42124</c:v>
                      </c:pt>
                      <c:pt idx="4108">
                        <c:v>42125</c:v>
                      </c:pt>
                      <c:pt idx="4109">
                        <c:v>42128</c:v>
                      </c:pt>
                      <c:pt idx="4110">
                        <c:v>42129</c:v>
                      </c:pt>
                      <c:pt idx="4111">
                        <c:v>42130</c:v>
                      </c:pt>
                      <c:pt idx="4112">
                        <c:v>42131</c:v>
                      </c:pt>
                      <c:pt idx="4113">
                        <c:v>42132</c:v>
                      </c:pt>
                      <c:pt idx="4114">
                        <c:v>42135</c:v>
                      </c:pt>
                      <c:pt idx="4115">
                        <c:v>42136</c:v>
                      </c:pt>
                      <c:pt idx="4116">
                        <c:v>42137</c:v>
                      </c:pt>
                      <c:pt idx="4117">
                        <c:v>42138</c:v>
                      </c:pt>
                      <c:pt idx="4118">
                        <c:v>42139</c:v>
                      </c:pt>
                      <c:pt idx="4119">
                        <c:v>42142</c:v>
                      </c:pt>
                      <c:pt idx="4120">
                        <c:v>42143</c:v>
                      </c:pt>
                      <c:pt idx="4121">
                        <c:v>42144</c:v>
                      </c:pt>
                      <c:pt idx="4122">
                        <c:v>42145</c:v>
                      </c:pt>
                      <c:pt idx="4123">
                        <c:v>42146</c:v>
                      </c:pt>
                      <c:pt idx="4124">
                        <c:v>42150</c:v>
                      </c:pt>
                      <c:pt idx="4125">
                        <c:v>42151</c:v>
                      </c:pt>
                      <c:pt idx="4126">
                        <c:v>42152</c:v>
                      </c:pt>
                      <c:pt idx="4127">
                        <c:v>42153</c:v>
                      </c:pt>
                      <c:pt idx="4128">
                        <c:v>42156</c:v>
                      </c:pt>
                      <c:pt idx="4129">
                        <c:v>42157</c:v>
                      </c:pt>
                      <c:pt idx="4130">
                        <c:v>42158</c:v>
                      </c:pt>
                      <c:pt idx="4131">
                        <c:v>42159</c:v>
                      </c:pt>
                      <c:pt idx="4132">
                        <c:v>42160</c:v>
                      </c:pt>
                      <c:pt idx="4133">
                        <c:v>42163</c:v>
                      </c:pt>
                      <c:pt idx="4134">
                        <c:v>42164</c:v>
                      </c:pt>
                      <c:pt idx="4135">
                        <c:v>42165</c:v>
                      </c:pt>
                      <c:pt idx="4136">
                        <c:v>42166</c:v>
                      </c:pt>
                      <c:pt idx="4137">
                        <c:v>42167</c:v>
                      </c:pt>
                      <c:pt idx="4138">
                        <c:v>42170</c:v>
                      </c:pt>
                      <c:pt idx="4139">
                        <c:v>42171</c:v>
                      </c:pt>
                      <c:pt idx="4140">
                        <c:v>42172</c:v>
                      </c:pt>
                      <c:pt idx="4141">
                        <c:v>42173</c:v>
                      </c:pt>
                      <c:pt idx="4142">
                        <c:v>42174</c:v>
                      </c:pt>
                      <c:pt idx="4143">
                        <c:v>42177</c:v>
                      </c:pt>
                      <c:pt idx="4144">
                        <c:v>42178</c:v>
                      </c:pt>
                      <c:pt idx="4145">
                        <c:v>42179</c:v>
                      </c:pt>
                      <c:pt idx="4146">
                        <c:v>42180</c:v>
                      </c:pt>
                      <c:pt idx="4147">
                        <c:v>42181</c:v>
                      </c:pt>
                      <c:pt idx="4148">
                        <c:v>42184</c:v>
                      </c:pt>
                      <c:pt idx="4149">
                        <c:v>42185</c:v>
                      </c:pt>
                      <c:pt idx="4150">
                        <c:v>42186</c:v>
                      </c:pt>
                      <c:pt idx="4151">
                        <c:v>42187</c:v>
                      </c:pt>
                      <c:pt idx="4152">
                        <c:v>42191</c:v>
                      </c:pt>
                      <c:pt idx="4153">
                        <c:v>42192</c:v>
                      </c:pt>
                      <c:pt idx="4154">
                        <c:v>42193</c:v>
                      </c:pt>
                      <c:pt idx="4155">
                        <c:v>42194</c:v>
                      </c:pt>
                      <c:pt idx="4156">
                        <c:v>42195</c:v>
                      </c:pt>
                      <c:pt idx="4157">
                        <c:v>42198</c:v>
                      </c:pt>
                      <c:pt idx="4158">
                        <c:v>42199</c:v>
                      </c:pt>
                      <c:pt idx="4159">
                        <c:v>42200</c:v>
                      </c:pt>
                      <c:pt idx="4160">
                        <c:v>42201</c:v>
                      </c:pt>
                      <c:pt idx="4161">
                        <c:v>42202</c:v>
                      </c:pt>
                      <c:pt idx="4162">
                        <c:v>42205</c:v>
                      </c:pt>
                      <c:pt idx="4163">
                        <c:v>42206</c:v>
                      </c:pt>
                      <c:pt idx="4164">
                        <c:v>42207</c:v>
                      </c:pt>
                      <c:pt idx="4165">
                        <c:v>42208</c:v>
                      </c:pt>
                      <c:pt idx="4166">
                        <c:v>42209</c:v>
                      </c:pt>
                      <c:pt idx="4167">
                        <c:v>42212</c:v>
                      </c:pt>
                      <c:pt idx="4168">
                        <c:v>42213</c:v>
                      </c:pt>
                      <c:pt idx="4169">
                        <c:v>42214</c:v>
                      </c:pt>
                      <c:pt idx="4170">
                        <c:v>42215</c:v>
                      </c:pt>
                      <c:pt idx="4171">
                        <c:v>42216</c:v>
                      </c:pt>
                      <c:pt idx="4172">
                        <c:v>42219</c:v>
                      </c:pt>
                      <c:pt idx="4173">
                        <c:v>42220</c:v>
                      </c:pt>
                      <c:pt idx="4174">
                        <c:v>42221</c:v>
                      </c:pt>
                      <c:pt idx="4175">
                        <c:v>42222</c:v>
                      </c:pt>
                      <c:pt idx="4176">
                        <c:v>42223</c:v>
                      </c:pt>
                      <c:pt idx="4177">
                        <c:v>42226</c:v>
                      </c:pt>
                      <c:pt idx="4178">
                        <c:v>42227</c:v>
                      </c:pt>
                      <c:pt idx="4179">
                        <c:v>42228</c:v>
                      </c:pt>
                      <c:pt idx="4180">
                        <c:v>42229</c:v>
                      </c:pt>
                      <c:pt idx="4181">
                        <c:v>42230</c:v>
                      </c:pt>
                      <c:pt idx="4182">
                        <c:v>42233</c:v>
                      </c:pt>
                      <c:pt idx="4183">
                        <c:v>42234</c:v>
                      </c:pt>
                      <c:pt idx="4184">
                        <c:v>42235</c:v>
                      </c:pt>
                      <c:pt idx="4185">
                        <c:v>42236</c:v>
                      </c:pt>
                      <c:pt idx="4186">
                        <c:v>42237</c:v>
                      </c:pt>
                      <c:pt idx="4187">
                        <c:v>42240</c:v>
                      </c:pt>
                      <c:pt idx="4188">
                        <c:v>42241</c:v>
                      </c:pt>
                      <c:pt idx="4189">
                        <c:v>42242</c:v>
                      </c:pt>
                      <c:pt idx="4190">
                        <c:v>42243</c:v>
                      </c:pt>
                      <c:pt idx="4191">
                        <c:v>42244</c:v>
                      </c:pt>
                      <c:pt idx="4192">
                        <c:v>42247</c:v>
                      </c:pt>
                      <c:pt idx="4193">
                        <c:v>42248</c:v>
                      </c:pt>
                      <c:pt idx="4194">
                        <c:v>42249</c:v>
                      </c:pt>
                      <c:pt idx="4195">
                        <c:v>42250</c:v>
                      </c:pt>
                      <c:pt idx="4196">
                        <c:v>42251</c:v>
                      </c:pt>
                      <c:pt idx="4197">
                        <c:v>42255</c:v>
                      </c:pt>
                      <c:pt idx="4198">
                        <c:v>42256</c:v>
                      </c:pt>
                      <c:pt idx="4199">
                        <c:v>42257</c:v>
                      </c:pt>
                      <c:pt idx="4200">
                        <c:v>42258</c:v>
                      </c:pt>
                      <c:pt idx="4201">
                        <c:v>42261</c:v>
                      </c:pt>
                      <c:pt idx="4202">
                        <c:v>42262</c:v>
                      </c:pt>
                      <c:pt idx="4203">
                        <c:v>42263</c:v>
                      </c:pt>
                      <c:pt idx="4204">
                        <c:v>42264</c:v>
                      </c:pt>
                      <c:pt idx="4205">
                        <c:v>42265</c:v>
                      </c:pt>
                      <c:pt idx="4206">
                        <c:v>42268</c:v>
                      </c:pt>
                      <c:pt idx="4207">
                        <c:v>42269</c:v>
                      </c:pt>
                      <c:pt idx="4208">
                        <c:v>42270</c:v>
                      </c:pt>
                      <c:pt idx="4209">
                        <c:v>42271</c:v>
                      </c:pt>
                      <c:pt idx="4210">
                        <c:v>42272</c:v>
                      </c:pt>
                      <c:pt idx="4211">
                        <c:v>42275</c:v>
                      </c:pt>
                      <c:pt idx="4212">
                        <c:v>42276</c:v>
                      </c:pt>
                      <c:pt idx="4213">
                        <c:v>42277</c:v>
                      </c:pt>
                      <c:pt idx="4214">
                        <c:v>42278</c:v>
                      </c:pt>
                      <c:pt idx="4215">
                        <c:v>42279</c:v>
                      </c:pt>
                      <c:pt idx="4216">
                        <c:v>42282</c:v>
                      </c:pt>
                      <c:pt idx="4217">
                        <c:v>42283</c:v>
                      </c:pt>
                      <c:pt idx="4218">
                        <c:v>42284</c:v>
                      </c:pt>
                      <c:pt idx="4219">
                        <c:v>42285</c:v>
                      </c:pt>
                      <c:pt idx="4220">
                        <c:v>42286</c:v>
                      </c:pt>
                      <c:pt idx="4221">
                        <c:v>42289</c:v>
                      </c:pt>
                      <c:pt idx="4222">
                        <c:v>42290</c:v>
                      </c:pt>
                      <c:pt idx="4223">
                        <c:v>42291</c:v>
                      </c:pt>
                      <c:pt idx="4224">
                        <c:v>42292</c:v>
                      </c:pt>
                      <c:pt idx="4225">
                        <c:v>42293</c:v>
                      </c:pt>
                      <c:pt idx="4226">
                        <c:v>42296</c:v>
                      </c:pt>
                      <c:pt idx="4227">
                        <c:v>42297</c:v>
                      </c:pt>
                      <c:pt idx="4228">
                        <c:v>42298</c:v>
                      </c:pt>
                      <c:pt idx="4229">
                        <c:v>42299</c:v>
                      </c:pt>
                      <c:pt idx="4230">
                        <c:v>42300</c:v>
                      </c:pt>
                      <c:pt idx="4231">
                        <c:v>42303</c:v>
                      </c:pt>
                      <c:pt idx="4232">
                        <c:v>42304</c:v>
                      </c:pt>
                      <c:pt idx="4233">
                        <c:v>42305</c:v>
                      </c:pt>
                      <c:pt idx="4234">
                        <c:v>42306</c:v>
                      </c:pt>
                      <c:pt idx="4235">
                        <c:v>42307</c:v>
                      </c:pt>
                      <c:pt idx="4236">
                        <c:v>42310</c:v>
                      </c:pt>
                      <c:pt idx="4237">
                        <c:v>42311</c:v>
                      </c:pt>
                      <c:pt idx="4238">
                        <c:v>42312</c:v>
                      </c:pt>
                      <c:pt idx="4239">
                        <c:v>42313</c:v>
                      </c:pt>
                      <c:pt idx="4240">
                        <c:v>42314</c:v>
                      </c:pt>
                      <c:pt idx="4241">
                        <c:v>42317</c:v>
                      </c:pt>
                      <c:pt idx="4242">
                        <c:v>42318</c:v>
                      </c:pt>
                      <c:pt idx="4243">
                        <c:v>42319</c:v>
                      </c:pt>
                      <c:pt idx="4244">
                        <c:v>42320</c:v>
                      </c:pt>
                      <c:pt idx="4245">
                        <c:v>42321</c:v>
                      </c:pt>
                      <c:pt idx="4246">
                        <c:v>42324</c:v>
                      </c:pt>
                      <c:pt idx="4247">
                        <c:v>42325</c:v>
                      </c:pt>
                      <c:pt idx="4248">
                        <c:v>42326</c:v>
                      </c:pt>
                      <c:pt idx="4249">
                        <c:v>42327</c:v>
                      </c:pt>
                      <c:pt idx="4250">
                        <c:v>42328</c:v>
                      </c:pt>
                      <c:pt idx="4251">
                        <c:v>42331</c:v>
                      </c:pt>
                      <c:pt idx="4252">
                        <c:v>42332</c:v>
                      </c:pt>
                      <c:pt idx="4253">
                        <c:v>42333</c:v>
                      </c:pt>
                      <c:pt idx="4254">
                        <c:v>42335</c:v>
                      </c:pt>
                      <c:pt idx="4255">
                        <c:v>42338</c:v>
                      </c:pt>
                      <c:pt idx="4256">
                        <c:v>42339</c:v>
                      </c:pt>
                      <c:pt idx="4257">
                        <c:v>42340</c:v>
                      </c:pt>
                      <c:pt idx="4258">
                        <c:v>42341</c:v>
                      </c:pt>
                      <c:pt idx="4259">
                        <c:v>42342</c:v>
                      </c:pt>
                      <c:pt idx="4260">
                        <c:v>42345</c:v>
                      </c:pt>
                      <c:pt idx="4261">
                        <c:v>42346</c:v>
                      </c:pt>
                      <c:pt idx="4262">
                        <c:v>42347</c:v>
                      </c:pt>
                      <c:pt idx="4263">
                        <c:v>42348</c:v>
                      </c:pt>
                      <c:pt idx="4264">
                        <c:v>42349</c:v>
                      </c:pt>
                      <c:pt idx="4265">
                        <c:v>42352</c:v>
                      </c:pt>
                      <c:pt idx="4266">
                        <c:v>42353</c:v>
                      </c:pt>
                      <c:pt idx="4267">
                        <c:v>42354</c:v>
                      </c:pt>
                      <c:pt idx="4268">
                        <c:v>42355</c:v>
                      </c:pt>
                      <c:pt idx="4269">
                        <c:v>42356</c:v>
                      </c:pt>
                      <c:pt idx="4270">
                        <c:v>42359</c:v>
                      </c:pt>
                      <c:pt idx="4271">
                        <c:v>42360</c:v>
                      </c:pt>
                      <c:pt idx="4272">
                        <c:v>42361</c:v>
                      </c:pt>
                      <c:pt idx="4273">
                        <c:v>42362</c:v>
                      </c:pt>
                      <c:pt idx="4274">
                        <c:v>42366</c:v>
                      </c:pt>
                      <c:pt idx="4275">
                        <c:v>42367</c:v>
                      </c:pt>
                      <c:pt idx="4276">
                        <c:v>42368</c:v>
                      </c:pt>
                      <c:pt idx="4277">
                        <c:v>42369</c:v>
                      </c:pt>
                      <c:pt idx="4278">
                        <c:v>42373</c:v>
                      </c:pt>
                      <c:pt idx="4279">
                        <c:v>42374</c:v>
                      </c:pt>
                      <c:pt idx="4280">
                        <c:v>42375</c:v>
                      </c:pt>
                      <c:pt idx="4281">
                        <c:v>42376</c:v>
                      </c:pt>
                      <c:pt idx="4282">
                        <c:v>42377</c:v>
                      </c:pt>
                      <c:pt idx="4283">
                        <c:v>42380</c:v>
                      </c:pt>
                      <c:pt idx="4284">
                        <c:v>42381</c:v>
                      </c:pt>
                      <c:pt idx="4285">
                        <c:v>42382</c:v>
                      </c:pt>
                      <c:pt idx="4286">
                        <c:v>42383</c:v>
                      </c:pt>
                      <c:pt idx="4287">
                        <c:v>42384</c:v>
                      </c:pt>
                      <c:pt idx="4288">
                        <c:v>42388</c:v>
                      </c:pt>
                      <c:pt idx="4289">
                        <c:v>42389</c:v>
                      </c:pt>
                      <c:pt idx="4290">
                        <c:v>42390</c:v>
                      </c:pt>
                      <c:pt idx="4291">
                        <c:v>42391</c:v>
                      </c:pt>
                      <c:pt idx="4292">
                        <c:v>42394</c:v>
                      </c:pt>
                      <c:pt idx="4293">
                        <c:v>42395</c:v>
                      </c:pt>
                      <c:pt idx="4294">
                        <c:v>42396</c:v>
                      </c:pt>
                      <c:pt idx="4295">
                        <c:v>42397</c:v>
                      </c:pt>
                      <c:pt idx="4296">
                        <c:v>42398</c:v>
                      </c:pt>
                      <c:pt idx="4297">
                        <c:v>42401</c:v>
                      </c:pt>
                      <c:pt idx="4298">
                        <c:v>42402</c:v>
                      </c:pt>
                      <c:pt idx="4299">
                        <c:v>42403</c:v>
                      </c:pt>
                      <c:pt idx="4300">
                        <c:v>42404</c:v>
                      </c:pt>
                      <c:pt idx="4301">
                        <c:v>42405</c:v>
                      </c:pt>
                      <c:pt idx="4302">
                        <c:v>42408</c:v>
                      </c:pt>
                      <c:pt idx="4303">
                        <c:v>42409</c:v>
                      </c:pt>
                      <c:pt idx="4304">
                        <c:v>42410</c:v>
                      </c:pt>
                      <c:pt idx="4305">
                        <c:v>42411</c:v>
                      </c:pt>
                      <c:pt idx="4306">
                        <c:v>42412</c:v>
                      </c:pt>
                      <c:pt idx="4307">
                        <c:v>42416</c:v>
                      </c:pt>
                      <c:pt idx="4308">
                        <c:v>42417</c:v>
                      </c:pt>
                      <c:pt idx="4309">
                        <c:v>42418</c:v>
                      </c:pt>
                      <c:pt idx="4310">
                        <c:v>42419</c:v>
                      </c:pt>
                      <c:pt idx="4311">
                        <c:v>42422</c:v>
                      </c:pt>
                      <c:pt idx="4312">
                        <c:v>42423</c:v>
                      </c:pt>
                      <c:pt idx="4313">
                        <c:v>42424</c:v>
                      </c:pt>
                      <c:pt idx="4314">
                        <c:v>42425</c:v>
                      </c:pt>
                      <c:pt idx="4315">
                        <c:v>42426</c:v>
                      </c:pt>
                      <c:pt idx="4316">
                        <c:v>42429</c:v>
                      </c:pt>
                      <c:pt idx="4317">
                        <c:v>42430</c:v>
                      </c:pt>
                      <c:pt idx="4318">
                        <c:v>42431</c:v>
                      </c:pt>
                      <c:pt idx="4319">
                        <c:v>42432</c:v>
                      </c:pt>
                      <c:pt idx="4320">
                        <c:v>42433</c:v>
                      </c:pt>
                      <c:pt idx="4321">
                        <c:v>42436</c:v>
                      </c:pt>
                      <c:pt idx="4322">
                        <c:v>42437</c:v>
                      </c:pt>
                      <c:pt idx="4323">
                        <c:v>42438</c:v>
                      </c:pt>
                      <c:pt idx="4324">
                        <c:v>42439</c:v>
                      </c:pt>
                      <c:pt idx="4325">
                        <c:v>42440</c:v>
                      </c:pt>
                      <c:pt idx="4326">
                        <c:v>42443</c:v>
                      </c:pt>
                      <c:pt idx="4327">
                        <c:v>42444</c:v>
                      </c:pt>
                      <c:pt idx="4328">
                        <c:v>42445</c:v>
                      </c:pt>
                      <c:pt idx="4329">
                        <c:v>42446</c:v>
                      </c:pt>
                      <c:pt idx="4330">
                        <c:v>42447</c:v>
                      </c:pt>
                      <c:pt idx="4331">
                        <c:v>42450</c:v>
                      </c:pt>
                      <c:pt idx="4332">
                        <c:v>42451</c:v>
                      </c:pt>
                      <c:pt idx="4333">
                        <c:v>42452</c:v>
                      </c:pt>
                      <c:pt idx="4334">
                        <c:v>42453</c:v>
                      </c:pt>
                      <c:pt idx="4335">
                        <c:v>42457</c:v>
                      </c:pt>
                      <c:pt idx="4336">
                        <c:v>42458</c:v>
                      </c:pt>
                      <c:pt idx="4337">
                        <c:v>42459</c:v>
                      </c:pt>
                      <c:pt idx="4338">
                        <c:v>42460</c:v>
                      </c:pt>
                      <c:pt idx="4339">
                        <c:v>42461</c:v>
                      </c:pt>
                      <c:pt idx="4340">
                        <c:v>42464</c:v>
                      </c:pt>
                      <c:pt idx="4341">
                        <c:v>42465</c:v>
                      </c:pt>
                      <c:pt idx="4342">
                        <c:v>42466</c:v>
                      </c:pt>
                      <c:pt idx="4343">
                        <c:v>42467</c:v>
                      </c:pt>
                      <c:pt idx="4344">
                        <c:v>42468</c:v>
                      </c:pt>
                      <c:pt idx="4345">
                        <c:v>42471</c:v>
                      </c:pt>
                      <c:pt idx="4346">
                        <c:v>42472</c:v>
                      </c:pt>
                      <c:pt idx="4347">
                        <c:v>42473</c:v>
                      </c:pt>
                      <c:pt idx="4348">
                        <c:v>42474</c:v>
                      </c:pt>
                      <c:pt idx="4349">
                        <c:v>42475</c:v>
                      </c:pt>
                      <c:pt idx="4350">
                        <c:v>42478</c:v>
                      </c:pt>
                      <c:pt idx="4351">
                        <c:v>42479</c:v>
                      </c:pt>
                      <c:pt idx="4352">
                        <c:v>42480</c:v>
                      </c:pt>
                      <c:pt idx="4353">
                        <c:v>42481</c:v>
                      </c:pt>
                      <c:pt idx="4354">
                        <c:v>42482</c:v>
                      </c:pt>
                      <c:pt idx="4355">
                        <c:v>42485</c:v>
                      </c:pt>
                      <c:pt idx="4356">
                        <c:v>42486</c:v>
                      </c:pt>
                      <c:pt idx="4357">
                        <c:v>42487</c:v>
                      </c:pt>
                      <c:pt idx="4358">
                        <c:v>42488</c:v>
                      </c:pt>
                      <c:pt idx="4359">
                        <c:v>42489</c:v>
                      </c:pt>
                      <c:pt idx="4360">
                        <c:v>42492</c:v>
                      </c:pt>
                      <c:pt idx="4361">
                        <c:v>42493</c:v>
                      </c:pt>
                      <c:pt idx="4362">
                        <c:v>42494</c:v>
                      </c:pt>
                      <c:pt idx="4363">
                        <c:v>42495</c:v>
                      </c:pt>
                      <c:pt idx="4364">
                        <c:v>42496</c:v>
                      </c:pt>
                      <c:pt idx="4365">
                        <c:v>42499</c:v>
                      </c:pt>
                      <c:pt idx="4366">
                        <c:v>42500</c:v>
                      </c:pt>
                      <c:pt idx="4367">
                        <c:v>42501</c:v>
                      </c:pt>
                      <c:pt idx="4368">
                        <c:v>42502</c:v>
                      </c:pt>
                      <c:pt idx="4369">
                        <c:v>42503</c:v>
                      </c:pt>
                      <c:pt idx="4370">
                        <c:v>42506</c:v>
                      </c:pt>
                      <c:pt idx="4371">
                        <c:v>42507</c:v>
                      </c:pt>
                      <c:pt idx="4372">
                        <c:v>42508</c:v>
                      </c:pt>
                      <c:pt idx="4373">
                        <c:v>42509</c:v>
                      </c:pt>
                      <c:pt idx="4374">
                        <c:v>42510</c:v>
                      </c:pt>
                      <c:pt idx="4375">
                        <c:v>42513</c:v>
                      </c:pt>
                      <c:pt idx="4376">
                        <c:v>42514</c:v>
                      </c:pt>
                      <c:pt idx="4377">
                        <c:v>42515</c:v>
                      </c:pt>
                      <c:pt idx="4378">
                        <c:v>42516</c:v>
                      </c:pt>
                      <c:pt idx="4379">
                        <c:v>42517</c:v>
                      </c:pt>
                      <c:pt idx="4380">
                        <c:v>42521</c:v>
                      </c:pt>
                      <c:pt idx="4381">
                        <c:v>42522</c:v>
                      </c:pt>
                      <c:pt idx="4382">
                        <c:v>42523</c:v>
                      </c:pt>
                      <c:pt idx="4383">
                        <c:v>42524</c:v>
                      </c:pt>
                      <c:pt idx="4384">
                        <c:v>42527</c:v>
                      </c:pt>
                      <c:pt idx="4385">
                        <c:v>42528</c:v>
                      </c:pt>
                      <c:pt idx="4386">
                        <c:v>42529</c:v>
                      </c:pt>
                      <c:pt idx="4387">
                        <c:v>42530</c:v>
                      </c:pt>
                      <c:pt idx="4388">
                        <c:v>42531</c:v>
                      </c:pt>
                      <c:pt idx="4389">
                        <c:v>42534</c:v>
                      </c:pt>
                      <c:pt idx="4390">
                        <c:v>42535</c:v>
                      </c:pt>
                      <c:pt idx="4391">
                        <c:v>42536</c:v>
                      </c:pt>
                      <c:pt idx="4392">
                        <c:v>42537</c:v>
                      </c:pt>
                      <c:pt idx="4393">
                        <c:v>42538</c:v>
                      </c:pt>
                      <c:pt idx="4394">
                        <c:v>42541</c:v>
                      </c:pt>
                      <c:pt idx="4395">
                        <c:v>42542</c:v>
                      </c:pt>
                      <c:pt idx="4396">
                        <c:v>42543</c:v>
                      </c:pt>
                      <c:pt idx="4397">
                        <c:v>42544</c:v>
                      </c:pt>
                      <c:pt idx="4398">
                        <c:v>42545</c:v>
                      </c:pt>
                      <c:pt idx="4399">
                        <c:v>42548</c:v>
                      </c:pt>
                      <c:pt idx="4400">
                        <c:v>42549</c:v>
                      </c:pt>
                      <c:pt idx="4401">
                        <c:v>42550</c:v>
                      </c:pt>
                      <c:pt idx="4402">
                        <c:v>42551</c:v>
                      </c:pt>
                      <c:pt idx="4403">
                        <c:v>42552</c:v>
                      </c:pt>
                      <c:pt idx="4404">
                        <c:v>42556</c:v>
                      </c:pt>
                      <c:pt idx="4405">
                        <c:v>42557</c:v>
                      </c:pt>
                      <c:pt idx="4406">
                        <c:v>42558</c:v>
                      </c:pt>
                      <c:pt idx="4407">
                        <c:v>42559</c:v>
                      </c:pt>
                      <c:pt idx="4408">
                        <c:v>42562</c:v>
                      </c:pt>
                      <c:pt idx="4409">
                        <c:v>42563</c:v>
                      </c:pt>
                      <c:pt idx="4410">
                        <c:v>42564</c:v>
                      </c:pt>
                      <c:pt idx="4411">
                        <c:v>42565</c:v>
                      </c:pt>
                      <c:pt idx="4412">
                        <c:v>42566</c:v>
                      </c:pt>
                      <c:pt idx="4413">
                        <c:v>42569</c:v>
                      </c:pt>
                      <c:pt idx="4414">
                        <c:v>42570</c:v>
                      </c:pt>
                      <c:pt idx="4415">
                        <c:v>42571</c:v>
                      </c:pt>
                      <c:pt idx="4416">
                        <c:v>42572</c:v>
                      </c:pt>
                      <c:pt idx="4417">
                        <c:v>42573</c:v>
                      </c:pt>
                      <c:pt idx="4418">
                        <c:v>42576</c:v>
                      </c:pt>
                      <c:pt idx="4419">
                        <c:v>42577</c:v>
                      </c:pt>
                      <c:pt idx="4420">
                        <c:v>42578</c:v>
                      </c:pt>
                      <c:pt idx="4421">
                        <c:v>42579</c:v>
                      </c:pt>
                      <c:pt idx="4422">
                        <c:v>42580</c:v>
                      </c:pt>
                      <c:pt idx="4423">
                        <c:v>42583</c:v>
                      </c:pt>
                      <c:pt idx="4424">
                        <c:v>42584</c:v>
                      </c:pt>
                      <c:pt idx="4425">
                        <c:v>42585</c:v>
                      </c:pt>
                      <c:pt idx="4426">
                        <c:v>42586</c:v>
                      </c:pt>
                      <c:pt idx="4427">
                        <c:v>42587</c:v>
                      </c:pt>
                      <c:pt idx="4428">
                        <c:v>42590</c:v>
                      </c:pt>
                      <c:pt idx="4429">
                        <c:v>42591</c:v>
                      </c:pt>
                      <c:pt idx="4430">
                        <c:v>42592</c:v>
                      </c:pt>
                      <c:pt idx="4431">
                        <c:v>42593</c:v>
                      </c:pt>
                      <c:pt idx="4432">
                        <c:v>42594</c:v>
                      </c:pt>
                      <c:pt idx="4433">
                        <c:v>42597</c:v>
                      </c:pt>
                      <c:pt idx="4434">
                        <c:v>42598</c:v>
                      </c:pt>
                      <c:pt idx="4435">
                        <c:v>42599</c:v>
                      </c:pt>
                      <c:pt idx="4436">
                        <c:v>42600</c:v>
                      </c:pt>
                      <c:pt idx="4437">
                        <c:v>42601</c:v>
                      </c:pt>
                      <c:pt idx="4438">
                        <c:v>42604</c:v>
                      </c:pt>
                      <c:pt idx="4439">
                        <c:v>42605</c:v>
                      </c:pt>
                      <c:pt idx="4440">
                        <c:v>42606</c:v>
                      </c:pt>
                      <c:pt idx="4441">
                        <c:v>42607</c:v>
                      </c:pt>
                      <c:pt idx="4442">
                        <c:v>42608</c:v>
                      </c:pt>
                      <c:pt idx="4443">
                        <c:v>42611</c:v>
                      </c:pt>
                      <c:pt idx="4444">
                        <c:v>42612</c:v>
                      </c:pt>
                      <c:pt idx="4445">
                        <c:v>42613</c:v>
                      </c:pt>
                      <c:pt idx="4446">
                        <c:v>42614</c:v>
                      </c:pt>
                      <c:pt idx="4447">
                        <c:v>42615</c:v>
                      </c:pt>
                      <c:pt idx="4448">
                        <c:v>42619</c:v>
                      </c:pt>
                      <c:pt idx="4449">
                        <c:v>42620</c:v>
                      </c:pt>
                      <c:pt idx="4450">
                        <c:v>42621</c:v>
                      </c:pt>
                      <c:pt idx="4451">
                        <c:v>42622</c:v>
                      </c:pt>
                      <c:pt idx="4452">
                        <c:v>42625</c:v>
                      </c:pt>
                      <c:pt idx="4453">
                        <c:v>42626</c:v>
                      </c:pt>
                      <c:pt idx="4454">
                        <c:v>42627</c:v>
                      </c:pt>
                      <c:pt idx="4455">
                        <c:v>42628</c:v>
                      </c:pt>
                      <c:pt idx="4456">
                        <c:v>42629</c:v>
                      </c:pt>
                      <c:pt idx="4457">
                        <c:v>42632</c:v>
                      </c:pt>
                      <c:pt idx="4458">
                        <c:v>42633</c:v>
                      </c:pt>
                      <c:pt idx="4459">
                        <c:v>42634</c:v>
                      </c:pt>
                      <c:pt idx="4460">
                        <c:v>42635</c:v>
                      </c:pt>
                      <c:pt idx="4461">
                        <c:v>42636</c:v>
                      </c:pt>
                      <c:pt idx="4462">
                        <c:v>42639</c:v>
                      </c:pt>
                      <c:pt idx="4463">
                        <c:v>42640</c:v>
                      </c:pt>
                      <c:pt idx="4464">
                        <c:v>42641</c:v>
                      </c:pt>
                      <c:pt idx="4465">
                        <c:v>42642</c:v>
                      </c:pt>
                      <c:pt idx="4466">
                        <c:v>42643</c:v>
                      </c:pt>
                      <c:pt idx="4467">
                        <c:v>42646</c:v>
                      </c:pt>
                      <c:pt idx="4468">
                        <c:v>42647</c:v>
                      </c:pt>
                      <c:pt idx="4469">
                        <c:v>42648</c:v>
                      </c:pt>
                      <c:pt idx="4470">
                        <c:v>42649</c:v>
                      </c:pt>
                      <c:pt idx="4471">
                        <c:v>42650</c:v>
                      </c:pt>
                      <c:pt idx="4472">
                        <c:v>42653</c:v>
                      </c:pt>
                      <c:pt idx="4473">
                        <c:v>42654</c:v>
                      </c:pt>
                      <c:pt idx="4474">
                        <c:v>42655</c:v>
                      </c:pt>
                      <c:pt idx="4475">
                        <c:v>42656</c:v>
                      </c:pt>
                      <c:pt idx="4476">
                        <c:v>42657</c:v>
                      </c:pt>
                      <c:pt idx="4477">
                        <c:v>42660</c:v>
                      </c:pt>
                      <c:pt idx="4478">
                        <c:v>42661</c:v>
                      </c:pt>
                      <c:pt idx="4479">
                        <c:v>42662</c:v>
                      </c:pt>
                      <c:pt idx="4480">
                        <c:v>42663</c:v>
                      </c:pt>
                      <c:pt idx="4481">
                        <c:v>42664</c:v>
                      </c:pt>
                      <c:pt idx="4482">
                        <c:v>42667</c:v>
                      </c:pt>
                      <c:pt idx="4483">
                        <c:v>42668</c:v>
                      </c:pt>
                      <c:pt idx="4484">
                        <c:v>42669</c:v>
                      </c:pt>
                      <c:pt idx="4485">
                        <c:v>42670</c:v>
                      </c:pt>
                      <c:pt idx="4486">
                        <c:v>42671</c:v>
                      </c:pt>
                      <c:pt idx="4487">
                        <c:v>42674</c:v>
                      </c:pt>
                      <c:pt idx="4488">
                        <c:v>42675</c:v>
                      </c:pt>
                      <c:pt idx="4489">
                        <c:v>42676</c:v>
                      </c:pt>
                      <c:pt idx="4490">
                        <c:v>42677</c:v>
                      </c:pt>
                      <c:pt idx="4491">
                        <c:v>42678</c:v>
                      </c:pt>
                      <c:pt idx="4492">
                        <c:v>42681</c:v>
                      </c:pt>
                      <c:pt idx="4493">
                        <c:v>42682</c:v>
                      </c:pt>
                      <c:pt idx="4494">
                        <c:v>42683</c:v>
                      </c:pt>
                      <c:pt idx="4495">
                        <c:v>42684</c:v>
                      </c:pt>
                      <c:pt idx="4496">
                        <c:v>42685</c:v>
                      </c:pt>
                      <c:pt idx="4497">
                        <c:v>42688</c:v>
                      </c:pt>
                      <c:pt idx="4498">
                        <c:v>42689</c:v>
                      </c:pt>
                      <c:pt idx="4499">
                        <c:v>42690</c:v>
                      </c:pt>
                      <c:pt idx="4500">
                        <c:v>42691</c:v>
                      </c:pt>
                      <c:pt idx="4501">
                        <c:v>42692</c:v>
                      </c:pt>
                      <c:pt idx="4502">
                        <c:v>42695</c:v>
                      </c:pt>
                      <c:pt idx="4503">
                        <c:v>42696</c:v>
                      </c:pt>
                      <c:pt idx="4504">
                        <c:v>42697</c:v>
                      </c:pt>
                      <c:pt idx="4505">
                        <c:v>42699</c:v>
                      </c:pt>
                      <c:pt idx="4506">
                        <c:v>42702</c:v>
                      </c:pt>
                      <c:pt idx="4507">
                        <c:v>42703</c:v>
                      </c:pt>
                      <c:pt idx="4508">
                        <c:v>42704</c:v>
                      </c:pt>
                      <c:pt idx="4509">
                        <c:v>42705</c:v>
                      </c:pt>
                      <c:pt idx="4510">
                        <c:v>42706</c:v>
                      </c:pt>
                      <c:pt idx="4511">
                        <c:v>42709</c:v>
                      </c:pt>
                      <c:pt idx="4512">
                        <c:v>42710</c:v>
                      </c:pt>
                      <c:pt idx="4513">
                        <c:v>42711</c:v>
                      </c:pt>
                      <c:pt idx="4514">
                        <c:v>42712</c:v>
                      </c:pt>
                      <c:pt idx="4515">
                        <c:v>42713</c:v>
                      </c:pt>
                      <c:pt idx="4516">
                        <c:v>42716</c:v>
                      </c:pt>
                      <c:pt idx="4517">
                        <c:v>42717</c:v>
                      </c:pt>
                      <c:pt idx="4518">
                        <c:v>42718</c:v>
                      </c:pt>
                      <c:pt idx="4519">
                        <c:v>42719</c:v>
                      </c:pt>
                      <c:pt idx="4520">
                        <c:v>42720</c:v>
                      </c:pt>
                      <c:pt idx="4521">
                        <c:v>42723</c:v>
                      </c:pt>
                      <c:pt idx="4522">
                        <c:v>42724</c:v>
                      </c:pt>
                      <c:pt idx="4523">
                        <c:v>42725</c:v>
                      </c:pt>
                      <c:pt idx="4524">
                        <c:v>42726</c:v>
                      </c:pt>
                      <c:pt idx="4525">
                        <c:v>42727</c:v>
                      </c:pt>
                      <c:pt idx="4526">
                        <c:v>42731</c:v>
                      </c:pt>
                      <c:pt idx="4527">
                        <c:v>42732</c:v>
                      </c:pt>
                      <c:pt idx="4528">
                        <c:v>42733</c:v>
                      </c:pt>
                      <c:pt idx="4529">
                        <c:v>42734</c:v>
                      </c:pt>
                      <c:pt idx="4530">
                        <c:v>42738</c:v>
                      </c:pt>
                      <c:pt idx="4531">
                        <c:v>42739</c:v>
                      </c:pt>
                      <c:pt idx="4532">
                        <c:v>42740</c:v>
                      </c:pt>
                      <c:pt idx="4533">
                        <c:v>42741</c:v>
                      </c:pt>
                      <c:pt idx="4534">
                        <c:v>42744</c:v>
                      </c:pt>
                      <c:pt idx="4535">
                        <c:v>42745</c:v>
                      </c:pt>
                      <c:pt idx="4536">
                        <c:v>42746</c:v>
                      </c:pt>
                      <c:pt idx="4537">
                        <c:v>42747</c:v>
                      </c:pt>
                      <c:pt idx="4538">
                        <c:v>42748</c:v>
                      </c:pt>
                      <c:pt idx="4539">
                        <c:v>42752</c:v>
                      </c:pt>
                      <c:pt idx="4540">
                        <c:v>42753</c:v>
                      </c:pt>
                      <c:pt idx="4541">
                        <c:v>42754</c:v>
                      </c:pt>
                      <c:pt idx="4542">
                        <c:v>42755</c:v>
                      </c:pt>
                      <c:pt idx="4543">
                        <c:v>42758</c:v>
                      </c:pt>
                      <c:pt idx="4544">
                        <c:v>42759</c:v>
                      </c:pt>
                      <c:pt idx="4545">
                        <c:v>42760</c:v>
                      </c:pt>
                      <c:pt idx="4546">
                        <c:v>42761</c:v>
                      </c:pt>
                      <c:pt idx="4547">
                        <c:v>42762</c:v>
                      </c:pt>
                      <c:pt idx="4548">
                        <c:v>42765</c:v>
                      </c:pt>
                      <c:pt idx="4549">
                        <c:v>42766</c:v>
                      </c:pt>
                      <c:pt idx="4550">
                        <c:v>42767</c:v>
                      </c:pt>
                      <c:pt idx="4551">
                        <c:v>42768</c:v>
                      </c:pt>
                      <c:pt idx="4552">
                        <c:v>42769</c:v>
                      </c:pt>
                      <c:pt idx="4553">
                        <c:v>42772</c:v>
                      </c:pt>
                      <c:pt idx="4554">
                        <c:v>42773</c:v>
                      </c:pt>
                      <c:pt idx="4555">
                        <c:v>42774</c:v>
                      </c:pt>
                      <c:pt idx="4556">
                        <c:v>42775</c:v>
                      </c:pt>
                      <c:pt idx="4557">
                        <c:v>42776</c:v>
                      </c:pt>
                      <c:pt idx="4558">
                        <c:v>42779</c:v>
                      </c:pt>
                      <c:pt idx="4559">
                        <c:v>42780</c:v>
                      </c:pt>
                      <c:pt idx="4560">
                        <c:v>42781</c:v>
                      </c:pt>
                      <c:pt idx="4561">
                        <c:v>42782</c:v>
                      </c:pt>
                      <c:pt idx="4562">
                        <c:v>42783</c:v>
                      </c:pt>
                      <c:pt idx="4563">
                        <c:v>42787</c:v>
                      </c:pt>
                      <c:pt idx="4564">
                        <c:v>42788</c:v>
                      </c:pt>
                      <c:pt idx="4565">
                        <c:v>42789</c:v>
                      </c:pt>
                      <c:pt idx="4566">
                        <c:v>42790</c:v>
                      </c:pt>
                      <c:pt idx="4567">
                        <c:v>42793</c:v>
                      </c:pt>
                      <c:pt idx="4568">
                        <c:v>42794</c:v>
                      </c:pt>
                      <c:pt idx="4569">
                        <c:v>42795</c:v>
                      </c:pt>
                      <c:pt idx="4570">
                        <c:v>42796</c:v>
                      </c:pt>
                      <c:pt idx="4571">
                        <c:v>42797</c:v>
                      </c:pt>
                      <c:pt idx="4572">
                        <c:v>42800</c:v>
                      </c:pt>
                      <c:pt idx="4573">
                        <c:v>42801</c:v>
                      </c:pt>
                      <c:pt idx="4574">
                        <c:v>42802</c:v>
                      </c:pt>
                      <c:pt idx="4575">
                        <c:v>42803</c:v>
                      </c:pt>
                      <c:pt idx="4576">
                        <c:v>42804</c:v>
                      </c:pt>
                      <c:pt idx="4577">
                        <c:v>42807</c:v>
                      </c:pt>
                      <c:pt idx="4578">
                        <c:v>42808</c:v>
                      </c:pt>
                      <c:pt idx="4579">
                        <c:v>42809</c:v>
                      </c:pt>
                      <c:pt idx="4580">
                        <c:v>42810</c:v>
                      </c:pt>
                      <c:pt idx="4581">
                        <c:v>42811</c:v>
                      </c:pt>
                      <c:pt idx="4582">
                        <c:v>42814</c:v>
                      </c:pt>
                      <c:pt idx="4583">
                        <c:v>42815</c:v>
                      </c:pt>
                      <c:pt idx="4584">
                        <c:v>42816</c:v>
                      </c:pt>
                      <c:pt idx="4585">
                        <c:v>42817</c:v>
                      </c:pt>
                      <c:pt idx="4586">
                        <c:v>42818</c:v>
                      </c:pt>
                      <c:pt idx="4587">
                        <c:v>42821</c:v>
                      </c:pt>
                      <c:pt idx="4588">
                        <c:v>42822</c:v>
                      </c:pt>
                      <c:pt idx="4589">
                        <c:v>42823</c:v>
                      </c:pt>
                      <c:pt idx="4590">
                        <c:v>42824</c:v>
                      </c:pt>
                      <c:pt idx="4591">
                        <c:v>42825</c:v>
                      </c:pt>
                      <c:pt idx="4592">
                        <c:v>42828</c:v>
                      </c:pt>
                      <c:pt idx="4593">
                        <c:v>42829</c:v>
                      </c:pt>
                      <c:pt idx="4594">
                        <c:v>42830</c:v>
                      </c:pt>
                      <c:pt idx="4595">
                        <c:v>42831</c:v>
                      </c:pt>
                      <c:pt idx="4596">
                        <c:v>42832</c:v>
                      </c:pt>
                      <c:pt idx="4597">
                        <c:v>42835</c:v>
                      </c:pt>
                      <c:pt idx="4598">
                        <c:v>42836</c:v>
                      </c:pt>
                      <c:pt idx="4599">
                        <c:v>42837</c:v>
                      </c:pt>
                      <c:pt idx="4600">
                        <c:v>42838</c:v>
                      </c:pt>
                      <c:pt idx="4601">
                        <c:v>42842</c:v>
                      </c:pt>
                      <c:pt idx="4602">
                        <c:v>42843</c:v>
                      </c:pt>
                      <c:pt idx="4603">
                        <c:v>42844</c:v>
                      </c:pt>
                      <c:pt idx="4604">
                        <c:v>42845</c:v>
                      </c:pt>
                      <c:pt idx="4605">
                        <c:v>42846</c:v>
                      </c:pt>
                      <c:pt idx="4606">
                        <c:v>42849</c:v>
                      </c:pt>
                      <c:pt idx="4607">
                        <c:v>42850</c:v>
                      </c:pt>
                      <c:pt idx="4608">
                        <c:v>42851</c:v>
                      </c:pt>
                      <c:pt idx="4609">
                        <c:v>42852</c:v>
                      </c:pt>
                      <c:pt idx="4610">
                        <c:v>42853</c:v>
                      </c:pt>
                      <c:pt idx="4611">
                        <c:v>42856</c:v>
                      </c:pt>
                      <c:pt idx="4612">
                        <c:v>42857</c:v>
                      </c:pt>
                      <c:pt idx="4613">
                        <c:v>42858</c:v>
                      </c:pt>
                      <c:pt idx="4614">
                        <c:v>42859</c:v>
                      </c:pt>
                      <c:pt idx="4615">
                        <c:v>42860</c:v>
                      </c:pt>
                      <c:pt idx="4616">
                        <c:v>42863</c:v>
                      </c:pt>
                      <c:pt idx="4617">
                        <c:v>42864</c:v>
                      </c:pt>
                      <c:pt idx="4618">
                        <c:v>42865</c:v>
                      </c:pt>
                      <c:pt idx="4619">
                        <c:v>42866</c:v>
                      </c:pt>
                      <c:pt idx="4620">
                        <c:v>42867</c:v>
                      </c:pt>
                      <c:pt idx="4621">
                        <c:v>42870</c:v>
                      </c:pt>
                      <c:pt idx="4622">
                        <c:v>42871</c:v>
                      </c:pt>
                      <c:pt idx="4623">
                        <c:v>42872</c:v>
                      </c:pt>
                      <c:pt idx="4624">
                        <c:v>42873</c:v>
                      </c:pt>
                      <c:pt idx="4625">
                        <c:v>42874</c:v>
                      </c:pt>
                      <c:pt idx="4626">
                        <c:v>42877</c:v>
                      </c:pt>
                      <c:pt idx="4627">
                        <c:v>42878</c:v>
                      </c:pt>
                      <c:pt idx="4628">
                        <c:v>42879</c:v>
                      </c:pt>
                      <c:pt idx="4629">
                        <c:v>42880</c:v>
                      </c:pt>
                      <c:pt idx="4630">
                        <c:v>42881</c:v>
                      </c:pt>
                      <c:pt idx="4631">
                        <c:v>42885</c:v>
                      </c:pt>
                      <c:pt idx="4632">
                        <c:v>42886</c:v>
                      </c:pt>
                      <c:pt idx="4633">
                        <c:v>42887</c:v>
                      </c:pt>
                      <c:pt idx="4634">
                        <c:v>42888</c:v>
                      </c:pt>
                      <c:pt idx="4635">
                        <c:v>42891</c:v>
                      </c:pt>
                      <c:pt idx="4636">
                        <c:v>42892</c:v>
                      </c:pt>
                      <c:pt idx="4637">
                        <c:v>42893</c:v>
                      </c:pt>
                      <c:pt idx="4638">
                        <c:v>42894</c:v>
                      </c:pt>
                      <c:pt idx="4639">
                        <c:v>42895</c:v>
                      </c:pt>
                      <c:pt idx="4640">
                        <c:v>42898</c:v>
                      </c:pt>
                      <c:pt idx="4641">
                        <c:v>42899</c:v>
                      </c:pt>
                      <c:pt idx="4642">
                        <c:v>42900</c:v>
                      </c:pt>
                      <c:pt idx="4643">
                        <c:v>42901</c:v>
                      </c:pt>
                      <c:pt idx="4644">
                        <c:v>42902</c:v>
                      </c:pt>
                      <c:pt idx="4645">
                        <c:v>42905</c:v>
                      </c:pt>
                      <c:pt idx="4646">
                        <c:v>42906</c:v>
                      </c:pt>
                      <c:pt idx="4647">
                        <c:v>42907</c:v>
                      </c:pt>
                      <c:pt idx="4648">
                        <c:v>42908</c:v>
                      </c:pt>
                      <c:pt idx="4649">
                        <c:v>42909</c:v>
                      </c:pt>
                      <c:pt idx="4650">
                        <c:v>42912</c:v>
                      </c:pt>
                      <c:pt idx="4651">
                        <c:v>42913</c:v>
                      </c:pt>
                      <c:pt idx="4652">
                        <c:v>42914</c:v>
                      </c:pt>
                      <c:pt idx="4653">
                        <c:v>42915</c:v>
                      </c:pt>
                      <c:pt idx="4654">
                        <c:v>42916</c:v>
                      </c:pt>
                      <c:pt idx="4655">
                        <c:v>42919</c:v>
                      </c:pt>
                      <c:pt idx="4656">
                        <c:v>42921</c:v>
                      </c:pt>
                      <c:pt idx="4657">
                        <c:v>42922</c:v>
                      </c:pt>
                      <c:pt idx="4658">
                        <c:v>42923</c:v>
                      </c:pt>
                      <c:pt idx="4659">
                        <c:v>42926</c:v>
                      </c:pt>
                      <c:pt idx="4660">
                        <c:v>42927</c:v>
                      </c:pt>
                      <c:pt idx="4661">
                        <c:v>42928</c:v>
                      </c:pt>
                      <c:pt idx="4662">
                        <c:v>42929</c:v>
                      </c:pt>
                      <c:pt idx="4663">
                        <c:v>42930</c:v>
                      </c:pt>
                      <c:pt idx="4664">
                        <c:v>42933</c:v>
                      </c:pt>
                      <c:pt idx="4665">
                        <c:v>42934</c:v>
                      </c:pt>
                      <c:pt idx="4666">
                        <c:v>42935</c:v>
                      </c:pt>
                      <c:pt idx="4667">
                        <c:v>42936</c:v>
                      </c:pt>
                      <c:pt idx="4668">
                        <c:v>42937</c:v>
                      </c:pt>
                      <c:pt idx="4669">
                        <c:v>42940</c:v>
                      </c:pt>
                      <c:pt idx="4670">
                        <c:v>42941</c:v>
                      </c:pt>
                      <c:pt idx="4671">
                        <c:v>42942</c:v>
                      </c:pt>
                      <c:pt idx="4672">
                        <c:v>42943</c:v>
                      </c:pt>
                      <c:pt idx="4673">
                        <c:v>42944</c:v>
                      </c:pt>
                      <c:pt idx="4674">
                        <c:v>42947</c:v>
                      </c:pt>
                      <c:pt idx="4675">
                        <c:v>42948</c:v>
                      </c:pt>
                      <c:pt idx="4676">
                        <c:v>42949</c:v>
                      </c:pt>
                      <c:pt idx="4677">
                        <c:v>42950</c:v>
                      </c:pt>
                      <c:pt idx="4678">
                        <c:v>42951</c:v>
                      </c:pt>
                      <c:pt idx="4679">
                        <c:v>42954</c:v>
                      </c:pt>
                      <c:pt idx="4680">
                        <c:v>42955</c:v>
                      </c:pt>
                      <c:pt idx="4681">
                        <c:v>42956</c:v>
                      </c:pt>
                      <c:pt idx="4682">
                        <c:v>42957</c:v>
                      </c:pt>
                      <c:pt idx="4683">
                        <c:v>42958</c:v>
                      </c:pt>
                      <c:pt idx="4684">
                        <c:v>42961</c:v>
                      </c:pt>
                      <c:pt idx="4685">
                        <c:v>42962</c:v>
                      </c:pt>
                      <c:pt idx="4686">
                        <c:v>42963</c:v>
                      </c:pt>
                      <c:pt idx="4687">
                        <c:v>42964</c:v>
                      </c:pt>
                      <c:pt idx="4688">
                        <c:v>42965</c:v>
                      </c:pt>
                      <c:pt idx="4689">
                        <c:v>42968</c:v>
                      </c:pt>
                      <c:pt idx="4690">
                        <c:v>42969</c:v>
                      </c:pt>
                      <c:pt idx="4691">
                        <c:v>42970</c:v>
                      </c:pt>
                      <c:pt idx="4692">
                        <c:v>42971</c:v>
                      </c:pt>
                      <c:pt idx="4693">
                        <c:v>42972</c:v>
                      </c:pt>
                      <c:pt idx="4694">
                        <c:v>42975</c:v>
                      </c:pt>
                      <c:pt idx="4695">
                        <c:v>42976</c:v>
                      </c:pt>
                      <c:pt idx="4696">
                        <c:v>42977</c:v>
                      </c:pt>
                      <c:pt idx="4697">
                        <c:v>42978</c:v>
                      </c:pt>
                      <c:pt idx="4698">
                        <c:v>42979</c:v>
                      </c:pt>
                      <c:pt idx="4699">
                        <c:v>42983</c:v>
                      </c:pt>
                      <c:pt idx="4700">
                        <c:v>42984</c:v>
                      </c:pt>
                      <c:pt idx="4701">
                        <c:v>42985</c:v>
                      </c:pt>
                      <c:pt idx="4702">
                        <c:v>42986</c:v>
                      </c:pt>
                      <c:pt idx="4703">
                        <c:v>42989</c:v>
                      </c:pt>
                      <c:pt idx="4704">
                        <c:v>42990</c:v>
                      </c:pt>
                      <c:pt idx="4705">
                        <c:v>42991</c:v>
                      </c:pt>
                      <c:pt idx="4706">
                        <c:v>42992</c:v>
                      </c:pt>
                      <c:pt idx="4707">
                        <c:v>42993</c:v>
                      </c:pt>
                      <c:pt idx="4708">
                        <c:v>42996</c:v>
                      </c:pt>
                      <c:pt idx="4709">
                        <c:v>42997</c:v>
                      </c:pt>
                      <c:pt idx="4710">
                        <c:v>42998</c:v>
                      </c:pt>
                      <c:pt idx="4711">
                        <c:v>42999</c:v>
                      </c:pt>
                      <c:pt idx="4712">
                        <c:v>43000</c:v>
                      </c:pt>
                      <c:pt idx="4713">
                        <c:v>43003</c:v>
                      </c:pt>
                      <c:pt idx="4714">
                        <c:v>43004</c:v>
                      </c:pt>
                      <c:pt idx="4715">
                        <c:v>43005</c:v>
                      </c:pt>
                      <c:pt idx="4716">
                        <c:v>43006</c:v>
                      </c:pt>
                      <c:pt idx="4717">
                        <c:v>43007</c:v>
                      </c:pt>
                      <c:pt idx="4718">
                        <c:v>43010</c:v>
                      </c:pt>
                      <c:pt idx="4719">
                        <c:v>43011</c:v>
                      </c:pt>
                      <c:pt idx="4720">
                        <c:v>43012</c:v>
                      </c:pt>
                      <c:pt idx="4721">
                        <c:v>43013</c:v>
                      </c:pt>
                      <c:pt idx="4722">
                        <c:v>43014</c:v>
                      </c:pt>
                      <c:pt idx="4723">
                        <c:v>43017</c:v>
                      </c:pt>
                      <c:pt idx="4724">
                        <c:v>43018</c:v>
                      </c:pt>
                      <c:pt idx="4725">
                        <c:v>43019</c:v>
                      </c:pt>
                      <c:pt idx="4726">
                        <c:v>43020</c:v>
                      </c:pt>
                      <c:pt idx="4727">
                        <c:v>43021</c:v>
                      </c:pt>
                      <c:pt idx="4728">
                        <c:v>43024</c:v>
                      </c:pt>
                      <c:pt idx="4729">
                        <c:v>43025</c:v>
                      </c:pt>
                      <c:pt idx="4730">
                        <c:v>43026</c:v>
                      </c:pt>
                      <c:pt idx="4731">
                        <c:v>43027</c:v>
                      </c:pt>
                      <c:pt idx="4732">
                        <c:v>43028</c:v>
                      </c:pt>
                      <c:pt idx="4733">
                        <c:v>43031</c:v>
                      </c:pt>
                      <c:pt idx="4734">
                        <c:v>43032</c:v>
                      </c:pt>
                      <c:pt idx="4735">
                        <c:v>43033</c:v>
                      </c:pt>
                      <c:pt idx="4736">
                        <c:v>43034</c:v>
                      </c:pt>
                      <c:pt idx="4737">
                        <c:v>43035</c:v>
                      </c:pt>
                      <c:pt idx="4738">
                        <c:v>43038</c:v>
                      </c:pt>
                      <c:pt idx="4739">
                        <c:v>43039</c:v>
                      </c:pt>
                      <c:pt idx="4740">
                        <c:v>43040</c:v>
                      </c:pt>
                      <c:pt idx="4741">
                        <c:v>43041</c:v>
                      </c:pt>
                      <c:pt idx="4742">
                        <c:v>43042</c:v>
                      </c:pt>
                      <c:pt idx="4743">
                        <c:v>43045</c:v>
                      </c:pt>
                      <c:pt idx="4744">
                        <c:v>43046</c:v>
                      </c:pt>
                      <c:pt idx="4745">
                        <c:v>43047</c:v>
                      </c:pt>
                      <c:pt idx="4746">
                        <c:v>43048</c:v>
                      </c:pt>
                      <c:pt idx="4747">
                        <c:v>43049</c:v>
                      </c:pt>
                      <c:pt idx="4748">
                        <c:v>43052</c:v>
                      </c:pt>
                      <c:pt idx="4749">
                        <c:v>43053</c:v>
                      </c:pt>
                      <c:pt idx="4750">
                        <c:v>43054</c:v>
                      </c:pt>
                      <c:pt idx="4751">
                        <c:v>43055</c:v>
                      </c:pt>
                      <c:pt idx="4752">
                        <c:v>43056</c:v>
                      </c:pt>
                      <c:pt idx="4753">
                        <c:v>43059</c:v>
                      </c:pt>
                      <c:pt idx="4754">
                        <c:v>43060</c:v>
                      </c:pt>
                      <c:pt idx="4755">
                        <c:v>43061</c:v>
                      </c:pt>
                      <c:pt idx="4756">
                        <c:v>43063</c:v>
                      </c:pt>
                      <c:pt idx="4757">
                        <c:v>43066</c:v>
                      </c:pt>
                      <c:pt idx="4758">
                        <c:v>43067</c:v>
                      </c:pt>
                      <c:pt idx="4759">
                        <c:v>43068</c:v>
                      </c:pt>
                      <c:pt idx="4760">
                        <c:v>43069</c:v>
                      </c:pt>
                      <c:pt idx="4761">
                        <c:v>43070</c:v>
                      </c:pt>
                      <c:pt idx="4762">
                        <c:v>43073</c:v>
                      </c:pt>
                      <c:pt idx="4763">
                        <c:v>43074</c:v>
                      </c:pt>
                      <c:pt idx="4764">
                        <c:v>43075</c:v>
                      </c:pt>
                      <c:pt idx="4765">
                        <c:v>43076</c:v>
                      </c:pt>
                      <c:pt idx="4766">
                        <c:v>43077</c:v>
                      </c:pt>
                      <c:pt idx="4767">
                        <c:v>43080</c:v>
                      </c:pt>
                      <c:pt idx="4768">
                        <c:v>43081</c:v>
                      </c:pt>
                      <c:pt idx="4769">
                        <c:v>43082</c:v>
                      </c:pt>
                      <c:pt idx="4770">
                        <c:v>43083</c:v>
                      </c:pt>
                      <c:pt idx="4771">
                        <c:v>43084</c:v>
                      </c:pt>
                      <c:pt idx="4772">
                        <c:v>43087</c:v>
                      </c:pt>
                      <c:pt idx="4773">
                        <c:v>43088</c:v>
                      </c:pt>
                      <c:pt idx="4774">
                        <c:v>43089</c:v>
                      </c:pt>
                      <c:pt idx="4775">
                        <c:v>43090</c:v>
                      </c:pt>
                      <c:pt idx="4776">
                        <c:v>43091</c:v>
                      </c:pt>
                      <c:pt idx="4777">
                        <c:v>43095</c:v>
                      </c:pt>
                      <c:pt idx="4778">
                        <c:v>43096</c:v>
                      </c:pt>
                      <c:pt idx="4779">
                        <c:v>43097</c:v>
                      </c:pt>
                      <c:pt idx="4780">
                        <c:v>43098</c:v>
                      </c:pt>
                      <c:pt idx="4781">
                        <c:v>43102</c:v>
                      </c:pt>
                      <c:pt idx="4782">
                        <c:v>43103</c:v>
                      </c:pt>
                      <c:pt idx="4783">
                        <c:v>43104</c:v>
                      </c:pt>
                      <c:pt idx="4784">
                        <c:v>43105</c:v>
                      </c:pt>
                      <c:pt idx="4785">
                        <c:v>43108</c:v>
                      </c:pt>
                      <c:pt idx="4786">
                        <c:v>43109</c:v>
                      </c:pt>
                      <c:pt idx="4787">
                        <c:v>43110</c:v>
                      </c:pt>
                      <c:pt idx="4788">
                        <c:v>43111</c:v>
                      </c:pt>
                      <c:pt idx="4789">
                        <c:v>43112</c:v>
                      </c:pt>
                      <c:pt idx="4790">
                        <c:v>43116</c:v>
                      </c:pt>
                      <c:pt idx="4791">
                        <c:v>43117</c:v>
                      </c:pt>
                      <c:pt idx="4792">
                        <c:v>43118</c:v>
                      </c:pt>
                      <c:pt idx="4793">
                        <c:v>43119</c:v>
                      </c:pt>
                      <c:pt idx="4794">
                        <c:v>43122</c:v>
                      </c:pt>
                      <c:pt idx="4795">
                        <c:v>43123</c:v>
                      </c:pt>
                      <c:pt idx="4796">
                        <c:v>43124</c:v>
                      </c:pt>
                      <c:pt idx="4797">
                        <c:v>43125</c:v>
                      </c:pt>
                      <c:pt idx="4798">
                        <c:v>43126</c:v>
                      </c:pt>
                      <c:pt idx="4799">
                        <c:v>43129</c:v>
                      </c:pt>
                      <c:pt idx="4800">
                        <c:v>43130</c:v>
                      </c:pt>
                      <c:pt idx="4801">
                        <c:v>43131</c:v>
                      </c:pt>
                      <c:pt idx="4802">
                        <c:v>43132</c:v>
                      </c:pt>
                      <c:pt idx="4803">
                        <c:v>43133</c:v>
                      </c:pt>
                      <c:pt idx="4804">
                        <c:v>43136</c:v>
                      </c:pt>
                      <c:pt idx="4805">
                        <c:v>43137</c:v>
                      </c:pt>
                      <c:pt idx="4806">
                        <c:v>43138</c:v>
                      </c:pt>
                      <c:pt idx="4807">
                        <c:v>43139</c:v>
                      </c:pt>
                      <c:pt idx="4808">
                        <c:v>43140</c:v>
                      </c:pt>
                      <c:pt idx="4809">
                        <c:v>43143</c:v>
                      </c:pt>
                      <c:pt idx="4810">
                        <c:v>43144</c:v>
                      </c:pt>
                      <c:pt idx="4811">
                        <c:v>43145</c:v>
                      </c:pt>
                      <c:pt idx="4812">
                        <c:v>43146</c:v>
                      </c:pt>
                      <c:pt idx="4813">
                        <c:v>43147</c:v>
                      </c:pt>
                      <c:pt idx="4814">
                        <c:v>43151</c:v>
                      </c:pt>
                      <c:pt idx="4815">
                        <c:v>43152</c:v>
                      </c:pt>
                      <c:pt idx="4816">
                        <c:v>43153</c:v>
                      </c:pt>
                      <c:pt idx="4817">
                        <c:v>43154</c:v>
                      </c:pt>
                      <c:pt idx="4818">
                        <c:v>43157</c:v>
                      </c:pt>
                      <c:pt idx="4819">
                        <c:v>43158</c:v>
                      </c:pt>
                      <c:pt idx="4820">
                        <c:v>43159</c:v>
                      </c:pt>
                      <c:pt idx="4821">
                        <c:v>43160</c:v>
                      </c:pt>
                      <c:pt idx="4822">
                        <c:v>43161</c:v>
                      </c:pt>
                      <c:pt idx="4823">
                        <c:v>43164</c:v>
                      </c:pt>
                      <c:pt idx="4824">
                        <c:v>43165</c:v>
                      </c:pt>
                      <c:pt idx="4825">
                        <c:v>43166</c:v>
                      </c:pt>
                      <c:pt idx="4826">
                        <c:v>43167</c:v>
                      </c:pt>
                      <c:pt idx="4827">
                        <c:v>43168</c:v>
                      </c:pt>
                      <c:pt idx="4828">
                        <c:v>43171</c:v>
                      </c:pt>
                      <c:pt idx="4829">
                        <c:v>43172</c:v>
                      </c:pt>
                      <c:pt idx="4830">
                        <c:v>43173</c:v>
                      </c:pt>
                      <c:pt idx="4831">
                        <c:v>43174</c:v>
                      </c:pt>
                      <c:pt idx="4832">
                        <c:v>43175</c:v>
                      </c:pt>
                      <c:pt idx="4833">
                        <c:v>43178</c:v>
                      </c:pt>
                      <c:pt idx="4834">
                        <c:v>43179</c:v>
                      </c:pt>
                      <c:pt idx="4835">
                        <c:v>43180</c:v>
                      </c:pt>
                      <c:pt idx="4836">
                        <c:v>43181</c:v>
                      </c:pt>
                      <c:pt idx="4837">
                        <c:v>43182</c:v>
                      </c:pt>
                      <c:pt idx="4838">
                        <c:v>43185</c:v>
                      </c:pt>
                      <c:pt idx="4839">
                        <c:v>43186</c:v>
                      </c:pt>
                      <c:pt idx="4840">
                        <c:v>43187</c:v>
                      </c:pt>
                      <c:pt idx="4841">
                        <c:v>43188</c:v>
                      </c:pt>
                      <c:pt idx="4842">
                        <c:v>43192</c:v>
                      </c:pt>
                      <c:pt idx="4843">
                        <c:v>43193</c:v>
                      </c:pt>
                      <c:pt idx="4844">
                        <c:v>43194</c:v>
                      </c:pt>
                      <c:pt idx="4845">
                        <c:v>43195</c:v>
                      </c:pt>
                      <c:pt idx="4846">
                        <c:v>43196</c:v>
                      </c:pt>
                      <c:pt idx="4847">
                        <c:v>43199</c:v>
                      </c:pt>
                      <c:pt idx="4848">
                        <c:v>43200</c:v>
                      </c:pt>
                      <c:pt idx="4849">
                        <c:v>43201</c:v>
                      </c:pt>
                      <c:pt idx="4850">
                        <c:v>43202</c:v>
                      </c:pt>
                      <c:pt idx="4851">
                        <c:v>43203</c:v>
                      </c:pt>
                      <c:pt idx="4852">
                        <c:v>43206</c:v>
                      </c:pt>
                      <c:pt idx="4853">
                        <c:v>43207</c:v>
                      </c:pt>
                      <c:pt idx="4854">
                        <c:v>43208</c:v>
                      </c:pt>
                      <c:pt idx="4855">
                        <c:v>43209</c:v>
                      </c:pt>
                      <c:pt idx="4856">
                        <c:v>43210</c:v>
                      </c:pt>
                      <c:pt idx="4857">
                        <c:v>43213</c:v>
                      </c:pt>
                      <c:pt idx="4858">
                        <c:v>43214</c:v>
                      </c:pt>
                      <c:pt idx="4859">
                        <c:v>43215</c:v>
                      </c:pt>
                      <c:pt idx="4860">
                        <c:v>43216</c:v>
                      </c:pt>
                      <c:pt idx="4861">
                        <c:v>43217</c:v>
                      </c:pt>
                      <c:pt idx="4862">
                        <c:v>43220</c:v>
                      </c:pt>
                      <c:pt idx="4863">
                        <c:v>43221</c:v>
                      </c:pt>
                      <c:pt idx="4864">
                        <c:v>43222</c:v>
                      </c:pt>
                      <c:pt idx="4865">
                        <c:v>43223</c:v>
                      </c:pt>
                      <c:pt idx="4866">
                        <c:v>43224</c:v>
                      </c:pt>
                      <c:pt idx="4867">
                        <c:v>43227</c:v>
                      </c:pt>
                      <c:pt idx="4868">
                        <c:v>43228</c:v>
                      </c:pt>
                      <c:pt idx="4869">
                        <c:v>43229</c:v>
                      </c:pt>
                      <c:pt idx="4870">
                        <c:v>43230</c:v>
                      </c:pt>
                      <c:pt idx="4871">
                        <c:v>43231</c:v>
                      </c:pt>
                      <c:pt idx="4872">
                        <c:v>43234</c:v>
                      </c:pt>
                      <c:pt idx="4873">
                        <c:v>43235</c:v>
                      </c:pt>
                      <c:pt idx="4874">
                        <c:v>43236</c:v>
                      </c:pt>
                      <c:pt idx="4875">
                        <c:v>43237</c:v>
                      </c:pt>
                      <c:pt idx="4876">
                        <c:v>43238</c:v>
                      </c:pt>
                      <c:pt idx="4877">
                        <c:v>43241</c:v>
                      </c:pt>
                      <c:pt idx="4878">
                        <c:v>43242</c:v>
                      </c:pt>
                      <c:pt idx="4879">
                        <c:v>43243</c:v>
                      </c:pt>
                      <c:pt idx="4880">
                        <c:v>43244</c:v>
                      </c:pt>
                      <c:pt idx="4881">
                        <c:v>43245</c:v>
                      </c:pt>
                      <c:pt idx="4882">
                        <c:v>43249</c:v>
                      </c:pt>
                      <c:pt idx="4883">
                        <c:v>43250</c:v>
                      </c:pt>
                      <c:pt idx="4884">
                        <c:v>43251</c:v>
                      </c:pt>
                      <c:pt idx="4885">
                        <c:v>43252</c:v>
                      </c:pt>
                      <c:pt idx="4886">
                        <c:v>43255</c:v>
                      </c:pt>
                      <c:pt idx="4887">
                        <c:v>43256</c:v>
                      </c:pt>
                      <c:pt idx="4888">
                        <c:v>43257</c:v>
                      </c:pt>
                      <c:pt idx="4889">
                        <c:v>43258</c:v>
                      </c:pt>
                      <c:pt idx="4890">
                        <c:v>43259</c:v>
                      </c:pt>
                      <c:pt idx="4891">
                        <c:v>43262</c:v>
                      </c:pt>
                      <c:pt idx="4892">
                        <c:v>43263</c:v>
                      </c:pt>
                      <c:pt idx="4893">
                        <c:v>43264</c:v>
                      </c:pt>
                      <c:pt idx="4894">
                        <c:v>43265</c:v>
                      </c:pt>
                      <c:pt idx="4895">
                        <c:v>43266</c:v>
                      </c:pt>
                      <c:pt idx="4896">
                        <c:v>43269</c:v>
                      </c:pt>
                      <c:pt idx="4897">
                        <c:v>43270</c:v>
                      </c:pt>
                      <c:pt idx="4898">
                        <c:v>43271</c:v>
                      </c:pt>
                      <c:pt idx="4899">
                        <c:v>43272</c:v>
                      </c:pt>
                      <c:pt idx="4900">
                        <c:v>43273</c:v>
                      </c:pt>
                      <c:pt idx="4901">
                        <c:v>43276</c:v>
                      </c:pt>
                      <c:pt idx="4902">
                        <c:v>43277</c:v>
                      </c:pt>
                      <c:pt idx="4903">
                        <c:v>43278</c:v>
                      </c:pt>
                      <c:pt idx="4904">
                        <c:v>43279</c:v>
                      </c:pt>
                      <c:pt idx="4905">
                        <c:v>43280</c:v>
                      </c:pt>
                      <c:pt idx="4906">
                        <c:v>43283</c:v>
                      </c:pt>
                      <c:pt idx="4907">
                        <c:v>43284</c:v>
                      </c:pt>
                      <c:pt idx="4908">
                        <c:v>43286</c:v>
                      </c:pt>
                      <c:pt idx="4909">
                        <c:v>43287</c:v>
                      </c:pt>
                      <c:pt idx="4910">
                        <c:v>43290</c:v>
                      </c:pt>
                      <c:pt idx="4911">
                        <c:v>43291</c:v>
                      </c:pt>
                      <c:pt idx="4912">
                        <c:v>43292</c:v>
                      </c:pt>
                      <c:pt idx="4913">
                        <c:v>43293</c:v>
                      </c:pt>
                      <c:pt idx="4914">
                        <c:v>43294</c:v>
                      </c:pt>
                      <c:pt idx="4915">
                        <c:v>43297</c:v>
                      </c:pt>
                      <c:pt idx="4916">
                        <c:v>43298</c:v>
                      </c:pt>
                      <c:pt idx="4917">
                        <c:v>43299</c:v>
                      </c:pt>
                      <c:pt idx="4918">
                        <c:v>43300</c:v>
                      </c:pt>
                      <c:pt idx="4919">
                        <c:v>43301</c:v>
                      </c:pt>
                      <c:pt idx="4920">
                        <c:v>43304</c:v>
                      </c:pt>
                      <c:pt idx="4921">
                        <c:v>43305</c:v>
                      </c:pt>
                      <c:pt idx="4922">
                        <c:v>43306</c:v>
                      </c:pt>
                      <c:pt idx="4923">
                        <c:v>43307</c:v>
                      </c:pt>
                      <c:pt idx="4924">
                        <c:v>43308</c:v>
                      </c:pt>
                      <c:pt idx="4925">
                        <c:v>43311</c:v>
                      </c:pt>
                      <c:pt idx="4926">
                        <c:v>43312</c:v>
                      </c:pt>
                      <c:pt idx="4927">
                        <c:v>43313</c:v>
                      </c:pt>
                      <c:pt idx="4928">
                        <c:v>43314</c:v>
                      </c:pt>
                      <c:pt idx="4929">
                        <c:v>43315</c:v>
                      </c:pt>
                      <c:pt idx="4930">
                        <c:v>43318</c:v>
                      </c:pt>
                      <c:pt idx="4931">
                        <c:v>43319</c:v>
                      </c:pt>
                      <c:pt idx="4932">
                        <c:v>43320</c:v>
                      </c:pt>
                      <c:pt idx="4933">
                        <c:v>43321</c:v>
                      </c:pt>
                      <c:pt idx="4934">
                        <c:v>43322</c:v>
                      </c:pt>
                      <c:pt idx="4935">
                        <c:v>43325</c:v>
                      </c:pt>
                      <c:pt idx="4936">
                        <c:v>43326</c:v>
                      </c:pt>
                      <c:pt idx="4937">
                        <c:v>43327</c:v>
                      </c:pt>
                      <c:pt idx="4938">
                        <c:v>43328</c:v>
                      </c:pt>
                      <c:pt idx="4939">
                        <c:v>43329</c:v>
                      </c:pt>
                      <c:pt idx="4940">
                        <c:v>43332</c:v>
                      </c:pt>
                      <c:pt idx="4941">
                        <c:v>43333</c:v>
                      </c:pt>
                      <c:pt idx="4942">
                        <c:v>43334</c:v>
                      </c:pt>
                      <c:pt idx="4943">
                        <c:v>43335</c:v>
                      </c:pt>
                      <c:pt idx="4944">
                        <c:v>43336</c:v>
                      </c:pt>
                      <c:pt idx="4945">
                        <c:v>43339</c:v>
                      </c:pt>
                      <c:pt idx="4946">
                        <c:v>43340</c:v>
                      </c:pt>
                      <c:pt idx="4947">
                        <c:v>43341</c:v>
                      </c:pt>
                      <c:pt idx="4948">
                        <c:v>43342</c:v>
                      </c:pt>
                      <c:pt idx="4949">
                        <c:v>43343</c:v>
                      </c:pt>
                      <c:pt idx="4950">
                        <c:v>43347</c:v>
                      </c:pt>
                      <c:pt idx="4951">
                        <c:v>43348</c:v>
                      </c:pt>
                      <c:pt idx="4952">
                        <c:v>43349</c:v>
                      </c:pt>
                      <c:pt idx="4953">
                        <c:v>43350</c:v>
                      </c:pt>
                      <c:pt idx="4954">
                        <c:v>43353</c:v>
                      </c:pt>
                      <c:pt idx="4955">
                        <c:v>43354</c:v>
                      </c:pt>
                      <c:pt idx="4956">
                        <c:v>43355</c:v>
                      </c:pt>
                      <c:pt idx="4957">
                        <c:v>43356</c:v>
                      </c:pt>
                      <c:pt idx="4958">
                        <c:v>43357</c:v>
                      </c:pt>
                      <c:pt idx="4959">
                        <c:v>43360</c:v>
                      </c:pt>
                      <c:pt idx="4960">
                        <c:v>43361</c:v>
                      </c:pt>
                      <c:pt idx="4961">
                        <c:v>43362</c:v>
                      </c:pt>
                      <c:pt idx="4962">
                        <c:v>43363</c:v>
                      </c:pt>
                      <c:pt idx="4963">
                        <c:v>43364</c:v>
                      </c:pt>
                      <c:pt idx="4964">
                        <c:v>43367</c:v>
                      </c:pt>
                      <c:pt idx="4965">
                        <c:v>43368</c:v>
                      </c:pt>
                      <c:pt idx="4966">
                        <c:v>43369</c:v>
                      </c:pt>
                      <c:pt idx="4967">
                        <c:v>43370</c:v>
                      </c:pt>
                      <c:pt idx="4968">
                        <c:v>43371</c:v>
                      </c:pt>
                      <c:pt idx="4969">
                        <c:v>43374</c:v>
                      </c:pt>
                      <c:pt idx="4970">
                        <c:v>43375</c:v>
                      </c:pt>
                      <c:pt idx="4971">
                        <c:v>43376</c:v>
                      </c:pt>
                      <c:pt idx="4972">
                        <c:v>43377</c:v>
                      </c:pt>
                      <c:pt idx="4973">
                        <c:v>43378</c:v>
                      </c:pt>
                      <c:pt idx="4974">
                        <c:v>43381</c:v>
                      </c:pt>
                      <c:pt idx="4975">
                        <c:v>43382</c:v>
                      </c:pt>
                      <c:pt idx="4976">
                        <c:v>43383</c:v>
                      </c:pt>
                      <c:pt idx="4977">
                        <c:v>43384</c:v>
                      </c:pt>
                      <c:pt idx="4978">
                        <c:v>43385</c:v>
                      </c:pt>
                      <c:pt idx="4979">
                        <c:v>43388</c:v>
                      </c:pt>
                      <c:pt idx="4980">
                        <c:v>43389</c:v>
                      </c:pt>
                      <c:pt idx="4981">
                        <c:v>43390</c:v>
                      </c:pt>
                      <c:pt idx="4982">
                        <c:v>43391</c:v>
                      </c:pt>
                      <c:pt idx="4983">
                        <c:v>43392</c:v>
                      </c:pt>
                      <c:pt idx="4984">
                        <c:v>43395</c:v>
                      </c:pt>
                      <c:pt idx="4985">
                        <c:v>43396</c:v>
                      </c:pt>
                      <c:pt idx="4986">
                        <c:v>43397</c:v>
                      </c:pt>
                      <c:pt idx="4987">
                        <c:v>43398</c:v>
                      </c:pt>
                      <c:pt idx="4988">
                        <c:v>43399</c:v>
                      </c:pt>
                      <c:pt idx="4989">
                        <c:v>43402</c:v>
                      </c:pt>
                      <c:pt idx="4990">
                        <c:v>43403</c:v>
                      </c:pt>
                      <c:pt idx="4991">
                        <c:v>43404</c:v>
                      </c:pt>
                      <c:pt idx="4992">
                        <c:v>43405</c:v>
                      </c:pt>
                      <c:pt idx="4993">
                        <c:v>43406</c:v>
                      </c:pt>
                      <c:pt idx="4994">
                        <c:v>43409</c:v>
                      </c:pt>
                      <c:pt idx="4995">
                        <c:v>43410</c:v>
                      </c:pt>
                      <c:pt idx="4996">
                        <c:v>43411</c:v>
                      </c:pt>
                      <c:pt idx="4997">
                        <c:v>43412</c:v>
                      </c:pt>
                      <c:pt idx="4998">
                        <c:v>43413</c:v>
                      </c:pt>
                      <c:pt idx="4999">
                        <c:v>43416</c:v>
                      </c:pt>
                      <c:pt idx="5000">
                        <c:v>43417</c:v>
                      </c:pt>
                      <c:pt idx="5001">
                        <c:v>43418</c:v>
                      </c:pt>
                      <c:pt idx="5002">
                        <c:v>43419</c:v>
                      </c:pt>
                      <c:pt idx="5003">
                        <c:v>43420</c:v>
                      </c:pt>
                      <c:pt idx="5004">
                        <c:v>43423</c:v>
                      </c:pt>
                      <c:pt idx="5005">
                        <c:v>43424</c:v>
                      </c:pt>
                      <c:pt idx="5006">
                        <c:v>43425</c:v>
                      </c:pt>
                      <c:pt idx="5007">
                        <c:v>43427</c:v>
                      </c:pt>
                      <c:pt idx="5008">
                        <c:v>43430</c:v>
                      </c:pt>
                      <c:pt idx="5009">
                        <c:v>43431</c:v>
                      </c:pt>
                      <c:pt idx="5010">
                        <c:v>43432</c:v>
                      </c:pt>
                      <c:pt idx="5011">
                        <c:v>43433</c:v>
                      </c:pt>
                      <c:pt idx="5012">
                        <c:v>43434</c:v>
                      </c:pt>
                      <c:pt idx="5013">
                        <c:v>43437</c:v>
                      </c:pt>
                      <c:pt idx="5014">
                        <c:v>43438</c:v>
                      </c:pt>
                      <c:pt idx="5015">
                        <c:v>43440</c:v>
                      </c:pt>
                      <c:pt idx="5016">
                        <c:v>43441</c:v>
                      </c:pt>
                      <c:pt idx="5017">
                        <c:v>43444</c:v>
                      </c:pt>
                      <c:pt idx="5018">
                        <c:v>43445</c:v>
                      </c:pt>
                      <c:pt idx="5019">
                        <c:v>43446</c:v>
                      </c:pt>
                      <c:pt idx="5020">
                        <c:v>43447</c:v>
                      </c:pt>
                      <c:pt idx="5021">
                        <c:v>43448</c:v>
                      </c:pt>
                      <c:pt idx="5022">
                        <c:v>43451</c:v>
                      </c:pt>
                      <c:pt idx="5023">
                        <c:v>43452</c:v>
                      </c:pt>
                      <c:pt idx="5024">
                        <c:v>43453</c:v>
                      </c:pt>
                      <c:pt idx="5025">
                        <c:v>43454</c:v>
                      </c:pt>
                      <c:pt idx="5026">
                        <c:v>43455</c:v>
                      </c:pt>
                      <c:pt idx="5027">
                        <c:v>43458</c:v>
                      </c:pt>
                      <c:pt idx="5028">
                        <c:v>43460</c:v>
                      </c:pt>
                      <c:pt idx="5029">
                        <c:v>43461</c:v>
                      </c:pt>
                      <c:pt idx="5030">
                        <c:v>43462</c:v>
                      </c:pt>
                      <c:pt idx="5031">
                        <c:v>43465</c:v>
                      </c:pt>
                      <c:pt idx="5032">
                        <c:v>43467</c:v>
                      </c:pt>
                      <c:pt idx="5033">
                        <c:v>43468</c:v>
                      </c:pt>
                      <c:pt idx="5034">
                        <c:v>43469</c:v>
                      </c:pt>
                      <c:pt idx="5035">
                        <c:v>43472</c:v>
                      </c:pt>
                      <c:pt idx="5036">
                        <c:v>43473</c:v>
                      </c:pt>
                      <c:pt idx="5037">
                        <c:v>43474</c:v>
                      </c:pt>
                      <c:pt idx="5038">
                        <c:v>43475</c:v>
                      </c:pt>
                      <c:pt idx="5039">
                        <c:v>43476</c:v>
                      </c:pt>
                      <c:pt idx="5040">
                        <c:v>43479</c:v>
                      </c:pt>
                      <c:pt idx="5041">
                        <c:v>43480</c:v>
                      </c:pt>
                      <c:pt idx="5042">
                        <c:v>43481</c:v>
                      </c:pt>
                      <c:pt idx="5043">
                        <c:v>43482</c:v>
                      </c:pt>
                      <c:pt idx="5044">
                        <c:v>43483</c:v>
                      </c:pt>
                      <c:pt idx="5045">
                        <c:v>43487</c:v>
                      </c:pt>
                      <c:pt idx="5046">
                        <c:v>43488</c:v>
                      </c:pt>
                      <c:pt idx="5047">
                        <c:v>43489</c:v>
                      </c:pt>
                      <c:pt idx="5048">
                        <c:v>43490</c:v>
                      </c:pt>
                      <c:pt idx="5049">
                        <c:v>43493</c:v>
                      </c:pt>
                      <c:pt idx="5050">
                        <c:v>43494</c:v>
                      </c:pt>
                      <c:pt idx="5051">
                        <c:v>43495</c:v>
                      </c:pt>
                      <c:pt idx="5052">
                        <c:v>43496</c:v>
                      </c:pt>
                      <c:pt idx="5053">
                        <c:v>43497</c:v>
                      </c:pt>
                      <c:pt idx="5054">
                        <c:v>43500</c:v>
                      </c:pt>
                      <c:pt idx="5055">
                        <c:v>43501</c:v>
                      </c:pt>
                      <c:pt idx="5056">
                        <c:v>43502</c:v>
                      </c:pt>
                      <c:pt idx="5057">
                        <c:v>43503</c:v>
                      </c:pt>
                      <c:pt idx="5058">
                        <c:v>43504</c:v>
                      </c:pt>
                      <c:pt idx="5059">
                        <c:v>43507</c:v>
                      </c:pt>
                      <c:pt idx="5060">
                        <c:v>43508</c:v>
                      </c:pt>
                      <c:pt idx="5061">
                        <c:v>43509</c:v>
                      </c:pt>
                      <c:pt idx="5062">
                        <c:v>43510</c:v>
                      </c:pt>
                      <c:pt idx="5063">
                        <c:v>43511</c:v>
                      </c:pt>
                      <c:pt idx="5064">
                        <c:v>43515</c:v>
                      </c:pt>
                      <c:pt idx="5065">
                        <c:v>43516</c:v>
                      </c:pt>
                      <c:pt idx="5066">
                        <c:v>43517</c:v>
                      </c:pt>
                      <c:pt idx="5067">
                        <c:v>43518</c:v>
                      </c:pt>
                      <c:pt idx="5068">
                        <c:v>43521</c:v>
                      </c:pt>
                      <c:pt idx="5069">
                        <c:v>43522</c:v>
                      </c:pt>
                      <c:pt idx="5070">
                        <c:v>43523</c:v>
                      </c:pt>
                      <c:pt idx="5071">
                        <c:v>43524</c:v>
                      </c:pt>
                      <c:pt idx="5072">
                        <c:v>43525</c:v>
                      </c:pt>
                      <c:pt idx="5073">
                        <c:v>43528</c:v>
                      </c:pt>
                      <c:pt idx="5074">
                        <c:v>43529</c:v>
                      </c:pt>
                      <c:pt idx="5075">
                        <c:v>43530</c:v>
                      </c:pt>
                      <c:pt idx="5076">
                        <c:v>43531</c:v>
                      </c:pt>
                      <c:pt idx="5077">
                        <c:v>43532</c:v>
                      </c:pt>
                      <c:pt idx="5078">
                        <c:v>43535</c:v>
                      </c:pt>
                      <c:pt idx="5079">
                        <c:v>43536</c:v>
                      </c:pt>
                      <c:pt idx="5080">
                        <c:v>43537</c:v>
                      </c:pt>
                      <c:pt idx="5081">
                        <c:v>43538</c:v>
                      </c:pt>
                      <c:pt idx="5082">
                        <c:v>43539</c:v>
                      </c:pt>
                      <c:pt idx="5083">
                        <c:v>43542</c:v>
                      </c:pt>
                      <c:pt idx="5084">
                        <c:v>43543</c:v>
                      </c:pt>
                      <c:pt idx="5085">
                        <c:v>43544</c:v>
                      </c:pt>
                      <c:pt idx="5086">
                        <c:v>43545</c:v>
                      </c:pt>
                      <c:pt idx="5087">
                        <c:v>43546</c:v>
                      </c:pt>
                      <c:pt idx="5088">
                        <c:v>43549</c:v>
                      </c:pt>
                      <c:pt idx="5089">
                        <c:v>43550</c:v>
                      </c:pt>
                      <c:pt idx="5090">
                        <c:v>43551</c:v>
                      </c:pt>
                      <c:pt idx="5091">
                        <c:v>43552</c:v>
                      </c:pt>
                      <c:pt idx="5092">
                        <c:v>43553</c:v>
                      </c:pt>
                      <c:pt idx="5093">
                        <c:v>43556</c:v>
                      </c:pt>
                      <c:pt idx="5094">
                        <c:v>43557</c:v>
                      </c:pt>
                      <c:pt idx="5095">
                        <c:v>43558</c:v>
                      </c:pt>
                      <c:pt idx="5096">
                        <c:v>43559</c:v>
                      </c:pt>
                      <c:pt idx="5097">
                        <c:v>43560</c:v>
                      </c:pt>
                      <c:pt idx="5098">
                        <c:v>43563</c:v>
                      </c:pt>
                      <c:pt idx="5099">
                        <c:v>43564</c:v>
                      </c:pt>
                      <c:pt idx="5100">
                        <c:v>43565</c:v>
                      </c:pt>
                      <c:pt idx="5101">
                        <c:v>43566</c:v>
                      </c:pt>
                      <c:pt idx="5102">
                        <c:v>43567</c:v>
                      </c:pt>
                      <c:pt idx="5103">
                        <c:v>43570</c:v>
                      </c:pt>
                      <c:pt idx="5104">
                        <c:v>43571</c:v>
                      </c:pt>
                      <c:pt idx="5105">
                        <c:v>43572</c:v>
                      </c:pt>
                      <c:pt idx="5106">
                        <c:v>43573</c:v>
                      </c:pt>
                      <c:pt idx="5107">
                        <c:v>43577</c:v>
                      </c:pt>
                      <c:pt idx="5108">
                        <c:v>43578</c:v>
                      </c:pt>
                      <c:pt idx="5109">
                        <c:v>43579</c:v>
                      </c:pt>
                      <c:pt idx="5110">
                        <c:v>43580</c:v>
                      </c:pt>
                      <c:pt idx="5111">
                        <c:v>43581</c:v>
                      </c:pt>
                      <c:pt idx="5112">
                        <c:v>43584</c:v>
                      </c:pt>
                      <c:pt idx="5113">
                        <c:v>43585</c:v>
                      </c:pt>
                      <c:pt idx="5114">
                        <c:v>43586</c:v>
                      </c:pt>
                      <c:pt idx="5115">
                        <c:v>43587</c:v>
                      </c:pt>
                      <c:pt idx="5116">
                        <c:v>43588</c:v>
                      </c:pt>
                      <c:pt idx="5117">
                        <c:v>43591</c:v>
                      </c:pt>
                      <c:pt idx="5118">
                        <c:v>43592</c:v>
                      </c:pt>
                      <c:pt idx="5119">
                        <c:v>43593</c:v>
                      </c:pt>
                      <c:pt idx="5120">
                        <c:v>43594</c:v>
                      </c:pt>
                      <c:pt idx="5121">
                        <c:v>43595</c:v>
                      </c:pt>
                      <c:pt idx="5122">
                        <c:v>43598</c:v>
                      </c:pt>
                      <c:pt idx="5123">
                        <c:v>43599</c:v>
                      </c:pt>
                      <c:pt idx="5124">
                        <c:v>43600</c:v>
                      </c:pt>
                      <c:pt idx="5125">
                        <c:v>43601</c:v>
                      </c:pt>
                      <c:pt idx="5126">
                        <c:v>43602</c:v>
                      </c:pt>
                      <c:pt idx="5127">
                        <c:v>43605</c:v>
                      </c:pt>
                      <c:pt idx="5128">
                        <c:v>43606</c:v>
                      </c:pt>
                      <c:pt idx="5129">
                        <c:v>43607</c:v>
                      </c:pt>
                      <c:pt idx="5130">
                        <c:v>43608</c:v>
                      </c:pt>
                      <c:pt idx="5131">
                        <c:v>43609</c:v>
                      </c:pt>
                      <c:pt idx="5132">
                        <c:v>43613</c:v>
                      </c:pt>
                      <c:pt idx="5133">
                        <c:v>43614</c:v>
                      </c:pt>
                      <c:pt idx="5134">
                        <c:v>43615</c:v>
                      </c:pt>
                      <c:pt idx="5135">
                        <c:v>43616</c:v>
                      </c:pt>
                      <c:pt idx="5136">
                        <c:v>43619</c:v>
                      </c:pt>
                      <c:pt idx="5137">
                        <c:v>43620</c:v>
                      </c:pt>
                      <c:pt idx="5138">
                        <c:v>43621</c:v>
                      </c:pt>
                      <c:pt idx="5139">
                        <c:v>43622</c:v>
                      </c:pt>
                      <c:pt idx="5140">
                        <c:v>43623</c:v>
                      </c:pt>
                      <c:pt idx="5141">
                        <c:v>43626</c:v>
                      </c:pt>
                      <c:pt idx="5142">
                        <c:v>43627</c:v>
                      </c:pt>
                      <c:pt idx="5143">
                        <c:v>43628</c:v>
                      </c:pt>
                      <c:pt idx="5144">
                        <c:v>43629</c:v>
                      </c:pt>
                      <c:pt idx="5145">
                        <c:v>43630</c:v>
                      </c:pt>
                      <c:pt idx="5146">
                        <c:v>43633</c:v>
                      </c:pt>
                      <c:pt idx="5147">
                        <c:v>43634</c:v>
                      </c:pt>
                      <c:pt idx="5148">
                        <c:v>43635</c:v>
                      </c:pt>
                      <c:pt idx="5149">
                        <c:v>43636</c:v>
                      </c:pt>
                      <c:pt idx="5150">
                        <c:v>43637</c:v>
                      </c:pt>
                      <c:pt idx="5151">
                        <c:v>43640</c:v>
                      </c:pt>
                      <c:pt idx="5152">
                        <c:v>43641</c:v>
                      </c:pt>
                      <c:pt idx="5153">
                        <c:v>43642</c:v>
                      </c:pt>
                      <c:pt idx="5154">
                        <c:v>43643</c:v>
                      </c:pt>
                      <c:pt idx="5155">
                        <c:v>43644</c:v>
                      </c:pt>
                      <c:pt idx="5156">
                        <c:v>43647</c:v>
                      </c:pt>
                      <c:pt idx="5157">
                        <c:v>43648</c:v>
                      </c:pt>
                      <c:pt idx="5158">
                        <c:v>43649</c:v>
                      </c:pt>
                      <c:pt idx="5159">
                        <c:v>43651</c:v>
                      </c:pt>
                      <c:pt idx="5160">
                        <c:v>43654</c:v>
                      </c:pt>
                      <c:pt idx="5161">
                        <c:v>43655</c:v>
                      </c:pt>
                      <c:pt idx="5162">
                        <c:v>43656</c:v>
                      </c:pt>
                      <c:pt idx="5163">
                        <c:v>43657</c:v>
                      </c:pt>
                      <c:pt idx="5164">
                        <c:v>43658</c:v>
                      </c:pt>
                      <c:pt idx="5165">
                        <c:v>43661</c:v>
                      </c:pt>
                      <c:pt idx="5166">
                        <c:v>43662</c:v>
                      </c:pt>
                      <c:pt idx="5167">
                        <c:v>43663</c:v>
                      </c:pt>
                      <c:pt idx="5168">
                        <c:v>43664</c:v>
                      </c:pt>
                      <c:pt idx="5169">
                        <c:v>43665</c:v>
                      </c:pt>
                      <c:pt idx="5170">
                        <c:v>43668</c:v>
                      </c:pt>
                      <c:pt idx="5171">
                        <c:v>43669</c:v>
                      </c:pt>
                      <c:pt idx="5172">
                        <c:v>43670</c:v>
                      </c:pt>
                      <c:pt idx="5173">
                        <c:v>43671</c:v>
                      </c:pt>
                      <c:pt idx="5174">
                        <c:v>43672</c:v>
                      </c:pt>
                      <c:pt idx="5175">
                        <c:v>43675</c:v>
                      </c:pt>
                      <c:pt idx="5176">
                        <c:v>43676</c:v>
                      </c:pt>
                      <c:pt idx="5177">
                        <c:v>43677</c:v>
                      </c:pt>
                      <c:pt idx="5178">
                        <c:v>43678</c:v>
                      </c:pt>
                      <c:pt idx="5179">
                        <c:v>43679</c:v>
                      </c:pt>
                      <c:pt idx="5180">
                        <c:v>43682</c:v>
                      </c:pt>
                      <c:pt idx="5181">
                        <c:v>43683</c:v>
                      </c:pt>
                      <c:pt idx="5182">
                        <c:v>43684</c:v>
                      </c:pt>
                      <c:pt idx="5183">
                        <c:v>43685</c:v>
                      </c:pt>
                      <c:pt idx="5184">
                        <c:v>43686</c:v>
                      </c:pt>
                      <c:pt idx="5185">
                        <c:v>43689</c:v>
                      </c:pt>
                      <c:pt idx="5186">
                        <c:v>43690</c:v>
                      </c:pt>
                      <c:pt idx="5187">
                        <c:v>43691</c:v>
                      </c:pt>
                      <c:pt idx="5188">
                        <c:v>43692</c:v>
                      </c:pt>
                      <c:pt idx="5189">
                        <c:v>43693</c:v>
                      </c:pt>
                      <c:pt idx="5190">
                        <c:v>43696</c:v>
                      </c:pt>
                      <c:pt idx="5191">
                        <c:v>43697</c:v>
                      </c:pt>
                      <c:pt idx="5192">
                        <c:v>43698</c:v>
                      </c:pt>
                      <c:pt idx="5193">
                        <c:v>43699</c:v>
                      </c:pt>
                      <c:pt idx="5194">
                        <c:v>43700</c:v>
                      </c:pt>
                      <c:pt idx="5195">
                        <c:v>43703</c:v>
                      </c:pt>
                      <c:pt idx="5196">
                        <c:v>43704</c:v>
                      </c:pt>
                      <c:pt idx="5197">
                        <c:v>43705</c:v>
                      </c:pt>
                      <c:pt idx="5198">
                        <c:v>43706</c:v>
                      </c:pt>
                      <c:pt idx="5199">
                        <c:v>43707</c:v>
                      </c:pt>
                      <c:pt idx="5200">
                        <c:v>43711</c:v>
                      </c:pt>
                      <c:pt idx="5201">
                        <c:v>43712</c:v>
                      </c:pt>
                      <c:pt idx="5202">
                        <c:v>43713</c:v>
                      </c:pt>
                      <c:pt idx="5203">
                        <c:v>43714</c:v>
                      </c:pt>
                      <c:pt idx="5204">
                        <c:v>43717</c:v>
                      </c:pt>
                      <c:pt idx="5205">
                        <c:v>43718</c:v>
                      </c:pt>
                      <c:pt idx="5206">
                        <c:v>43719</c:v>
                      </c:pt>
                      <c:pt idx="5207">
                        <c:v>43720</c:v>
                      </c:pt>
                      <c:pt idx="5208">
                        <c:v>43721</c:v>
                      </c:pt>
                      <c:pt idx="5209">
                        <c:v>43724</c:v>
                      </c:pt>
                      <c:pt idx="5210">
                        <c:v>43725</c:v>
                      </c:pt>
                      <c:pt idx="5211">
                        <c:v>43726</c:v>
                      </c:pt>
                      <c:pt idx="5212">
                        <c:v>43727</c:v>
                      </c:pt>
                      <c:pt idx="5213">
                        <c:v>43728</c:v>
                      </c:pt>
                      <c:pt idx="5214">
                        <c:v>43731</c:v>
                      </c:pt>
                      <c:pt idx="5215">
                        <c:v>43732</c:v>
                      </c:pt>
                      <c:pt idx="5216">
                        <c:v>43733</c:v>
                      </c:pt>
                      <c:pt idx="5217">
                        <c:v>43734</c:v>
                      </c:pt>
                      <c:pt idx="5218">
                        <c:v>43735</c:v>
                      </c:pt>
                      <c:pt idx="5219">
                        <c:v>43738</c:v>
                      </c:pt>
                      <c:pt idx="5220">
                        <c:v>43739</c:v>
                      </c:pt>
                      <c:pt idx="5221">
                        <c:v>43740</c:v>
                      </c:pt>
                      <c:pt idx="5222">
                        <c:v>43741</c:v>
                      </c:pt>
                      <c:pt idx="5223">
                        <c:v>43742</c:v>
                      </c:pt>
                      <c:pt idx="5224">
                        <c:v>43745</c:v>
                      </c:pt>
                      <c:pt idx="5225">
                        <c:v>43746</c:v>
                      </c:pt>
                      <c:pt idx="5226">
                        <c:v>43747</c:v>
                      </c:pt>
                      <c:pt idx="5227">
                        <c:v>43748</c:v>
                      </c:pt>
                      <c:pt idx="5228">
                        <c:v>43749</c:v>
                      </c:pt>
                      <c:pt idx="5229">
                        <c:v>43752</c:v>
                      </c:pt>
                      <c:pt idx="5230">
                        <c:v>43753</c:v>
                      </c:pt>
                      <c:pt idx="5231">
                        <c:v>43754</c:v>
                      </c:pt>
                      <c:pt idx="5232">
                        <c:v>43755</c:v>
                      </c:pt>
                      <c:pt idx="5233">
                        <c:v>43756</c:v>
                      </c:pt>
                      <c:pt idx="5234">
                        <c:v>43759</c:v>
                      </c:pt>
                      <c:pt idx="5235">
                        <c:v>43760</c:v>
                      </c:pt>
                      <c:pt idx="5236">
                        <c:v>43761</c:v>
                      </c:pt>
                      <c:pt idx="5237">
                        <c:v>43762</c:v>
                      </c:pt>
                      <c:pt idx="5238">
                        <c:v>43763</c:v>
                      </c:pt>
                      <c:pt idx="5239">
                        <c:v>43766</c:v>
                      </c:pt>
                      <c:pt idx="5240">
                        <c:v>43767</c:v>
                      </c:pt>
                      <c:pt idx="5241">
                        <c:v>43768</c:v>
                      </c:pt>
                      <c:pt idx="5242">
                        <c:v>43769</c:v>
                      </c:pt>
                      <c:pt idx="5243">
                        <c:v>43770</c:v>
                      </c:pt>
                      <c:pt idx="5244">
                        <c:v>43773</c:v>
                      </c:pt>
                      <c:pt idx="5245">
                        <c:v>43774</c:v>
                      </c:pt>
                      <c:pt idx="5246">
                        <c:v>43775</c:v>
                      </c:pt>
                      <c:pt idx="5247">
                        <c:v>43776</c:v>
                      </c:pt>
                      <c:pt idx="5248">
                        <c:v>43777</c:v>
                      </c:pt>
                      <c:pt idx="5249">
                        <c:v>43780</c:v>
                      </c:pt>
                      <c:pt idx="5250">
                        <c:v>43781</c:v>
                      </c:pt>
                      <c:pt idx="5251">
                        <c:v>43782</c:v>
                      </c:pt>
                      <c:pt idx="5252">
                        <c:v>43783</c:v>
                      </c:pt>
                      <c:pt idx="5253">
                        <c:v>43784</c:v>
                      </c:pt>
                      <c:pt idx="5254">
                        <c:v>43787</c:v>
                      </c:pt>
                      <c:pt idx="5255">
                        <c:v>43788</c:v>
                      </c:pt>
                      <c:pt idx="5256">
                        <c:v>43789</c:v>
                      </c:pt>
                      <c:pt idx="5257">
                        <c:v>43790</c:v>
                      </c:pt>
                      <c:pt idx="5258">
                        <c:v>43791</c:v>
                      </c:pt>
                      <c:pt idx="5259">
                        <c:v>43794</c:v>
                      </c:pt>
                      <c:pt idx="5260">
                        <c:v>43795</c:v>
                      </c:pt>
                      <c:pt idx="5261">
                        <c:v>43796</c:v>
                      </c:pt>
                      <c:pt idx="5262">
                        <c:v>43798</c:v>
                      </c:pt>
                      <c:pt idx="5263">
                        <c:v>43801</c:v>
                      </c:pt>
                      <c:pt idx="5264">
                        <c:v>43802</c:v>
                      </c:pt>
                      <c:pt idx="5265">
                        <c:v>43803</c:v>
                      </c:pt>
                      <c:pt idx="5266">
                        <c:v>43804</c:v>
                      </c:pt>
                      <c:pt idx="5267">
                        <c:v>43805</c:v>
                      </c:pt>
                      <c:pt idx="5268">
                        <c:v>43808</c:v>
                      </c:pt>
                      <c:pt idx="5269">
                        <c:v>43809</c:v>
                      </c:pt>
                      <c:pt idx="5270">
                        <c:v>43810</c:v>
                      </c:pt>
                      <c:pt idx="5271">
                        <c:v>43811</c:v>
                      </c:pt>
                      <c:pt idx="5272">
                        <c:v>43812</c:v>
                      </c:pt>
                      <c:pt idx="5273">
                        <c:v>43815</c:v>
                      </c:pt>
                      <c:pt idx="5274">
                        <c:v>43816</c:v>
                      </c:pt>
                      <c:pt idx="5275">
                        <c:v>43817</c:v>
                      </c:pt>
                      <c:pt idx="5276">
                        <c:v>43818</c:v>
                      </c:pt>
                      <c:pt idx="5277">
                        <c:v>43819</c:v>
                      </c:pt>
                      <c:pt idx="5278">
                        <c:v>43822</c:v>
                      </c:pt>
                      <c:pt idx="5279">
                        <c:v>43823</c:v>
                      </c:pt>
                      <c:pt idx="5280">
                        <c:v>43825</c:v>
                      </c:pt>
                      <c:pt idx="5281">
                        <c:v>43826</c:v>
                      </c:pt>
                      <c:pt idx="5282">
                        <c:v>43829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'Walmart Share History'!$C$2:$C$5284</c15:sqref>
                        </c15:formulaRef>
                      </c:ext>
                    </c:extLst>
                    <c:numCache>
                      <c:formatCode>General</c:formatCode>
                      <c:ptCount val="5283"/>
                      <c:pt idx="0">
                        <c:v>40.75</c:v>
                      </c:pt>
                      <c:pt idx="1">
                        <c:v>41.125</c:v>
                      </c:pt>
                      <c:pt idx="2">
                        <c:v>40.9375</c:v>
                      </c:pt>
                      <c:pt idx="3">
                        <c:v>41.5625</c:v>
                      </c:pt>
                      <c:pt idx="4">
                        <c:v>42.53125</c:v>
                      </c:pt>
                      <c:pt idx="5">
                        <c:v>42.21875</c:v>
                      </c:pt>
                      <c:pt idx="6">
                        <c:v>41.90625</c:v>
                      </c:pt>
                      <c:pt idx="7">
                        <c:v>40.375</c:v>
                      </c:pt>
                      <c:pt idx="8">
                        <c:v>40.875</c:v>
                      </c:pt>
                      <c:pt idx="9">
                        <c:v>40.46875</c:v>
                      </c:pt>
                      <c:pt idx="10">
                        <c:v>40.375</c:v>
                      </c:pt>
                      <c:pt idx="11">
                        <c:v>40.46875</c:v>
                      </c:pt>
                      <c:pt idx="12">
                        <c:v>41.25</c:v>
                      </c:pt>
                      <c:pt idx="13">
                        <c:v>40.6875</c:v>
                      </c:pt>
                      <c:pt idx="14">
                        <c:v>41.125</c:v>
                      </c:pt>
                      <c:pt idx="15">
                        <c:v>41.34375</c:v>
                      </c:pt>
                      <c:pt idx="16">
                        <c:v>42.25</c:v>
                      </c:pt>
                      <c:pt idx="17">
                        <c:v>42.90625</c:v>
                      </c:pt>
                      <c:pt idx="18">
                        <c:v>42.71875</c:v>
                      </c:pt>
                      <c:pt idx="19">
                        <c:v>43.21875</c:v>
                      </c:pt>
                      <c:pt idx="20">
                        <c:v>42.875</c:v>
                      </c:pt>
                      <c:pt idx="21">
                        <c:v>41.96875</c:v>
                      </c:pt>
                      <c:pt idx="22">
                        <c:v>43.125</c:v>
                      </c:pt>
                      <c:pt idx="23">
                        <c:v>43.65625</c:v>
                      </c:pt>
                      <c:pt idx="24">
                        <c:v>42.875</c:v>
                      </c:pt>
                      <c:pt idx="25">
                        <c:v>43.1875</c:v>
                      </c:pt>
                      <c:pt idx="26">
                        <c:v>42.5625</c:v>
                      </c:pt>
                      <c:pt idx="27">
                        <c:v>41.03125</c:v>
                      </c:pt>
                      <c:pt idx="28">
                        <c:v>42.96875</c:v>
                      </c:pt>
                      <c:pt idx="29">
                        <c:v>43.03125</c:v>
                      </c:pt>
                      <c:pt idx="30">
                        <c:v>44</c:v>
                      </c:pt>
                      <c:pt idx="31">
                        <c:v>44.34375</c:v>
                      </c:pt>
                      <c:pt idx="32">
                        <c:v>43.03125</c:v>
                      </c:pt>
                      <c:pt idx="33">
                        <c:v>42.75</c:v>
                      </c:pt>
                      <c:pt idx="34">
                        <c:v>44.21875</c:v>
                      </c:pt>
                      <c:pt idx="35">
                        <c:v>44.28125</c:v>
                      </c:pt>
                      <c:pt idx="36">
                        <c:v>44.75</c:v>
                      </c:pt>
                      <c:pt idx="37">
                        <c:v>42.90625</c:v>
                      </c:pt>
                      <c:pt idx="38">
                        <c:v>43.25</c:v>
                      </c:pt>
                      <c:pt idx="39">
                        <c:v>43.59375</c:v>
                      </c:pt>
                      <c:pt idx="40">
                        <c:v>43.6875</c:v>
                      </c:pt>
                      <c:pt idx="41">
                        <c:v>44.15625</c:v>
                      </c:pt>
                      <c:pt idx="42">
                        <c:v>44.8125</c:v>
                      </c:pt>
                      <c:pt idx="43">
                        <c:v>47.125</c:v>
                      </c:pt>
                      <c:pt idx="44">
                        <c:v>47.0625</c:v>
                      </c:pt>
                      <c:pt idx="45">
                        <c:v>47.125</c:v>
                      </c:pt>
                      <c:pt idx="46">
                        <c:v>47.125</c:v>
                      </c:pt>
                      <c:pt idx="47">
                        <c:v>48.1875</c:v>
                      </c:pt>
                      <c:pt idx="48">
                        <c:v>48.46875</c:v>
                      </c:pt>
                      <c:pt idx="49">
                        <c:v>48.65625</c:v>
                      </c:pt>
                      <c:pt idx="50">
                        <c:v>48.59375</c:v>
                      </c:pt>
                      <c:pt idx="51">
                        <c:v>48.46875</c:v>
                      </c:pt>
                      <c:pt idx="52">
                        <c:v>49.1875</c:v>
                      </c:pt>
                      <c:pt idx="53">
                        <c:v>49.125</c:v>
                      </c:pt>
                      <c:pt idx="54">
                        <c:v>47.5</c:v>
                      </c:pt>
                      <c:pt idx="55">
                        <c:v>46.59375</c:v>
                      </c:pt>
                      <c:pt idx="56">
                        <c:v>45.46875</c:v>
                      </c:pt>
                      <c:pt idx="57">
                        <c:v>46.125</c:v>
                      </c:pt>
                      <c:pt idx="58">
                        <c:v>46.65625</c:v>
                      </c:pt>
                      <c:pt idx="59">
                        <c:v>47.84375</c:v>
                      </c:pt>
                      <c:pt idx="60">
                        <c:v>47.75</c:v>
                      </c:pt>
                      <c:pt idx="61">
                        <c:v>48.3125</c:v>
                      </c:pt>
                      <c:pt idx="62">
                        <c:v>47</c:v>
                      </c:pt>
                      <c:pt idx="63">
                        <c:v>48.34375</c:v>
                      </c:pt>
                      <c:pt idx="64">
                        <c:v>48.53125</c:v>
                      </c:pt>
                      <c:pt idx="65">
                        <c:v>48.90625</c:v>
                      </c:pt>
                      <c:pt idx="66">
                        <c:v>51.21875</c:v>
                      </c:pt>
                      <c:pt idx="67">
                        <c:v>51.71875</c:v>
                      </c:pt>
                      <c:pt idx="68">
                        <c:v>52.71875</c:v>
                      </c:pt>
                      <c:pt idx="69">
                        <c:v>53.40625</c:v>
                      </c:pt>
                      <c:pt idx="70">
                        <c:v>52.5625</c:v>
                      </c:pt>
                      <c:pt idx="71">
                        <c:v>49.4375</c:v>
                      </c:pt>
                      <c:pt idx="72">
                        <c:v>48.28125</c:v>
                      </c:pt>
                      <c:pt idx="73">
                        <c:v>49.0625</c:v>
                      </c:pt>
                      <c:pt idx="74">
                        <c:v>48</c:v>
                      </c:pt>
                      <c:pt idx="75">
                        <c:v>49.125</c:v>
                      </c:pt>
                      <c:pt idx="76">
                        <c:v>50.25</c:v>
                      </c:pt>
                      <c:pt idx="77">
                        <c:v>51.6875</c:v>
                      </c:pt>
                      <c:pt idx="78">
                        <c:v>51.9375</c:v>
                      </c:pt>
                      <c:pt idx="79">
                        <c:v>51.375</c:v>
                      </c:pt>
                      <c:pt idx="80">
                        <c:v>51.25</c:v>
                      </c:pt>
                      <c:pt idx="81">
                        <c:v>49</c:v>
                      </c:pt>
                      <c:pt idx="82">
                        <c:v>47.4375</c:v>
                      </c:pt>
                      <c:pt idx="83">
                        <c:v>46.25</c:v>
                      </c:pt>
                      <c:pt idx="84">
                        <c:v>46.875</c:v>
                      </c:pt>
                      <c:pt idx="85">
                        <c:v>45.0625</c:v>
                      </c:pt>
                      <c:pt idx="86">
                        <c:v>44.1875</c:v>
                      </c:pt>
                      <c:pt idx="87">
                        <c:v>45</c:v>
                      </c:pt>
                      <c:pt idx="88">
                        <c:v>46.5</c:v>
                      </c:pt>
                      <c:pt idx="89">
                        <c:v>47.5</c:v>
                      </c:pt>
                      <c:pt idx="90">
                        <c:v>47.375</c:v>
                      </c:pt>
                      <c:pt idx="91">
                        <c:v>47.625</c:v>
                      </c:pt>
                      <c:pt idx="92">
                        <c:v>46.5</c:v>
                      </c:pt>
                      <c:pt idx="93">
                        <c:v>46.125</c:v>
                      </c:pt>
                      <c:pt idx="94">
                        <c:v>47.4375</c:v>
                      </c:pt>
                      <c:pt idx="95">
                        <c:v>46.9375</c:v>
                      </c:pt>
                      <c:pt idx="96">
                        <c:v>46.25</c:v>
                      </c:pt>
                      <c:pt idx="97">
                        <c:v>44.875</c:v>
                      </c:pt>
                      <c:pt idx="98">
                        <c:v>44.125</c:v>
                      </c:pt>
                      <c:pt idx="99">
                        <c:v>43.1875</c:v>
                      </c:pt>
                      <c:pt idx="100">
                        <c:v>43</c:v>
                      </c:pt>
                      <c:pt idx="101">
                        <c:v>42.5</c:v>
                      </c:pt>
                      <c:pt idx="102">
                        <c:v>42.875</c:v>
                      </c:pt>
                      <c:pt idx="103">
                        <c:v>43.4375</c:v>
                      </c:pt>
                      <c:pt idx="104">
                        <c:v>44.375</c:v>
                      </c:pt>
                      <c:pt idx="105">
                        <c:v>46.1875</c:v>
                      </c:pt>
                      <c:pt idx="106">
                        <c:v>46.5</c:v>
                      </c:pt>
                      <c:pt idx="107">
                        <c:v>45.75</c:v>
                      </c:pt>
                      <c:pt idx="108">
                        <c:v>45.5</c:v>
                      </c:pt>
                      <c:pt idx="109">
                        <c:v>44.6875</c:v>
                      </c:pt>
                      <c:pt idx="110">
                        <c:v>43.875</c:v>
                      </c:pt>
                      <c:pt idx="111">
                        <c:v>43.75</c:v>
                      </c:pt>
                      <c:pt idx="112">
                        <c:v>43.3125</c:v>
                      </c:pt>
                      <c:pt idx="113">
                        <c:v>43.75</c:v>
                      </c:pt>
                      <c:pt idx="114">
                        <c:v>44.5625</c:v>
                      </c:pt>
                      <c:pt idx="115">
                        <c:v>44.5</c:v>
                      </c:pt>
                      <c:pt idx="116">
                        <c:v>43.75</c:v>
                      </c:pt>
                      <c:pt idx="117">
                        <c:v>45.5</c:v>
                      </c:pt>
                      <c:pt idx="118">
                        <c:v>45.5</c:v>
                      </c:pt>
                      <c:pt idx="119">
                        <c:v>45.0625</c:v>
                      </c:pt>
                      <c:pt idx="120">
                        <c:v>43.875</c:v>
                      </c:pt>
                      <c:pt idx="121">
                        <c:v>44.25</c:v>
                      </c:pt>
                      <c:pt idx="122">
                        <c:v>45.75</c:v>
                      </c:pt>
                      <c:pt idx="123">
                        <c:v>46.875</c:v>
                      </c:pt>
                      <c:pt idx="124">
                        <c:v>48.5</c:v>
                      </c:pt>
                      <c:pt idx="125">
                        <c:v>48.3125</c:v>
                      </c:pt>
                      <c:pt idx="126">
                        <c:v>49.0625</c:v>
                      </c:pt>
                      <c:pt idx="127">
                        <c:v>51</c:v>
                      </c:pt>
                      <c:pt idx="128">
                        <c:v>50</c:v>
                      </c:pt>
                      <c:pt idx="129">
                        <c:v>48.4375</c:v>
                      </c:pt>
                      <c:pt idx="130">
                        <c:v>48</c:v>
                      </c:pt>
                      <c:pt idx="131">
                        <c:v>48.375</c:v>
                      </c:pt>
                      <c:pt idx="132">
                        <c:v>47.75</c:v>
                      </c:pt>
                      <c:pt idx="133">
                        <c:v>48</c:v>
                      </c:pt>
                      <c:pt idx="134">
                        <c:v>48.3125</c:v>
                      </c:pt>
                      <c:pt idx="135">
                        <c:v>48</c:v>
                      </c:pt>
                      <c:pt idx="136">
                        <c:v>48.5625</c:v>
                      </c:pt>
                      <c:pt idx="137">
                        <c:v>48.25</c:v>
                      </c:pt>
                      <c:pt idx="138">
                        <c:v>47</c:v>
                      </c:pt>
                      <c:pt idx="139">
                        <c:v>46.1875</c:v>
                      </c:pt>
                      <c:pt idx="140">
                        <c:v>45.9375</c:v>
                      </c:pt>
                      <c:pt idx="141">
                        <c:v>46.1875</c:v>
                      </c:pt>
                      <c:pt idx="142">
                        <c:v>46</c:v>
                      </c:pt>
                      <c:pt idx="143">
                        <c:v>45.3125</c:v>
                      </c:pt>
                      <c:pt idx="144">
                        <c:v>44.4375</c:v>
                      </c:pt>
                      <c:pt idx="145">
                        <c:v>44.375</c:v>
                      </c:pt>
                      <c:pt idx="146">
                        <c:v>43.5</c:v>
                      </c:pt>
                      <c:pt idx="147">
                        <c:v>42.875</c:v>
                      </c:pt>
                      <c:pt idx="148">
                        <c:v>41.4375</c:v>
                      </c:pt>
                      <c:pt idx="149">
                        <c:v>41.375</c:v>
                      </c:pt>
                      <c:pt idx="150">
                        <c:v>42.0625</c:v>
                      </c:pt>
                      <c:pt idx="151">
                        <c:v>41.0625</c:v>
                      </c:pt>
                      <c:pt idx="152">
                        <c:v>43.4375</c:v>
                      </c:pt>
                      <c:pt idx="153">
                        <c:v>44.4375</c:v>
                      </c:pt>
                      <c:pt idx="154">
                        <c:v>44.8125</c:v>
                      </c:pt>
                      <c:pt idx="155">
                        <c:v>45.1875</c:v>
                      </c:pt>
                      <c:pt idx="156">
                        <c:v>46</c:v>
                      </c:pt>
                      <c:pt idx="157">
                        <c:v>47</c:v>
                      </c:pt>
                      <c:pt idx="158">
                        <c:v>47.375</c:v>
                      </c:pt>
                      <c:pt idx="159">
                        <c:v>46.0625</c:v>
                      </c:pt>
                      <c:pt idx="160">
                        <c:v>46.9375</c:v>
                      </c:pt>
                      <c:pt idx="161">
                        <c:v>47.8125</c:v>
                      </c:pt>
                      <c:pt idx="162">
                        <c:v>48.0625</c:v>
                      </c:pt>
                      <c:pt idx="163">
                        <c:v>48.4375</c:v>
                      </c:pt>
                      <c:pt idx="164">
                        <c:v>48.125</c:v>
                      </c:pt>
                      <c:pt idx="165">
                        <c:v>47.3125</c:v>
                      </c:pt>
                      <c:pt idx="166">
                        <c:v>47</c:v>
                      </c:pt>
                      <c:pt idx="167">
                        <c:v>45.9375</c:v>
                      </c:pt>
                      <c:pt idx="168">
                        <c:v>45.25</c:v>
                      </c:pt>
                      <c:pt idx="169">
                        <c:v>45.8125</c:v>
                      </c:pt>
                      <c:pt idx="170">
                        <c:v>47.5625</c:v>
                      </c:pt>
                      <c:pt idx="171">
                        <c:v>47.4375</c:v>
                      </c:pt>
                      <c:pt idx="172">
                        <c:v>47.125</c:v>
                      </c:pt>
                      <c:pt idx="173">
                        <c:v>47.5625</c:v>
                      </c:pt>
                      <c:pt idx="174">
                        <c:v>47.9375</c:v>
                      </c:pt>
                      <c:pt idx="175">
                        <c:v>48</c:v>
                      </c:pt>
                      <c:pt idx="176">
                        <c:v>47.875</c:v>
                      </c:pt>
                      <c:pt idx="177">
                        <c:v>48</c:v>
                      </c:pt>
                      <c:pt idx="178">
                        <c:v>45.8125</c:v>
                      </c:pt>
                      <c:pt idx="179">
                        <c:v>46.8125</c:v>
                      </c:pt>
                      <c:pt idx="180">
                        <c:v>47.25</c:v>
                      </c:pt>
                      <c:pt idx="181">
                        <c:v>46.0625</c:v>
                      </c:pt>
                      <c:pt idx="182">
                        <c:v>47.6875</c:v>
                      </c:pt>
                      <c:pt idx="183">
                        <c:v>47.8125</c:v>
                      </c:pt>
                      <c:pt idx="184">
                        <c:v>47.5</c:v>
                      </c:pt>
                      <c:pt idx="185">
                        <c:v>47.4375</c:v>
                      </c:pt>
                      <c:pt idx="186">
                        <c:v>47.125</c:v>
                      </c:pt>
                      <c:pt idx="187">
                        <c:v>46.75</c:v>
                      </c:pt>
                      <c:pt idx="188">
                        <c:v>48</c:v>
                      </c:pt>
                      <c:pt idx="189">
                        <c:v>48.375</c:v>
                      </c:pt>
                      <c:pt idx="190">
                        <c:v>50.4375</c:v>
                      </c:pt>
                      <c:pt idx="191">
                        <c:v>52.625</c:v>
                      </c:pt>
                      <c:pt idx="192">
                        <c:v>51.6875</c:v>
                      </c:pt>
                      <c:pt idx="193">
                        <c:v>51.5</c:v>
                      </c:pt>
                      <c:pt idx="194">
                        <c:v>55.375</c:v>
                      </c:pt>
                      <c:pt idx="195">
                        <c:v>55</c:v>
                      </c:pt>
                      <c:pt idx="196">
                        <c:v>54.4375</c:v>
                      </c:pt>
                      <c:pt idx="197">
                        <c:v>53.8125</c:v>
                      </c:pt>
                      <c:pt idx="198">
                        <c:v>52.9375</c:v>
                      </c:pt>
                      <c:pt idx="199">
                        <c:v>52.25</c:v>
                      </c:pt>
                      <c:pt idx="200">
                        <c:v>52.5</c:v>
                      </c:pt>
                      <c:pt idx="201">
                        <c:v>53.375</c:v>
                      </c:pt>
                      <c:pt idx="202">
                        <c:v>55</c:v>
                      </c:pt>
                      <c:pt idx="203">
                        <c:v>54.9375</c:v>
                      </c:pt>
                      <c:pt idx="204">
                        <c:v>58</c:v>
                      </c:pt>
                      <c:pt idx="205">
                        <c:v>56.9375</c:v>
                      </c:pt>
                      <c:pt idx="206">
                        <c:v>54.5625</c:v>
                      </c:pt>
                      <c:pt idx="207">
                        <c:v>53.3125</c:v>
                      </c:pt>
                      <c:pt idx="208">
                        <c:v>55.9375</c:v>
                      </c:pt>
                      <c:pt idx="209">
                        <c:v>58.5</c:v>
                      </c:pt>
                      <c:pt idx="210">
                        <c:v>57.875</c:v>
                      </c:pt>
                      <c:pt idx="211">
                        <c:v>57.125</c:v>
                      </c:pt>
                      <c:pt idx="212">
                        <c:v>56.4375</c:v>
                      </c:pt>
                      <c:pt idx="213">
                        <c:v>57</c:v>
                      </c:pt>
                      <c:pt idx="214">
                        <c:v>58.75</c:v>
                      </c:pt>
                      <c:pt idx="215">
                        <c:v>59.1875</c:v>
                      </c:pt>
                      <c:pt idx="216">
                        <c:v>58.1875</c:v>
                      </c:pt>
                      <c:pt idx="217">
                        <c:v>58.5</c:v>
                      </c:pt>
                      <c:pt idx="218">
                        <c:v>57.5</c:v>
                      </c:pt>
                      <c:pt idx="219">
                        <c:v>58.875</c:v>
                      </c:pt>
                      <c:pt idx="220">
                        <c:v>60.6875</c:v>
                      </c:pt>
                      <c:pt idx="221">
                        <c:v>60.375</c:v>
                      </c:pt>
                      <c:pt idx="222">
                        <c:v>60.625</c:v>
                      </c:pt>
                      <c:pt idx="223">
                        <c:v>59.75</c:v>
                      </c:pt>
                      <c:pt idx="224">
                        <c:v>59.0625</c:v>
                      </c:pt>
                      <c:pt idx="225">
                        <c:v>57.25</c:v>
                      </c:pt>
                      <c:pt idx="226">
                        <c:v>56.625</c:v>
                      </c:pt>
                      <c:pt idx="227">
                        <c:v>58.5</c:v>
                      </c:pt>
                      <c:pt idx="228">
                        <c:v>58.6875</c:v>
                      </c:pt>
                      <c:pt idx="229">
                        <c:v>59.375</c:v>
                      </c:pt>
                      <c:pt idx="230">
                        <c:v>58.9375</c:v>
                      </c:pt>
                      <c:pt idx="231">
                        <c:v>59</c:v>
                      </c:pt>
                      <c:pt idx="232">
                        <c:v>59.1875</c:v>
                      </c:pt>
                      <c:pt idx="233">
                        <c:v>59.25</c:v>
                      </c:pt>
                      <c:pt idx="234">
                        <c:v>60.5</c:v>
                      </c:pt>
                      <c:pt idx="235">
                        <c:v>60.125</c:v>
                      </c:pt>
                      <c:pt idx="236">
                        <c:v>59.3125</c:v>
                      </c:pt>
                      <c:pt idx="237">
                        <c:v>62.25</c:v>
                      </c:pt>
                      <c:pt idx="238">
                        <c:v>64.5</c:v>
                      </c:pt>
                      <c:pt idx="239">
                        <c:v>69.1875</c:v>
                      </c:pt>
                      <c:pt idx="240">
                        <c:v>68.5</c:v>
                      </c:pt>
                      <c:pt idx="241">
                        <c:v>67.0625</c:v>
                      </c:pt>
                      <c:pt idx="242">
                        <c:v>68.75</c:v>
                      </c:pt>
                      <c:pt idx="243">
                        <c:v>68.875</c:v>
                      </c:pt>
                      <c:pt idx="244">
                        <c:v>66.4375</c:v>
                      </c:pt>
                      <c:pt idx="245">
                        <c:v>65.6875</c:v>
                      </c:pt>
                      <c:pt idx="246">
                        <c:v>66.0625</c:v>
                      </c:pt>
                      <c:pt idx="247">
                        <c:v>68</c:v>
                      </c:pt>
                      <c:pt idx="248">
                        <c:v>70.125</c:v>
                      </c:pt>
                      <c:pt idx="249">
                        <c:v>70.1875</c:v>
                      </c:pt>
                      <c:pt idx="250">
                        <c:v>70</c:v>
                      </c:pt>
                      <c:pt idx="251">
                        <c:v>69.5625</c:v>
                      </c:pt>
                      <c:pt idx="252">
                        <c:v>70.25</c:v>
                      </c:pt>
                      <c:pt idx="253">
                        <c:v>69</c:v>
                      </c:pt>
                      <c:pt idx="254">
                        <c:v>65.8125</c:v>
                      </c:pt>
                      <c:pt idx="255">
                        <c:v>64.375</c:v>
                      </c:pt>
                      <c:pt idx="256">
                        <c:v>64.5625</c:v>
                      </c:pt>
                      <c:pt idx="257">
                        <c:v>68.9375</c:v>
                      </c:pt>
                      <c:pt idx="258">
                        <c:v>67.5</c:v>
                      </c:pt>
                      <c:pt idx="259">
                        <c:v>67.75</c:v>
                      </c:pt>
                      <c:pt idx="260">
                        <c:v>66.75</c:v>
                      </c:pt>
                      <c:pt idx="261">
                        <c:v>66.125</c:v>
                      </c:pt>
                      <c:pt idx="262">
                        <c:v>65.9375</c:v>
                      </c:pt>
                      <c:pt idx="263">
                        <c:v>66.4375</c:v>
                      </c:pt>
                      <c:pt idx="264">
                        <c:v>65.8125</c:v>
                      </c:pt>
                      <c:pt idx="265">
                        <c:v>64.5</c:v>
                      </c:pt>
                      <c:pt idx="266">
                        <c:v>63.9375</c:v>
                      </c:pt>
                      <c:pt idx="267">
                        <c:v>63.4375</c:v>
                      </c:pt>
                      <c:pt idx="268">
                        <c:v>61.1875</c:v>
                      </c:pt>
                      <c:pt idx="269">
                        <c:v>62.0625</c:v>
                      </c:pt>
                      <c:pt idx="270">
                        <c:v>61.5</c:v>
                      </c:pt>
                      <c:pt idx="271">
                        <c:v>58.875</c:v>
                      </c:pt>
                      <c:pt idx="272">
                        <c:v>55.5</c:v>
                      </c:pt>
                      <c:pt idx="273">
                        <c:v>59.5</c:v>
                      </c:pt>
                      <c:pt idx="274">
                        <c:v>60.125</c:v>
                      </c:pt>
                      <c:pt idx="275">
                        <c:v>58.8125</c:v>
                      </c:pt>
                      <c:pt idx="276">
                        <c:v>57.9375</c:v>
                      </c:pt>
                      <c:pt idx="277">
                        <c:v>56.625</c:v>
                      </c:pt>
                      <c:pt idx="278">
                        <c:v>59.6875</c:v>
                      </c:pt>
                      <c:pt idx="279">
                        <c:v>60.125</c:v>
                      </c:pt>
                      <c:pt idx="280">
                        <c:v>58.375</c:v>
                      </c:pt>
                      <c:pt idx="281">
                        <c:v>57.5</c:v>
                      </c:pt>
                      <c:pt idx="282">
                        <c:v>58.875</c:v>
                      </c:pt>
                      <c:pt idx="283">
                        <c:v>58</c:v>
                      </c:pt>
                      <c:pt idx="284">
                        <c:v>56.5</c:v>
                      </c:pt>
                      <c:pt idx="285">
                        <c:v>53.5</c:v>
                      </c:pt>
                      <c:pt idx="286">
                        <c:v>49.5</c:v>
                      </c:pt>
                      <c:pt idx="287">
                        <c:v>49.3125</c:v>
                      </c:pt>
                      <c:pt idx="288">
                        <c:v>48.5</c:v>
                      </c:pt>
                      <c:pt idx="289">
                        <c:v>47.875</c:v>
                      </c:pt>
                      <c:pt idx="290">
                        <c:v>45.3125</c:v>
                      </c:pt>
                      <c:pt idx="291">
                        <c:v>46.9375</c:v>
                      </c:pt>
                      <c:pt idx="292">
                        <c:v>49.75</c:v>
                      </c:pt>
                      <c:pt idx="293">
                        <c:v>50</c:v>
                      </c:pt>
                      <c:pt idx="294">
                        <c:v>52.875</c:v>
                      </c:pt>
                      <c:pt idx="295">
                        <c:v>53.3125</c:v>
                      </c:pt>
                      <c:pt idx="296">
                        <c:v>52.6875</c:v>
                      </c:pt>
                      <c:pt idx="297">
                        <c:v>49.625</c:v>
                      </c:pt>
                      <c:pt idx="298">
                        <c:v>49.3125</c:v>
                      </c:pt>
                      <c:pt idx="299">
                        <c:v>49.4375</c:v>
                      </c:pt>
                      <c:pt idx="300">
                        <c:v>49.75</c:v>
                      </c:pt>
                      <c:pt idx="301">
                        <c:v>47.9375</c:v>
                      </c:pt>
                      <c:pt idx="302">
                        <c:v>48.8125</c:v>
                      </c:pt>
                      <c:pt idx="303">
                        <c:v>51.9375</c:v>
                      </c:pt>
                      <c:pt idx="304">
                        <c:v>55.5625</c:v>
                      </c:pt>
                      <c:pt idx="305">
                        <c:v>56.25</c:v>
                      </c:pt>
                      <c:pt idx="306">
                        <c:v>55.8125</c:v>
                      </c:pt>
                      <c:pt idx="307">
                        <c:v>56.625</c:v>
                      </c:pt>
                      <c:pt idx="308">
                        <c:v>56.5</c:v>
                      </c:pt>
                      <c:pt idx="309">
                        <c:v>54.5625</c:v>
                      </c:pt>
                      <c:pt idx="310">
                        <c:v>55.6875</c:v>
                      </c:pt>
                      <c:pt idx="311">
                        <c:v>55.5</c:v>
                      </c:pt>
                      <c:pt idx="312">
                        <c:v>55.9375</c:v>
                      </c:pt>
                      <c:pt idx="313">
                        <c:v>59.375</c:v>
                      </c:pt>
                      <c:pt idx="314">
                        <c:v>60.75</c:v>
                      </c:pt>
                      <c:pt idx="315">
                        <c:v>59.3125</c:v>
                      </c:pt>
                      <c:pt idx="316">
                        <c:v>62</c:v>
                      </c:pt>
                      <c:pt idx="317">
                        <c:v>63.3125</c:v>
                      </c:pt>
                      <c:pt idx="318">
                        <c:v>60.125</c:v>
                      </c:pt>
                      <c:pt idx="319">
                        <c:v>61.25</c:v>
                      </c:pt>
                      <c:pt idx="320">
                        <c:v>62</c:v>
                      </c:pt>
                      <c:pt idx="321">
                        <c:v>63.6875</c:v>
                      </c:pt>
                      <c:pt idx="322">
                        <c:v>63.5</c:v>
                      </c:pt>
                      <c:pt idx="323">
                        <c:v>64.9375</c:v>
                      </c:pt>
                      <c:pt idx="324">
                        <c:v>62.3125</c:v>
                      </c:pt>
                      <c:pt idx="325">
                        <c:v>58.9375</c:v>
                      </c:pt>
                      <c:pt idx="326">
                        <c:v>56.375</c:v>
                      </c:pt>
                      <c:pt idx="327">
                        <c:v>56.3125</c:v>
                      </c:pt>
                      <c:pt idx="328">
                        <c:v>55.5</c:v>
                      </c:pt>
                      <c:pt idx="329">
                        <c:v>57.9375</c:v>
                      </c:pt>
                      <c:pt idx="330">
                        <c:v>60.625</c:v>
                      </c:pt>
                      <c:pt idx="331">
                        <c:v>60.75</c:v>
                      </c:pt>
                      <c:pt idx="332">
                        <c:v>60.75</c:v>
                      </c:pt>
                      <c:pt idx="333">
                        <c:v>58.4375</c:v>
                      </c:pt>
                      <c:pt idx="334">
                        <c:v>57.3125</c:v>
                      </c:pt>
                      <c:pt idx="335">
                        <c:v>58.8125</c:v>
                      </c:pt>
                      <c:pt idx="336">
                        <c:v>57.8125</c:v>
                      </c:pt>
                      <c:pt idx="337">
                        <c:v>54.5</c:v>
                      </c:pt>
                      <c:pt idx="338">
                        <c:v>53.9375</c:v>
                      </c:pt>
                      <c:pt idx="339">
                        <c:v>52.875</c:v>
                      </c:pt>
                      <c:pt idx="340">
                        <c:v>52.375</c:v>
                      </c:pt>
                      <c:pt idx="341">
                        <c:v>54.875</c:v>
                      </c:pt>
                      <c:pt idx="342">
                        <c:v>57.125</c:v>
                      </c:pt>
                      <c:pt idx="343">
                        <c:v>57.0625</c:v>
                      </c:pt>
                      <c:pt idx="344">
                        <c:v>57.1875</c:v>
                      </c:pt>
                      <c:pt idx="345">
                        <c:v>57.3125</c:v>
                      </c:pt>
                      <c:pt idx="346">
                        <c:v>59.0625</c:v>
                      </c:pt>
                      <c:pt idx="347">
                        <c:v>56.75</c:v>
                      </c:pt>
                      <c:pt idx="348">
                        <c:v>57.9375</c:v>
                      </c:pt>
                      <c:pt idx="349">
                        <c:v>58.75</c:v>
                      </c:pt>
                      <c:pt idx="350">
                        <c:v>57.6875</c:v>
                      </c:pt>
                      <c:pt idx="351">
                        <c:v>58.375</c:v>
                      </c:pt>
                      <c:pt idx="352">
                        <c:v>57</c:v>
                      </c:pt>
                      <c:pt idx="353">
                        <c:v>56.6875</c:v>
                      </c:pt>
                      <c:pt idx="354">
                        <c:v>55</c:v>
                      </c:pt>
                      <c:pt idx="355">
                        <c:v>54.125</c:v>
                      </c:pt>
                      <c:pt idx="356">
                        <c:v>60</c:v>
                      </c:pt>
                      <c:pt idx="357">
                        <c:v>57.6875</c:v>
                      </c:pt>
                      <c:pt idx="358">
                        <c:v>60.0625</c:v>
                      </c:pt>
                      <c:pt idx="359">
                        <c:v>59.75</c:v>
                      </c:pt>
                      <c:pt idx="360">
                        <c:v>58.8125</c:v>
                      </c:pt>
                      <c:pt idx="361">
                        <c:v>59.0625</c:v>
                      </c:pt>
                      <c:pt idx="362">
                        <c:v>58</c:v>
                      </c:pt>
                      <c:pt idx="363">
                        <c:v>58</c:v>
                      </c:pt>
                      <c:pt idx="364">
                        <c:v>54.375</c:v>
                      </c:pt>
                      <c:pt idx="365">
                        <c:v>55</c:v>
                      </c:pt>
                      <c:pt idx="366">
                        <c:v>55.6875</c:v>
                      </c:pt>
                      <c:pt idx="367">
                        <c:v>56.1875</c:v>
                      </c:pt>
                      <c:pt idx="368">
                        <c:v>56.125</c:v>
                      </c:pt>
                      <c:pt idx="369">
                        <c:v>55</c:v>
                      </c:pt>
                      <c:pt idx="370">
                        <c:v>54.6875</c:v>
                      </c:pt>
                      <c:pt idx="371">
                        <c:v>54.5625</c:v>
                      </c:pt>
                      <c:pt idx="372">
                        <c:v>53.4375</c:v>
                      </c:pt>
                      <c:pt idx="373">
                        <c:v>54.4375</c:v>
                      </c:pt>
                      <c:pt idx="374">
                        <c:v>54.6875</c:v>
                      </c:pt>
                      <c:pt idx="375">
                        <c:v>57.4375</c:v>
                      </c:pt>
                      <c:pt idx="376">
                        <c:v>57.1875</c:v>
                      </c:pt>
                      <c:pt idx="377">
                        <c:v>55.375</c:v>
                      </c:pt>
                      <c:pt idx="378">
                        <c:v>57.734375</c:v>
                      </c:pt>
                      <c:pt idx="379">
                        <c:v>57.375</c:v>
                      </c:pt>
                      <c:pt idx="380">
                        <c:v>57.9375</c:v>
                      </c:pt>
                      <c:pt idx="381">
                        <c:v>58.4375</c:v>
                      </c:pt>
                      <c:pt idx="382">
                        <c:v>62.0625</c:v>
                      </c:pt>
                      <c:pt idx="383">
                        <c:v>62.9375</c:v>
                      </c:pt>
                      <c:pt idx="384">
                        <c:v>62.75</c:v>
                      </c:pt>
                      <c:pt idx="385">
                        <c:v>62.1875</c:v>
                      </c:pt>
                      <c:pt idx="386">
                        <c:v>61.1875</c:v>
                      </c:pt>
                      <c:pt idx="387">
                        <c:v>60.9375</c:v>
                      </c:pt>
                      <c:pt idx="388">
                        <c:v>61.25</c:v>
                      </c:pt>
                      <c:pt idx="389">
                        <c:v>61.125</c:v>
                      </c:pt>
                      <c:pt idx="390">
                        <c:v>60.5</c:v>
                      </c:pt>
                      <c:pt idx="391">
                        <c:v>60.8125</c:v>
                      </c:pt>
                      <c:pt idx="392">
                        <c:v>60.5</c:v>
                      </c:pt>
                      <c:pt idx="393">
                        <c:v>59.1875</c:v>
                      </c:pt>
                      <c:pt idx="394">
                        <c:v>59.3125</c:v>
                      </c:pt>
                      <c:pt idx="395">
                        <c:v>60.125</c:v>
                      </c:pt>
                      <c:pt idx="396">
                        <c:v>60.3125</c:v>
                      </c:pt>
                      <c:pt idx="397">
                        <c:v>59.9375</c:v>
                      </c:pt>
                      <c:pt idx="398">
                        <c:v>58.875</c:v>
                      </c:pt>
                      <c:pt idx="399">
                        <c:v>54.9375</c:v>
                      </c:pt>
                      <c:pt idx="400">
                        <c:v>55.0625</c:v>
                      </c:pt>
                      <c:pt idx="401">
                        <c:v>56.5</c:v>
                      </c:pt>
                      <c:pt idx="402">
                        <c:v>54.0625</c:v>
                      </c:pt>
                      <c:pt idx="403">
                        <c:v>55.9375</c:v>
                      </c:pt>
                      <c:pt idx="404">
                        <c:v>57.625</c:v>
                      </c:pt>
                      <c:pt idx="405">
                        <c:v>54.75</c:v>
                      </c:pt>
                      <c:pt idx="406">
                        <c:v>53.25</c:v>
                      </c:pt>
                      <c:pt idx="407">
                        <c:v>52.375</c:v>
                      </c:pt>
                      <c:pt idx="408">
                        <c:v>53.0625</c:v>
                      </c:pt>
                      <c:pt idx="409">
                        <c:v>52.5625</c:v>
                      </c:pt>
                      <c:pt idx="410">
                        <c:v>50.875</c:v>
                      </c:pt>
                      <c:pt idx="411">
                        <c:v>50.4375</c:v>
                      </c:pt>
                      <c:pt idx="412">
                        <c:v>50.875</c:v>
                      </c:pt>
                      <c:pt idx="413">
                        <c:v>49.75</c:v>
                      </c:pt>
                      <c:pt idx="414">
                        <c:v>50</c:v>
                      </c:pt>
                      <c:pt idx="415">
                        <c:v>50.1875</c:v>
                      </c:pt>
                      <c:pt idx="416">
                        <c:v>50.125</c:v>
                      </c:pt>
                      <c:pt idx="417">
                        <c:v>50.5</c:v>
                      </c:pt>
                      <c:pt idx="418">
                        <c:v>50.625</c:v>
                      </c:pt>
                      <c:pt idx="419">
                        <c:v>49.9375</c:v>
                      </c:pt>
                      <c:pt idx="420">
                        <c:v>49</c:v>
                      </c:pt>
                      <c:pt idx="421">
                        <c:v>48.75</c:v>
                      </c:pt>
                      <c:pt idx="422">
                        <c:v>49.125</c:v>
                      </c:pt>
                      <c:pt idx="423">
                        <c:v>50.1875</c:v>
                      </c:pt>
                      <c:pt idx="424">
                        <c:v>51.125</c:v>
                      </c:pt>
                      <c:pt idx="425">
                        <c:v>52.0625</c:v>
                      </c:pt>
                      <c:pt idx="426">
                        <c:v>52.625</c:v>
                      </c:pt>
                      <c:pt idx="427">
                        <c:v>54.75</c:v>
                      </c:pt>
                      <c:pt idx="428">
                        <c:v>54.625</c:v>
                      </c:pt>
                      <c:pt idx="429">
                        <c:v>54.4375</c:v>
                      </c:pt>
                      <c:pt idx="430">
                        <c:v>53.625</c:v>
                      </c:pt>
                      <c:pt idx="431">
                        <c:v>52.9375</c:v>
                      </c:pt>
                      <c:pt idx="432">
                        <c:v>52.6875</c:v>
                      </c:pt>
                      <c:pt idx="433">
                        <c:v>50.875</c:v>
                      </c:pt>
                      <c:pt idx="434">
                        <c:v>50</c:v>
                      </c:pt>
                      <c:pt idx="435">
                        <c:v>51.375</c:v>
                      </c:pt>
                      <c:pt idx="436">
                        <c:v>51.9375</c:v>
                      </c:pt>
                      <c:pt idx="437">
                        <c:v>50.6875</c:v>
                      </c:pt>
                      <c:pt idx="438">
                        <c:v>49.4375</c:v>
                      </c:pt>
                      <c:pt idx="439">
                        <c:v>48.375</c:v>
                      </c:pt>
                      <c:pt idx="440">
                        <c:v>49.875</c:v>
                      </c:pt>
                      <c:pt idx="441">
                        <c:v>49.5</c:v>
                      </c:pt>
                      <c:pt idx="442">
                        <c:v>48.625</c:v>
                      </c:pt>
                      <c:pt idx="443">
                        <c:v>46.375</c:v>
                      </c:pt>
                      <c:pt idx="444">
                        <c:v>47.875</c:v>
                      </c:pt>
                      <c:pt idx="445">
                        <c:v>46.75</c:v>
                      </c:pt>
                      <c:pt idx="446">
                        <c:v>45.875</c:v>
                      </c:pt>
                      <c:pt idx="447">
                        <c:v>46.4375</c:v>
                      </c:pt>
                      <c:pt idx="448">
                        <c:v>46.6875</c:v>
                      </c:pt>
                      <c:pt idx="449">
                        <c:v>46.375</c:v>
                      </c:pt>
                      <c:pt idx="450">
                        <c:v>44.6875</c:v>
                      </c:pt>
                      <c:pt idx="451">
                        <c:v>45.125</c:v>
                      </c:pt>
                      <c:pt idx="452">
                        <c:v>47.6875</c:v>
                      </c:pt>
                      <c:pt idx="453">
                        <c:v>47.9375</c:v>
                      </c:pt>
                      <c:pt idx="454">
                        <c:v>47</c:v>
                      </c:pt>
                      <c:pt idx="455">
                        <c:v>47.9375</c:v>
                      </c:pt>
                      <c:pt idx="456">
                        <c:v>47.3125</c:v>
                      </c:pt>
                      <c:pt idx="457">
                        <c:v>47.8125</c:v>
                      </c:pt>
                      <c:pt idx="458">
                        <c:v>48.5</c:v>
                      </c:pt>
                      <c:pt idx="459">
                        <c:v>48.4375</c:v>
                      </c:pt>
                      <c:pt idx="460">
                        <c:v>45.9375</c:v>
                      </c:pt>
                      <c:pt idx="461">
                        <c:v>44.125</c:v>
                      </c:pt>
                      <c:pt idx="462">
                        <c:v>43.9375</c:v>
                      </c:pt>
                      <c:pt idx="463">
                        <c:v>45.8125</c:v>
                      </c:pt>
                      <c:pt idx="464">
                        <c:v>48.0625</c:v>
                      </c:pt>
                      <c:pt idx="465">
                        <c:v>50</c:v>
                      </c:pt>
                      <c:pt idx="466">
                        <c:v>49.125</c:v>
                      </c:pt>
                      <c:pt idx="467">
                        <c:v>49.375</c:v>
                      </c:pt>
                      <c:pt idx="468">
                        <c:v>50</c:v>
                      </c:pt>
                      <c:pt idx="469">
                        <c:v>50.875</c:v>
                      </c:pt>
                      <c:pt idx="470">
                        <c:v>48.125</c:v>
                      </c:pt>
                      <c:pt idx="471">
                        <c:v>45</c:v>
                      </c:pt>
                      <c:pt idx="472">
                        <c:v>45.4375</c:v>
                      </c:pt>
                      <c:pt idx="473">
                        <c:v>48.4375</c:v>
                      </c:pt>
                      <c:pt idx="474">
                        <c:v>49.375</c:v>
                      </c:pt>
                      <c:pt idx="475">
                        <c:v>49.1875</c:v>
                      </c:pt>
                      <c:pt idx="476">
                        <c:v>49.5625</c:v>
                      </c:pt>
                      <c:pt idx="477">
                        <c:v>48.625</c:v>
                      </c:pt>
                      <c:pt idx="478">
                        <c:v>48.5</c:v>
                      </c:pt>
                      <c:pt idx="479">
                        <c:v>47.3125</c:v>
                      </c:pt>
                      <c:pt idx="480">
                        <c:v>46.1875</c:v>
                      </c:pt>
                      <c:pt idx="481">
                        <c:v>49.8125</c:v>
                      </c:pt>
                      <c:pt idx="482">
                        <c:v>50.875</c:v>
                      </c:pt>
                      <c:pt idx="483">
                        <c:v>51.875</c:v>
                      </c:pt>
                      <c:pt idx="484">
                        <c:v>52.1875</c:v>
                      </c:pt>
                      <c:pt idx="485">
                        <c:v>52.75</c:v>
                      </c:pt>
                      <c:pt idx="486">
                        <c:v>53.8125</c:v>
                      </c:pt>
                      <c:pt idx="487">
                        <c:v>55.3125</c:v>
                      </c:pt>
                      <c:pt idx="488">
                        <c:v>55.875</c:v>
                      </c:pt>
                      <c:pt idx="489">
                        <c:v>55.9375</c:v>
                      </c:pt>
                      <c:pt idx="490">
                        <c:v>55.375</c:v>
                      </c:pt>
                      <c:pt idx="491">
                        <c:v>53.8125</c:v>
                      </c:pt>
                      <c:pt idx="492">
                        <c:v>52.125</c:v>
                      </c:pt>
                      <c:pt idx="493">
                        <c:v>52.75</c:v>
                      </c:pt>
                      <c:pt idx="494">
                        <c:v>51.3125</c:v>
                      </c:pt>
                      <c:pt idx="495">
                        <c:v>50.875</c:v>
                      </c:pt>
                      <c:pt idx="496">
                        <c:v>51.1875</c:v>
                      </c:pt>
                      <c:pt idx="497">
                        <c:v>51.25</c:v>
                      </c:pt>
                      <c:pt idx="498">
                        <c:v>49.75</c:v>
                      </c:pt>
                      <c:pt idx="499">
                        <c:v>52.25</c:v>
                      </c:pt>
                      <c:pt idx="500">
                        <c:v>52.75</c:v>
                      </c:pt>
                      <c:pt idx="501">
                        <c:v>52.5</c:v>
                      </c:pt>
                      <c:pt idx="502">
                        <c:v>53.4375</c:v>
                      </c:pt>
                      <c:pt idx="503">
                        <c:v>54</c:v>
                      </c:pt>
                      <c:pt idx="504">
                        <c:v>55</c:v>
                      </c:pt>
                      <c:pt idx="505">
                        <c:v>55.0625</c:v>
                      </c:pt>
                      <c:pt idx="506">
                        <c:v>58.75</c:v>
                      </c:pt>
                      <c:pt idx="507">
                        <c:v>58.1875</c:v>
                      </c:pt>
                      <c:pt idx="508">
                        <c:v>57.125</c:v>
                      </c:pt>
                      <c:pt idx="509">
                        <c:v>54.8125</c:v>
                      </c:pt>
                      <c:pt idx="510">
                        <c:v>54.75</c:v>
                      </c:pt>
                      <c:pt idx="511">
                        <c:v>52.0625</c:v>
                      </c:pt>
                      <c:pt idx="512">
                        <c:v>53</c:v>
                      </c:pt>
                      <c:pt idx="513">
                        <c:v>53.75</c:v>
                      </c:pt>
                      <c:pt idx="514">
                        <c:v>54.8125</c:v>
                      </c:pt>
                      <c:pt idx="515">
                        <c:v>54.625</c:v>
                      </c:pt>
                      <c:pt idx="516">
                        <c:v>54.5</c:v>
                      </c:pt>
                      <c:pt idx="517">
                        <c:v>52.6875</c:v>
                      </c:pt>
                      <c:pt idx="518">
                        <c:v>53.6875</c:v>
                      </c:pt>
                      <c:pt idx="519">
                        <c:v>53.9375</c:v>
                      </c:pt>
                      <c:pt idx="520">
                        <c:v>53.625</c:v>
                      </c:pt>
                      <c:pt idx="521">
                        <c:v>56.125</c:v>
                      </c:pt>
                      <c:pt idx="522">
                        <c:v>54.9375</c:v>
                      </c:pt>
                      <c:pt idx="523">
                        <c:v>54.650002000000001</c:v>
                      </c:pt>
                      <c:pt idx="524">
                        <c:v>54.25</c:v>
                      </c:pt>
                      <c:pt idx="525">
                        <c:v>57</c:v>
                      </c:pt>
                      <c:pt idx="526">
                        <c:v>56.799999</c:v>
                      </c:pt>
                      <c:pt idx="527">
                        <c:v>55.98</c:v>
                      </c:pt>
                      <c:pt idx="528">
                        <c:v>55.220001000000003</c:v>
                      </c:pt>
                      <c:pt idx="529">
                        <c:v>54.490001999999997</c:v>
                      </c:pt>
                      <c:pt idx="530">
                        <c:v>54.700001</c:v>
                      </c:pt>
                      <c:pt idx="531">
                        <c:v>54.799999</c:v>
                      </c:pt>
                      <c:pt idx="532">
                        <c:v>53.349997999999999</c:v>
                      </c:pt>
                      <c:pt idx="533">
                        <c:v>53.48</c:v>
                      </c:pt>
                      <c:pt idx="534">
                        <c:v>54.470001000000003</c:v>
                      </c:pt>
                      <c:pt idx="535">
                        <c:v>54.349997999999999</c:v>
                      </c:pt>
                      <c:pt idx="536">
                        <c:v>53.450001</c:v>
                      </c:pt>
                      <c:pt idx="537">
                        <c:v>53.299999</c:v>
                      </c:pt>
                      <c:pt idx="538">
                        <c:v>54.290000999999997</c:v>
                      </c:pt>
                      <c:pt idx="539">
                        <c:v>52.959999000000003</c:v>
                      </c:pt>
                      <c:pt idx="540">
                        <c:v>51</c:v>
                      </c:pt>
                      <c:pt idx="541">
                        <c:v>50.799999</c:v>
                      </c:pt>
                      <c:pt idx="542">
                        <c:v>51.369999</c:v>
                      </c:pt>
                      <c:pt idx="543">
                        <c:v>51.849997999999999</c:v>
                      </c:pt>
                      <c:pt idx="544">
                        <c:v>51.299999</c:v>
                      </c:pt>
                      <c:pt idx="545">
                        <c:v>49.869999</c:v>
                      </c:pt>
                      <c:pt idx="546">
                        <c:v>49.689999</c:v>
                      </c:pt>
                      <c:pt idx="547">
                        <c:v>49.540000999999997</c:v>
                      </c:pt>
                      <c:pt idx="548">
                        <c:v>49.959999000000003</c:v>
                      </c:pt>
                      <c:pt idx="549">
                        <c:v>50.950001</c:v>
                      </c:pt>
                      <c:pt idx="550">
                        <c:v>51.900002000000001</c:v>
                      </c:pt>
                      <c:pt idx="551">
                        <c:v>51.799999</c:v>
                      </c:pt>
                      <c:pt idx="552">
                        <c:v>50.25</c:v>
                      </c:pt>
                      <c:pt idx="553">
                        <c:v>49.299999</c:v>
                      </c:pt>
                      <c:pt idx="554">
                        <c:v>47.970001000000003</c:v>
                      </c:pt>
                      <c:pt idx="555">
                        <c:v>48.490001999999997</c:v>
                      </c:pt>
                      <c:pt idx="556">
                        <c:v>47.849997999999999</c:v>
                      </c:pt>
                      <c:pt idx="557">
                        <c:v>47.700001</c:v>
                      </c:pt>
                      <c:pt idx="558">
                        <c:v>49.48</c:v>
                      </c:pt>
                      <c:pt idx="559">
                        <c:v>49.77</c:v>
                      </c:pt>
                      <c:pt idx="560">
                        <c:v>47.400002000000001</c:v>
                      </c:pt>
                      <c:pt idx="561">
                        <c:v>47.91</c:v>
                      </c:pt>
                      <c:pt idx="562">
                        <c:v>49.799999</c:v>
                      </c:pt>
                      <c:pt idx="563">
                        <c:v>50.400002000000001</c:v>
                      </c:pt>
                      <c:pt idx="564">
                        <c:v>50.130001</c:v>
                      </c:pt>
                      <c:pt idx="565">
                        <c:v>50.650002000000001</c:v>
                      </c:pt>
                      <c:pt idx="566">
                        <c:v>51.240001999999997</c:v>
                      </c:pt>
                      <c:pt idx="567">
                        <c:v>50.98</c:v>
                      </c:pt>
                      <c:pt idx="568">
                        <c:v>51</c:v>
                      </c:pt>
                      <c:pt idx="569">
                        <c:v>50.400002000000001</c:v>
                      </c:pt>
                      <c:pt idx="570">
                        <c:v>50.689999</c:v>
                      </c:pt>
                      <c:pt idx="571">
                        <c:v>51.32</c:v>
                      </c:pt>
                      <c:pt idx="572">
                        <c:v>51.790000999999997</c:v>
                      </c:pt>
                      <c:pt idx="573">
                        <c:v>51.639999000000003</c:v>
                      </c:pt>
                      <c:pt idx="574">
                        <c:v>50.700001</c:v>
                      </c:pt>
                      <c:pt idx="575">
                        <c:v>49.700001</c:v>
                      </c:pt>
                      <c:pt idx="576">
                        <c:v>50.220001000000003</c:v>
                      </c:pt>
                      <c:pt idx="577">
                        <c:v>49.439999</c:v>
                      </c:pt>
                      <c:pt idx="578">
                        <c:v>52.939999</c:v>
                      </c:pt>
                      <c:pt idx="579">
                        <c:v>52.720001000000003</c:v>
                      </c:pt>
                      <c:pt idx="580">
                        <c:v>52.5</c:v>
                      </c:pt>
                      <c:pt idx="581">
                        <c:v>52.700001</c:v>
                      </c:pt>
                      <c:pt idx="582">
                        <c:v>51.09</c:v>
                      </c:pt>
                      <c:pt idx="583">
                        <c:v>51.099997999999999</c:v>
                      </c:pt>
                      <c:pt idx="584">
                        <c:v>51.599997999999999</c:v>
                      </c:pt>
                      <c:pt idx="585">
                        <c:v>53.200001</c:v>
                      </c:pt>
                      <c:pt idx="586">
                        <c:v>53.299999</c:v>
                      </c:pt>
                      <c:pt idx="587">
                        <c:v>53.549999</c:v>
                      </c:pt>
                      <c:pt idx="588">
                        <c:v>53.450001</c:v>
                      </c:pt>
                      <c:pt idx="589">
                        <c:v>53.450001</c:v>
                      </c:pt>
                      <c:pt idx="590">
                        <c:v>53.700001</c:v>
                      </c:pt>
                      <c:pt idx="591">
                        <c:v>52.939999</c:v>
                      </c:pt>
                      <c:pt idx="592">
                        <c:v>51.990001999999997</c:v>
                      </c:pt>
                      <c:pt idx="593">
                        <c:v>52.200001</c:v>
                      </c:pt>
                      <c:pt idx="594">
                        <c:v>53.700001</c:v>
                      </c:pt>
                      <c:pt idx="595">
                        <c:v>54.459999000000003</c:v>
                      </c:pt>
                      <c:pt idx="596">
                        <c:v>54.75</c:v>
                      </c:pt>
                      <c:pt idx="597">
                        <c:v>54.349997999999999</c:v>
                      </c:pt>
                      <c:pt idx="598">
                        <c:v>52.119999</c:v>
                      </c:pt>
                      <c:pt idx="599">
                        <c:v>52.220001000000003</c:v>
                      </c:pt>
                      <c:pt idx="600">
                        <c:v>52.040000999999997</c:v>
                      </c:pt>
                      <c:pt idx="601">
                        <c:v>53.299999</c:v>
                      </c:pt>
                      <c:pt idx="602">
                        <c:v>53.700001</c:v>
                      </c:pt>
                      <c:pt idx="603">
                        <c:v>53.880001</c:v>
                      </c:pt>
                      <c:pt idx="604">
                        <c:v>53.240001999999997</c:v>
                      </c:pt>
                      <c:pt idx="605">
                        <c:v>53</c:v>
                      </c:pt>
                      <c:pt idx="606">
                        <c:v>51.950001</c:v>
                      </c:pt>
                      <c:pt idx="607">
                        <c:v>52.200001</c:v>
                      </c:pt>
                      <c:pt idx="608">
                        <c:v>52.599997999999999</c:v>
                      </c:pt>
                      <c:pt idx="609">
                        <c:v>52.450001</c:v>
                      </c:pt>
                      <c:pt idx="610">
                        <c:v>51.799999</c:v>
                      </c:pt>
                      <c:pt idx="611">
                        <c:v>51.639999000000003</c:v>
                      </c:pt>
                      <c:pt idx="612">
                        <c:v>51.709999000000003</c:v>
                      </c:pt>
                      <c:pt idx="613">
                        <c:v>51.349997999999999</c:v>
                      </c:pt>
                      <c:pt idx="614">
                        <c:v>51.27</c:v>
                      </c:pt>
                      <c:pt idx="615">
                        <c:v>51.099997999999999</c:v>
                      </c:pt>
                      <c:pt idx="616">
                        <c:v>50.970001000000003</c:v>
                      </c:pt>
                      <c:pt idx="617">
                        <c:v>50.599997999999999</c:v>
                      </c:pt>
                      <c:pt idx="618">
                        <c:v>50.360000999999997</c:v>
                      </c:pt>
                      <c:pt idx="619">
                        <c:v>49.73</c:v>
                      </c:pt>
                      <c:pt idx="620">
                        <c:v>49.59</c:v>
                      </c:pt>
                      <c:pt idx="621">
                        <c:v>49.490001999999997</c:v>
                      </c:pt>
                      <c:pt idx="622">
                        <c:v>49.900002000000001</c:v>
                      </c:pt>
                      <c:pt idx="623">
                        <c:v>51.169998</c:v>
                      </c:pt>
                      <c:pt idx="624">
                        <c:v>50.75</c:v>
                      </c:pt>
                      <c:pt idx="625">
                        <c:v>50.549999</c:v>
                      </c:pt>
                      <c:pt idx="626">
                        <c:v>49.799999</c:v>
                      </c:pt>
                      <c:pt idx="627">
                        <c:v>49.720001000000003</c:v>
                      </c:pt>
                      <c:pt idx="628">
                        <c:v>49.790000999999997</c:v>
                      </c:pt>
                      <c:pt idx="629">
                        <c:v>50.490001999999997</c:v>
                      </c:pt>
                      <c:pt idx="630">
                        <c:v>49.790000999999997</c:v>
                      </c:pt>
                      <c:pt idx="631">
                        <c:v>49.700001</c:v>
                      </c:pt>
                      <c:pt idx="632">
                        <c:v>49.380001</c:v>
                      </c:pt>
                      <c:pt idx="633">
                        <c:v>48.560001</c:v>
                      </c:pt>
                      <c:pt idx="634">
                        <c:v>48.400002000000001</c:v>
                      </c:pt>
                      <c:pt idx="635">
                        <c:v>48.669998</c:v>
                      </c:pt>
                      <c:pt idx="636">
                        <c:v>49.400002000000001</c:v>
                      </c:pt>
                      <c:pt idx="637">
                        <c:v>51.849997999999999</c:v>
                      </c:pt>
                      <c:pt idx="638">
                        <c:v>53.23</c:v>
                      </c:pt>
                      <c:pt idx="639">
                        <c:v>54.049999</c:v>
                      </c:pt>
                      <c:pt idx="640">
                        <c:v>53.849997999999999</c:v>
                      </c:pt>
                      <c:pt idx="641">
                        <c:v>53.98</c:v>
                      </c:pt>
                      <c:pt idx="642">
                        <c:v>54.5</c:v>
                      </c:pt>
                      <c:pt idx="643">
                        <c:v>54.59</c:v>
                      </c:pt>
                      <c:pt idx="644">
                        <c:v>54.27</c:v>
                      </c:pt>
                      <c:pt idx="645">
                        <c:v>53.200001</c:v>
                      </c:pt>
                      <c:pt idx="646">
                        <c:v>55.099997999999999</c:v>
                      </c:pt>
                      <c:pt idx="647">
                        <c:v>55.509998000000003</c:v>
                      </c:pt>
                      <c:pt idx="648">
                        <c:v>56</c:v>
                      </c:pt>
                      <c:pt idx="649">
                        <c:v>56.049999</c:v>
                      </c:pt>
                      <c:pt idx="650">
                        <c:v>56.5</c:v>
                      </c:pt>
                      <c:pt idx="651">
                        <c:v>56.77</c:v>
                      </c:pt>
                      <c:pt idx="652">
                        <c:v>56.150002000000001</c:v>
                      </c:pt>
                      <c:pt idx="653">
                        <c:v>55.970001000000003</c:v>
                      </c:pt>
                      <c:pt idx="654">
                        <c:v>55.580002</c:v>
                      </c:pt>
                      <c:pt idx="655">
                        <c:v>55.279998999999997</c:v>
                      </c:pt>
                      <c:pt idx="656">
                        <c:v>55.869999</c:v>
                      </c:pt>
                      <c:pt idx="657">
                        <c:v>54.790000999999997</c:v>
                      </c:pt>
                      <c:pt idx="658">
                        <c:v>54</c:v>
                      </c:pt>
                      <c:pt idx="659">
                        <c:v>53.77</c:v>
                      </c:pt>
                      <c:pt idx="660">
                        <c:v>52.700001</c:v>
                      </c:pt>
                      <c:pt idx="661">
                        <c:v>52.919998</c:v>
                      </c:pt>
                      <c:pt idx="662">
                        <c:v>52.200001</c:v>
                      </c:pt>
                      <c:pt idx="663">
                        <c:v>51.5</c:v>
                      </c:pt>
                      <c:pt idx="664">
                        <c:v>51.619999</c:v>
                      </c:pt>
                      <c:pt idx="665">
                        <c:v>51.619999</c:v>
                      </c:pt>
                      <c:pt idx="666">
                        <c:v>50.540000999999997</c:v>
                      </c:pt>
                      <c:pt idx="667">
                        <c:v>50.43</c:v>
                      </c:pt>
                      <c:pt idx="668">
                        <c:v>51</c:v>
                      </c:pt>
                      <c:pt idx="669">
                        <c:v>51.5</c:v>
                      </c:pt>
                      <c:pt idx="670">
                        <c:v>50.200001</c:v>
                      </c:pt>
                      <c:pt idx="671">
                        <c:v>50.419998</c:v>
                      </c:pt>
                      <c:pt idx="672">
                        <c:v>49.470001000000003</c:v>
                      </c:pt>
                      <c:pt idx="673">
                        <c:v>49</c:v>
                      </c:pt>
                      <c:pt idx="674">
                        <c:v>49.880001</c:v>
                      </c:pt>
                      <c:pt idx="675">
                        <c:v>49.349997999999999</c:v>
                      </c:pt>
                      <c:pt idx="676">
                        <c:v>49.66</c:v>
                      </c:pt>
                      <c:pt idx="677">
                        <c:v>46.900002000000001</c:v>
                      </c:pt>
                      <c:pt idx="678">
                        <c:v>47</c:v>
                      </c:pt>
                      <c:pt idx="679">
                        <c:v>46.099997999999999</c:v>
                      </c:pt>
                      <c:pt idx="680">
                        <c:v>46.349997999999999</c:v>
                      </c:pt>
                      <c:pt idx="681">
                        <c:v>46.080002</c:v>
                      </c:pt>
                      <c:pt idx="682">
                        <c:v>45.939999</c:v>
                      </c:pt>
                      <c:pt idx="683">
                        <c:v>45.950001</c:v>
                      </c:pt>
                      <c:pt idx="684">
                        <c:v>47.98</c:v>
                      </c:pt>
                      <c:pt idx="685">
                        <c:v>49.099997999999999</c:v>
                      </c:pt>
                      <c:pt idx="686">
                        <c:v>49.48</c:v>
                      </c:pt>
                      <c:pt idx="687">
                        <c:v>49.689999</c:v>
                      </c:pt>
                      <c:pt idx="688">
                        <c:v>49.950001</c:v>
                      </c:pt>
                      <c:pt idx="689">
                        <c:v>50.049999</c:v>
                      </c:pt>
                      <c:pt idx="690">
                        <c:v>52</c:v>
                      </c:pt>
                      <c:pt idx="691">
                        <c:v>53.470001000000003</c:v>
                      </c:pt>
                      <c:pt idx="692">
                        <c:v>52.950001</c:v>
                      </c:pt>
                      <c:pt idx="693">
                        <c:v>52.400002000000001</c:v>
                      </c:pt>
                      <c:pt idx="694">
                        <c:v>52.41</c:v>
                      </c:pt>
                      <c:pt idx="695">
                        <c:v>52.200001</c:v>
                      </c:pt>
                      <c:pt idx="696">
                        <c:v>53.700001</c:v>
                      </c:pt>
                      <c:pt idx="697">
                        <c:v>54.75</c:v>
                      </c:pt>
                      <c:pt idx="698">
                        <c:v>53</c:v>
                      </c:pt>
                      <c:pt idx="699">
                        <c:v>53.48</c:v>
                      </c:pt>
                      <c:pt idx="700">
                        <c:v>54</c:v>
                      </c:pt>
                      <c:pt idx="701">
                        <c:v>53.740001999999997</c:v>
                      </c:pt>
                      <c:pt idx="702">
                        <c:v>52.799999</c:v>
                      </c:pt>
                      <c:pt idx="703">
                        <c:v>53.07</c:v>
                      </c:pt>
                      <c:pt idx="704">
                        <c:v>53.599997999999999</c:v>
                      </c:pt>
                      <c:pt idx="705">
                        <c:v>53.549999</c:v>
                      </c:pt>
                      <c:pt idx="706">
                        <c:v>53.189999</c:v>
                      </c:pt>
                      <c:pt idx="707">
                        <c:v>53.299999</c:v>
                      </c:pt>
                      <c:pt idx="708">
                        <c:v>53.82</c:v>
                      </c:pt>
                      <c:pt idx="709">
                        <c:v>53.060001</c:v>
                      </c:pt>
                      <c:pt idx="710">
                        <c:v>51.75</c:v>
                      </c:pt>
                      <c:pt idx="711">
                        <c:v>52.32</c:v>
                      </c:pt>
                      <c:pt idx="712">
                        <c:v>52.950001</c:v>
                      </c:pt>
                      <c:pt idx="713">
                        <c:v>53.18</c:v>
                      </c:pt>
                      <c:pt idx="714">
                        <c:v>54.299999</c:v>
                      </c:pt>
                      <c:pt idx="715">
                        <c:v>55.099997999999999</c:v>
                      </c:pt>
                      <c:pt idx="716">
                        <c:v>54.990001999999997</c:v>
                      </c:pt>
                      <c:pt idx="717">
                        <c:v>55.400002000000001</c:v>
                      </c:pt>
                      <c:pt idx="718">
                        <c:v>55.25</c:v>
                      </c:pt>
                      <c:pt idx="719">
                        <c:v>55.68</c:v>
                      </c:pt>
                      <c:pt idx="720">
                        <c:v>55.950001</c:v>
                      </c:pt>
                      <c:pt idx="721">
                        <c:v>55.799999</c:v>
                      </c:pt>
                      <c:pt idx="722">
                        <c:v>56.240001999999997</c:v>
                      </c:pt>
                      <c:pt idx="723">
                        <c:v>56</c:v>
                      </c:pt>
                      <c:pt idx="724">
                        <c:v>55.860000999999997</c:v>
                      </c:pt>
                      <c:pt idx="725">
                        <c:v>55.98</c:v>
                      </c:pt>
                      <c:pt idx="726">
                        <c:v>55.610000999999997</c:v>
                      </c:pt>
                      <c:pt idx="727">
                        <c:v>55.849997999999999</c:v>
                      </c:pt>
                      <c:pt idx="728">
                        <c:v>56.02</c:v>
                      </c:pt>
                      <c:pt idx="729">
                        <c:v>55.810001</c:v>
                      </c:pt>
                      <c:pt idx="730">
                        <c:v>55.759998000000003</c:v>
                      </c:pt>
                      <c:pt idx="731">
                        <c:v>55.290000999999997</c:v>
                      </c:pt>
                      <c:pt idx="732">
                        <c:v>55.900002000000001</c:v>
                      </c:pt>
                      <c:pt idx="733">
                        <c:v>55.23</c:v>
                      </c:pt>
                      <c:pt idx="734">
                        <c:v>55.169998</c:v>
                      </c:pt>
                      <c:pt idx="735">
                        <c:v>56.57</c:v>
                      </c:pt>
                      <c:pt idx="736">
                        <c:v>55.990001999999997</c:v>
                      </c:pt>
                      <c:pt idx="737">
                        <c:v>55.599997999999999</c:v>
                      </c:pt>
                      <c:pt idx="738">
                        <c:v>55.400002000000001</c:v>
                      </c:pt>
                      <c:pt idx="739">
                        <c:v>54.799999</c:v>
                      </c:pt>
                      <c:pt idx="740">
                        <c:v>54.700001</c:v>
                      </c:pt>
                      <c:pt idx="741">
                        <c:v>54.09</c:v>
                      </c:pt>
                      <c:pt idx="742">
                        <c:v>54.41</c:v>
                      </c:pt>
                      <c:pt idx="743">
                        <c:v>55.849997999999999</c:v>
                      </c:pt>
                      <c:pt idx="744">
                        <c:v>56.099997999999999</c:v>
                      </c:pt>
                      <c:pt idx="745">
                        <c:v>56.5</c:v>
                      </c:pt>
                      <c:pt idx="746">
                        <c:v>57.139999000000003</c:v>
                      </c:pt>
                      <c:pt idx="747">
                        <c:v>57.580002</c:v>
                      </c:pt>
                      <c:pt idx="748">
                        <c:v>57.700001</c:v>
                      </c:pt>
                      <c:pt idx="749">
                        <c:v>58.57</c:v>
                      </c:pt>
                      <c:pt idx="750">
                        <c:v>58.599997999999999</c:v>
                      </c:pt>
                      <c:pt idx="751">
                        <c:v>58.740001999999997</c:v>
                      </c:pt>
                      <c:pt idx="752">
                        <c:v>58.48</c:v>
                      </c:pt>
                      <c:pt idx="753">
                        <c:v>58.150002000000001</c:v>
                      </c:pt>
                      <c:pt idx="754">
                        <c:v>58.299999</c:v>
                      </c:pt>
                      <c:pt idx="755">
                        <c:v>58.259998000000003</c:v>
                      </c:pt>
                      <c:pt idx="756">
                        <c:v>58.099997999999999</c:v>
                      </c:pt>
                      <c:pt idx="757">
                        <c:v>58</c:v>
                      </c:pt>
                      <c:pt idx="758">
                        <c:v>57.529998999999997</c:v>
                      </c:pt>
                      <c:pt idx="759">
                        <c:v>57.349997999999999</c:v>
                      </c:pt>
                      <c:pt idx="760">
                        <c:v>56.740001999999997</c:v>
                      </c:pt>
                      <c:pt idx="761">
                        <c:v>56.900002000000001</c:v>
                      </c:pt>
                      <c:pt idx="762">
                        <c:v>56.900002000000001</c:v>
                      </c:pt>
                      <c:pt idx="763">
                        <c:v>56.869999</c:v>
                      </c:pt>
                      <c:pt idx="764">
                        <c:v>57.220001000000003</c:v>
                      </c:pt>
                      <c:pt idx="765">
                        <c:v>56.889999000000003</c:v>
                      </c:pt>
                      <c:pt idx="766">
                        <c:v>58.700001</c:v>
                      </c:pt>
                      <c:pt idx="767">
                        <c:v>59.950001</c:v>
                      </c:pt>
                      <c:pt idx="768">
                        <c:v>59.950001</c:v>
                      </c:pt>
                      <c:pt idx="769">
                        <c:v>59.48</c:v>
                      </c:pt>
                      <c:pt idx="770">
                        <c:v>59.18</c:v>
                      </c:pt>
                      <c:pt idx="771">
                        <c:v>59.48</c:v>
                      </c:pt>
                      <c:pt idx="772">
                        <c:v>59.950001</c:v>
                      </c:pt>
                      <c:pt idx="773">
                        <c:v>59.98</c:v>
                      </c:pt>
                      <c:pt idx="774">
                        <c:v>59.900002000000001</c:v>
                      </c:pt>
                      <c:pt idx="775">
                        <c:v>59.900002000000001</c:v>
                      </c:pt>
                      <c:pt idx="776">
                        <c:v>59.5</c:v>
                      </c:pt>
                      <c:pt idx="777">
                        <c:v>59.25</c:v>
                      </c:pt>
                      <c:pt idx="778">
                        <c:v>59.75</c:v>
                      </c:pt>
                      <c:pt idx="779">
                        <c:v>59.150002000000001</c:v>
                      </c:pt>
                      <c:pt idx="780">
                        <c:v>60.299999</c:v>
                      </c:pt>
                      <c:pt idx="781">
                        <c:v>60.349997999999999</c:v>
                      </c:pt>
                      <c:pt idx="782">
                        <c:v>60.720001000000003</c:v>
                      </c:pt>
                      <c:pt idx="783">
                        <c:v>60.59</c:v>
                      </c:pt>
                      <c:pt idx="784">
                        <c:v>60.59</c:v>
                      </c:pt>
                      <c:pt idx="785">
                        <c:v>60.18</c:v>
                      </c:pt>
                      <c:pt idx="786">
                        <c:v>60.200001</c:v>
                      </c:pt>
                      <c:pt idx="787">
                        <c:v>60.869999</c:v>
                      </c:pt>
                      <c:pt idx="788">
                        <c:v>59.950001</c:v>
                      </c:pt>
                      <c:pt idx="789">
                        <c:v>60.75</c:v>
                      </c:pt>
                      <c:pt idx="790">
                        <c:v>62.279998999999997</c:v>
                      </c:pt>
                      <c:pt idx="791">
                        <c:v>62.849997999999999</c:v>
                      </c:pt>
                      <c:pt idx="792">
                        <c:v>62.880001</c:v>
                      </c:pt>
                      <c:pt idx="793">
                        <c:v>62.810001</c:v>
                      </c:pt>
                      <c:pt idx="794">
                        <c:v>63.080002</c:v>
                      </c:pt>
                      <c:pt idx="795">
                        <c:v>62.59</c:v>
                      </c:pt>
                      <c:pt idx="796">
                        <c:v>61.48</c:v>
                      </c:pt>
                      <c:pt idx="797">
                        <c:v>61.950001</c:v>
                      </c:pt>
                      <c:pt idx="798">
                        <c:v>62.900002000000001</c:v>
                      </c:pt>
                      <c:pt idx="799">
                        <c:v>62.810001</c:v>
                      </c:pt>
                      <c:pt idx="800">
                        <c:v>62.400002000000001</c:v>
                      </c:pt>
                      <c:pt idx="801">
                        <c:v>62.09</c:v>
                      </c:pt>
                      <c:pt idx="802">
                        <c:v>62.59</c:v>
                      </c:pt>
                      <c:pt idx="803">
                        <c:v>63.75</c:v>
                      </c:pt>
                      <c:pt idx="804">
                        <c:v>63.939999</c:v>
                      </c:pt>
                      <c:pt idx="805">
                        <c:v>63.84</c:v>
                      </c:pt>
                      <c:pt idx="806">
                        <c:v>63.439999</c:v>
                      </c:pt>
                      <c:pt idx="807">
                        <c:v>63.189999</c:v>
                      </c:pt>
                      <c:pt idx="808">
                        <c:v>62.240001999999997</c:v>
                      </c:pt>
                      <c:pt idx="809">
                        <c:v>62.18</c:v>
                      </c:pt>
                      <c:pt idx="810">
                        <c:v>62.389999000000003</c:v>
                      </c:pt>
                      <c:pt idx="811">
                        <c:v>62.299999</c:v>
                      </c:pt>
                      <c:pt idx="812">
                        <c:v>62.169998</c:v>
                      </c:pt>
                      <c:pt idx="813">
                        <c:v>60.360000999999997</c:v>
                      </c:pt>
                      <c:pt idx="814">
                        <c:v>59.509998000000003</c:v>
                      </c:pt>
                      <c:pt idx="815">
                        <c:v>59.799999</c:v>
                      </c:pt>
                      <c:pt idx="816">
                        <c:v>59.599997999999999</c:v>
                      </c:pt>
                      <c:pt idx="817">
                        <c:v>59.75</c:v>
                      </c:pt>
                      <c:pt idx="818">
                        <c:v>59.950001</c:v>
                      </c:pt>
                      <c:pt idx="819">
                        <c:v>60.450001</c:v>
                      </c:pt>
                      <c:pt idx="820">
                        <c:v>60.700001</c:v>
                      </c:pt>
                      <c:pt idx="821">
                        <c:v>61.810001</c:v>
                      </c:pt>
                      <c:pt idx="822">
                        <c:v>61.849997999999999</c:v>
                      </c:pt>
                      <c:pt idx="823">
                        <c:v>61.27</c:v>
                      </c:pt>
                      <c:pt idx="824">
                        <c:v>60.709999000000003</c:v>
                      </c:pt>
                      <c:pt idx="825">
                        <c:v>60.549999</c:v>
                      </c:pt>
                      <c:pt idx="826">
                        <c:v>59.419998</c:v>
                      </c:pt>
                      <c:pt idx="827">
                        <c:v>59.099997999999999</c:v>
                      </c:pt>
                      <c:pt idx="828">
                        <c:v>59.099997999999999</c:v>
                      </c:pt>
                      <c:pt idx="829">
                        <c:v>58.439999</c:v>
                      </c:pt>
                      <c:pt idx="830">
                        <c:v>58.639999000000003</c:v>
                      </c:pt>
                      <c:pt idx="831">
                        <c:v>57.110000999999997</c:v>
                      </c:pt>
                      <c:pt idx="832">
                        <c:v>57.299999</c:v>
                      </c:pt>
                      <c:pt idx="833">
                        <c:v>57.400002000000001</c:v>
                      </c:pt>
                      <c:pt idx="834">
                        <c:v>56.59</c:v>
                      </c:pt>
                      <c:pt idx="835">
                        <c:v>56.799999</c:v>
                      </c:pt>
                      <c:pt idx="836">
                        <c:v>57.25</c:v>
                      </c:pt>
                      <c:pt idx="837">
                        <c:v>56.48</c:v>
                      </c:pt>
                      <c:pt idx="838">
                        <c:v>56.130001</c:v>
                      </c:pt>
                      <c:pt idx="839">
                        <c:v>55.5</c:v>
                      </c:pt>
                      <c:pt idx="840">
                        <c:v>56.490001999999997</c:v>
                      </c:pt>
                      <c:pt idx="841">
                        <c:v>55.75</c:v>
                      </c:pt>
                      <c:pt idx="842">
                        <c:v>55.259998000000003</c:v>
                      </c:pt>
                      <c:pt idx="843">
                        <c:v>55.279998999999997</c:v>
                      </c:pt>
                      <c:pt idx="844">
                        <c:v>58.25</c:v>
                      </c:pt>
                      <c:pt idx="845">
                        <c:v>58.189999</c:v>
                      </c:pt>
                      <c:pt idx="846">
                        <c:v>58.689999</c:v>
                      </c:pt>
                      <c:pt idx="847">
                        <c:v>59.299999</c:v>
                      </c:pt>
                      <c:pt idx="848">
                        <c:v>58.82</c:v>
                      </c:pt>
                      <c:pt idx="849">
                        <c:v>58.119999</c:v>
                      </c:pt>
                      <c:pt idx="850">
                        <c:v>56.799999</c:v>
                      </c:pt>
                      <c:pt idx="851">
                        <c:v>56.759998000000003</c:v>
                      </c:pt>
                      <c:pt idx="852">
                        <c:v>56.939999</c:v>
                      </c:pt>
                      <c:pt idx="853">
                        <c:v>55.630001</c:v>
                      </c:pt>
                      <c:pt idx="854">
                        <c:v>55.66</c:v>
                      </c:pt>
                      <c:pt idx="855">
                        <c:v>54.849997999999999</c:v>
                      </c:pt>
                      <c:pt idx="856">
                        <c:v>55.580002</c:v>
                      </c:pt>
                      <c:pt idx="857">
                        <c:v>54.669998</c:v>
                      </c:pt>
                      <c:pt idx="858">
                        <c:v>54</c:v>
                      </c:pt>
                      <c:pt idx="859">
                        <c:v>55.77</c:v>
                      </c:pt>
                      <c:pt idx="860">
                        <c:v>54.98</c:v>
                      </c:pt>
                      <c:pt idx="861">
                        <c:v>54.720001000000003</c:v>
                      </c:pt>
                      <c:pt idx="862">
                        <c:v>56.580002</c:v>
                      </c:pt>
                      <c:pt idx="863">
                        <c:v>57.630001</c:v>
                      </c:pt>
                      <c:pt idx="864">
                        <c:v>58.299999</c:v>
                      </c:pt>
                      <c:pt idx="865">
                        <c:v>57.759998000000003</c:v>
                      </c:pt>
                      <c:pt idx="866">
                        <c:v>57.029998999999997</c:v>
                      </c:pt>
                      <c:pt idx="867">
                        <c:v>58.439999</c:v>
                      </c:pt>
                      <c:pt idx="868">
                        <c:v>58.880001</c:v>
                      </c:pt>
                      <c:pt idx="869">
                        <c:v>58.75</c:v>
                      </c:pt>
                      <c:pt idx="870">
                        <c:v>57.900002000000001</c:v>
                      </c:pt>
                      <c:pt idx="871">
                        <c:v>56.5</c:v>
                      </c:pt>
                      <c:pt idx="872">
                        <c:v>56.349997999999999</c:v>
                      </c:pt>
                      <c:pt idx="873">
                        <c:v>57.220001000000003</c:v>
                      </c:pt>
                      <c:pt idx="874">
                        <c:v>56.5</c:v>
                      </c:pt>
                      <c:pt idx="875">
                        <c:v>57.700001</c:v>
                      </c:pt>
                      <c:pt idx="876">
                        <c:v>57.779998999999997</c:v>
                      </c:pt>
                      <c:pt idx="877">
                        <c:v>55.830002</c:v>
                      </c:pt>
                      <c:pt idx="878">
                        <c:v>54.93</c:v>
                      </c:pt>
                      <c:pt idx="879">
                        <c:v>55.099997999999999</c:v>
                      </c:pt>
                      <c:pt idx="880">
                        <c:v>56.009998000000003</c:v>
                      </c:pt>
                      <c:pt idx="881">
                        <c:v>56.700001</c:v>
                      </c:pt>
                      <c:pt idx="882">
                        <c:v>56.07</c:v>
                      </c:pt>
                      <c:pt idx="883">
                        <c:v>55.599997999999999</c:v>
                      </c:pt>
                      <c:pt idx="884">
                        <c:v>54.990001999999997</c:v>
                      </c:pt>
                      <c:pt idx="885">
                        <c:v>54.099997999999999</c:v>
                      </c:pt>
                      <c:pt idx="886">
                        <c:v>53.48</c:v>
                      </c:pt>
                      <c:pt idx="887">
                        <c:v>52.57</c:v>
                      </c:pt>
                      <c:pt idx="888">
                        <c:v>51.490001999999997</c:v>
                      </c:pt>
                      <c:pt idx="889">
                        <c:v>49.540000999999997</c:v>
                      </c:pt>
                      <c:pt idx="890">
                        <c:v>47.700001</c:v>
                      </c:pt>
                      <c:pt idx="891">
                        <c:v>47.209999000000003</c:v>
                      </c:pt>
                      <c:pt idx="892">
                        <c:v>46.900002000000001</c:v>
                      </c:pt>
                      <c:pt idx="893">
                        <c:v>48.119999</c:v>
                      </c:pt>
                      <c:pt idx="894">
                        <c:v>48.07</c:v>
                      </c:pt>
                      <c:pt idx="895">
                        <c:v>48.25</c:v>
                      </c:pt>
                      <c:pt idx="896">
                        <c:v>49.650002000000001</c:v>
                      </c:pt>
                      <c:pt idx="897">
                        <c:v>49.700001</c:v>
                      </c:pt>
                      <c:pt idx="898">
                        <c:v>49.299999</c:v>
                      </c:pt>
                      <c:pt idx="899">
                        <c:v>49.169998</c:v>
                      </c:pt>
                      <c:pt idx="900">
                        <c:v>47.400002000000001</c:v>
                      </c:pt>
                      <c:pt idx="901">
                        <c:v>46.919998</c:v>
                      </c:pt>
                      <c:pt idx="902">
                        <c:v>48.5</c:v>
                      </c:pt>
                      <c:pt idx="903">
                        <c:v>48.5</c:v>
                      </c:pt>
                      <c:pt idx="904">
                        <c:v>49.349997999999999</c:v>
                      </c:pt>
                      <c:pt idx="905">
                        <c:v>49.580002</c:v>
                      </c:pt>
                      <c:pt idx="906">
                        <c:v>48.93</c:v>
                      </c:pt>
                      <c:pt idx="907">
                        <c:v>50.650002000000001</c:v>
                      </c:pt>
                      <c:pt idx="908">
                        <c:v>52.900002000000001</c:v>
                      </c:pt>
                      <c:pt idx="909">
                        <c:v>54.790000999999997</c:v>
                      </c:pt>
                      <c:pt idx="910">
                        <c:v>54.759998000000003</c:v>
                      </c:pt>
                      <c:pt idx="911">
                        <c:v>54.790000999999997</c:v>
                      </c:pt>
                      <c:pt idx="912">
                        <c:v>54.549999</c:v>
                      </c:pt>
                      <c:pt idx="913">
                        <c:v>54.299999</c:v>
                      </c:pt>
                      <c:pt idx="914">
                        <c:v>54.419998</c:v>
                      </c:pt>
                      <c:pt idx="915">
                        <c:v>53.900002000000001</c:v>
                      </c:pt>
                      <c:pt idx="916">
                        <c:v>53.639999000000003</c:v>
                      </c:pt>
                      <c:pt idx="917">
                        <c:v>53.400002000000001</c:v>
                      </c:pt>
                      <c:pt idx="918">
                        <c:v>53.52</c:v>
                      </c:pt>
                      <c:pt idx="919">
                        <c:v>53.700001</c:v>
                      </c:pt>
                      <c:pt idx="920">
                        <c:v>54</c:v>
                      </c:pt>
                      <c:pt idx="921">
                        <c:v>53.150002000000001</c:v>
                      </c:pt>
                      <c:pt idx="922">
                        <c:v>52.720001000000003</c:v>
                      </c:pt>
                      <c:pt idx="923">
                        <c:v>51.389999000000003</c:v>
                      </c:pt>
                      <c:pt idx="924">
                        <c:v>53.049999</c:v>
                      </c:pt>
                      <c:pt idx="925">
                        <c:v>53.700001</c:v>
                      </c:pt>
                      <c:pt idx="926">
                        <c:v>54.810001</c:v>
                      </c:pt>
                      <c:pt idx="927">
                        <c:v>57</c:v>
                      </c:pt>
                      <c:pt idx="928">
                        <c:v>54.209999000000003</c:v>
                      </c:pt>
                      <c:pt idx="929">
                        <c:v>54.970001000000003</c:v>
                      </c:pt>
                      <c:pt idx="930">
                        <c:v>55.25</c:v>
                      </c:pt>
                      <c:pt idx="931">
                        <c:v>55.919998</c:v>
                      </c:pt>
                      <c:pt idx="932">
                        <c:v>55.130001</c:v>
                      </c:pt>
                      <c:pt idx="933">
                        <c:v>54.91</c:v>
                      </c:pt>
                      <c:pt idx="934">
                        <c:v>54.900002000000001</c:v>
                      </c:pt>
                      <c:pt idx="935">
                        <c:v>53.709999000000003</c:v>
                      </c:pt>
                      <c:pt idx="936">
                        <c:v>52.400002000000001</c:v>
                      </c:pt>
                      <c:pt idx="937">
                        <c:v>52.610000999999997</c:v>
                      </c:pt>
                      <c:pt idx="938">
                        <c:v>53.720001000000003</c:v>
                      </c:pt>
                      <c:pt idx="939">
                        <c:v>53.700001</c:v>
                      </c:pt>
                      <c:pt idx="940">
                        <c:v>51.25</c:v>
                      </c:pt>
                      <c:pt idx="941">
                        <c:v>51.779998999999997</c:v>
                      </c:pt>
                      <c:pt idx="942">
                        <c:v>52.509998000000003</c:v>
                      </c:pt>
                      <c:pt idx="943">
                        <c:v>52.139999000000003</c:v>
                      </c:pt>
                      <c:pt idx="944">
                        <c:v>52.279998999999997</c:v>
                      </c:pt>
                      <c:pt idx="945">
                        <c:v>52.540000999999997</c:v>
                      </c:pt>
                      <c:pt idx="946">
                        <c:v>53.450001</c:v>
                      </c:pt>
                      <c:pt idx="947">
                        <c:v>52.610000999999997</c:v>
                      </c:pt>
                      <c:pt idx="948">
                        <c:v>52.189999</c:v>
                      </c:pt>
                      <c:pt idx="949">
                        <c:v>53.98</c:v>
                      </c:pt>
                      <c:pt idx="950">
                        <c:v>55</c:v>
                      </c:pt>
                      <c:pt idx="951">
                        <c:v>56.290000999999997</c:v>
                      </c:pt>
                      <c:pt idx="952">
                        <c:v>56.799999</c:v>
                      </c:pt>
                      <c:pt idx="953">
                        <c:v>57.5</c:v>
                      </c:pt>
                      <c:pt idx="954">
                        <c:v>56.5</c:v>
                      </c:pt>
                      <c:pt idx="955">
                        <c:v>56.73</c:v>
                      </c:pt>
                      <c:pt idx="956">
                        <c:v>56.41</c:v>
                      </c:pt>
                      <c:pt idx="957">
                        <c:v>57.32</c:v>
                      </c:pt>
                      <c:pt idx="958">
                        <c:v>58.02</c:v>
                      </c:pt>
                      <c:pt idx="959">
                        <c:v>57.490001999999997</c:v>
                      </c:pt>
                      <c:pt idx="960">
                        <c:v>57.490001999999997</c:v>
                      </c:pt>
                      <c:pt idx="961">
                        <c:v>57</c:v>
                      </c:pt>
                      <c:pt idx="962">
                        <c:v>55.099997999999999</c:v>
                      </c:pt>
                      <c:pt idx="963">
                        <c:v>54.41</c:v>
                      </c:pt>
                      <c:pt idx="964">
                        <c:v>54.790000999999997</c:v>
                      </c:pt>
                      <c:pt idx="965">
                        <c:v>54.77</c:v>
                      </c:pt>
                      <c:pt idx="966">
                        <c:v>54.599997999999999</c:v>
                      </c:pt>
                      <c:pt idx="967">
                        <c:v>54.799999</c:v>
                      </c:pt>
                      <c:pt idx="968">
                        <c:v>54.889999000000003</c:v>
                      </c:pt>
                      <c:pt idx="969">
                        <c:v>54.799999</c:v>
                      </c:pt>
                      <c:pt idx="970">
                        <c:v>54.040000999999997</c:v>
                      </c:pt>
                      <c:pt idx="971">
                        <c:v>54.75</c:v>
                      </c:pt>
                      <c:pt idx="972">
                        <c:v>54.98</c:v>
                      </c:pt>
                      <c:pt idx="973">
                        <c:v>55.599997999999999</c:v>
                      </c:pt>
                      <c:pt idx="974">
                        <c:v>56.200001</c:v>
                      </c:pt>
                      <c:pt idx="975">
                        <c:v>55.5</c:v>
                      </c:pt>
                      <c:pt idx="976">
                        <c:v>53.689999</c:v>
                      </c:pt>
                      <c:pt idx="977">
                        <c:v>54.5</c:v>
                      </c:pt>
                      <c:pt idx="978">
                        <c:v>54.799999</c:v>
                      </c:pt>
                      <c:pt idx="979">
                        <c:v>54.790000999999997</c:v>
                      </c:pt>
                      <c:pt idx="980">
                        <c:v>54.099997999999999</c:v>
                      </c:pt>
                      <c:pt idx="981">
                        <c:v>53.900002000000001</c:v>
                      </c:pt>
                      <c:pt idx="982">
                        <c:v>55.009998000000003</c:v>
                      </c:pt>
                      <c:pt idx="983">
                        <c:v>55.16</c:v>
                      </c:pt>
                      <c:pt idx="984">
                        <c:v>56.740001999999997</c:v>
                      </c:pt>
                      <c:pt idx="985">
                        <c:v>54.380001</c:v>
                      </c:pt>
                      <c:pt idx="986">
                        <c:v>55.130001</c:v>
                      </c:pt>
                      <c:pt idx="987">
                        <c:v>54.439999</c:v>
                      </c:pt>
                      <c:pt idx="988">
                        <c:v>53.490001999999997</c:v>
                      </c:pt>
                      <c:pt idx="989">
                        <c:v>53.040000999999997</c:v>
                      </c:pt>
                      <c:pt idx="990">
                        <c:v>52.59</c:v>
                      </c:pt>
                      <c:pt idx="991">
                        <c:v>52.490001999999997</c:v>
                      </c:pt>
                      <c:pt idx="992">
                        <c:v>52.419998</c:v>
                      </c:pt>
                      <c:pt idx="993">
                        <c:v>51.380001</c:v>
                      </c:pt>
                      <c:pt idx="994">
                        <c:v>52.07</c:v>
                      </c:pt>
                      <c:pt idx="995">
                        <c:v>51.860000999999997</c:v>
                      </c:pt>
                      <c:pt idx="996">
                        <c:v>50.950001</c:v>
                      </c:pt>
                      <c:pt idx="997">
                        <c:v>51.200001</c:v>
                      </c:pt>
                      <c:pt idx="998">
                        <c:v>51.25</c:v>
                      </c:pt>
                      <c:pt idx="999">
                        <c:v>50.540000999999997</c:v>
                      </c:pt>
                      <c:pt idx="1000">
                        <c:v>49.869999</c:v>
                      </c:pt>
                      <c:pt idx="1001">
                        <c:v>50.650002000000001</c:v>
                      </c:pt>
                      <c:pt idx="1002">
                        <c:v>49.98</c:v>
                      </c:pt>
                      <c:pt idx="1003">
                        <c:v>50.75</c:v>
                      </c:pt>
                      <c:pt idx="1004">
                        <c:v>50.619999</c:v>
                      </c:pt>
                      <c:pt idx="1005">
                        <c:v>51.610000999999997</c:v>
                      </c:pt>
                      <c:pt idx="1006">
                        <c:v>51.610000999999997</c:v>
                      </c:pt>
                      <c:pt idx="1007">
                        <c:v>50.549999</c:v>
                      </c:pt>
                      <c:pt idx="1008">
                        <c:v>50.759998000000003</c:v>
                      </c:pt>
                      <c:pt idx="1009">
                        <c:v>51.360000999999997</c:v>
                      </c:pt>
                      <c:pt idx="1010">
                        <c:v>52</c:v>
                      </c:pt>
                      <c:pt idx="1011">
                        <c:v>52</c:v>
                      </c:pt>
                      <c:pt idx="1012">
                        <c:v>52.18</c:v>
                      </c:pt>
                      <c:pt idx="1013">
                        <c:v>51.540000999999997</c:v>
                      </c:pt>
                      <c:pt idx="1014">
                        <c:v>51.68</c:v>
                      </c:pt>
                      <c:pt idx="1015">
                        <c:v>51.23</c:v>
                      </c:pt>
                      <c:pt idx="1016">
                        <c:v>50.43</c:v>
                      </c:pt>
                      <c:pt idx="1017">
                        <c:v>50.290000999999997</c:v>
                      </c:pt>
                      <c:pt idx="1018">
                        <c:v>49.59</c:v>
                      </c:pt>
                      <c:pt idx="1019">
                        <c:v>48.759998000000003</c:v>
                      </c:pt>
                      <c:pt idx="1020">
                        <c:v>48.689999</c:v>
                      </c:pt>
                      <c:pt idx="1021">
                        <c:v>48.310001</c:v>
                      </c:pt>
                      <c:pt idx="1022">
                        <c:v>48.299999</c:v>
                      </c:pt>
                      <c:pt idx="1023">
                        <c:v>48.529998999999997</c:v>
                      </c:pt>
                      <c:pt idx="1024">
                        <c:v>49.09</c:v>
                      </c:pt>
                      <c:pt idx="1025">
                        <c:v>48.450001</c:v>
                      </c:pt>
                      <c:pt idx="1026">
                        <c:v>48.490001999999997</c:v>
                      </c:pt>
                      <c:pt idx="1027">
                        <c:v>49.209999000000003</c:v>
                      </c:pt>
                      <c:pt idx="1028">
                        <c:v>47.77</c:v>
                      </c:pt>
                      <c:pt idx="1029">
                        <c:v>48.5</c:v>
                      </c:pt>
                      <c:pt idx="1030">
                        <c:v>47.599997999999999</c:v>
                      </c:pt>
                      <c:pt idx="1031">
                        <c:v>47.099997999999999</c:v>
                      </c:pt>
                      <c:pt idx="1032">
                        <c:v>47.619999</c:v>
                      </c:pt>
                      <c:pt idx="1033">
                        <c:v>48.110000999999997</c:v>
                      </c:pt>
                      <c:pt idx="1034">
                        <c:v>47.950001</c:v>
                      </c:pt>
                      <c:pt idx="1035">
                        <c:v>49.16</c:v>
                      </c:pt>
                      <c:pt idx="1036">
                        <c:v>49.790000999999997</c:v>
                      </c:pt>
                      <c:pt idx="1037">
                        <c:v>49.32</c:v>
                      </c:pt>
                      <c:pt idx="1038">
                        <c:v>48.880001</c:v>
                      </c:pt>
                      <c:pt idx="1039">
                        <c:v>49.130001</c:v>
                      </c:pt>
                      <c:pt idx="1040">
                        <c:v>48.939999</c:v>
                      </c:pt>
                      <c:pt idx="1041">
                        <c:v>48.509998000000003</c:v>
                      </c:pt>
                      <c:pt idx="1042">
                        <c:v>48.560001</c:v>
                      </c:pt>
                      <c:pt idx="1043">
                        <c:v>48.5</c:v>
                      </c:pt>
                      <c:pt idx="1044">
                        <c:v>48.75</c:v>
                      </c:pt>
                      <c:pt idx="1045">
                        <c:v>48.68</c:v>
                      </c:pt>
                      <c:pt idx="1046">
                        <c:v>48</c:v>
                      </c:pt>
                      <c:pt idx="1047">
                        <c:v>47.880001</c:v>
                      </c:pt>
                      <c:pt idx="1048">
                        <c:v>48.52</c:v>
                      </c:pt>
                      <c:pt idx="1049">
                        <c:v>48.200001</c:v>
                      </c:pt>
                      <c:pt idx="1050">
                        <c:v>48.240001999999997</c:v>
                      </c:pt>
                      <c:pt idx="1051">
                        <c:v>47.91</c:v>
                      </c:pt>
                      <c:pt idx="1052">
                        <c:v>47.5</c:v>
                      </c:pt>
                      <c:pt idx="1053">
                        <c:v>49.57</c:v>
                      </c:pt>
                      <c:pt idx="1054">
                        <c:v>50.209999000000003</c:v>
                      </c:pt>
                      <c:pt idx="1055">
                        <c:v>51.98</c:v>
                      </c:pt>
                      <c:pt idx="1056">
                        <c:v>52.419998</c:v>
                      </c:pt>
                      <c:pt idx="1057">
                        <c:v>53.09</c:v>
                      </c:pt>
                      <c:pt idx="1058">
                        <c:v>53.34</c:v>
                      </c:pt>
                      <c:pt idx="1059">
                        <c:v>54.860000999999997</c:v>
                      </c:pt>
                      <c:pt idx="1060">
                        <c:v>54.360000999999997</c:v>
                      </c:pt>
                      <c:pt idx="1061">
                        <c:v>53.75</c:v>
                      </c:pt>
                      <c:pt idx="1062">
                        <c:v>53.970001000000003</c:v>
                      </c:pt>
                      <c:pt idx="1063">
                        <c:v>53.900002000000001</c:v>
                      </c:pt>
                      <c:pt idx="1064">
                        <c:v>53.52</c:v>
                      </c:pt>
                      <c:pt idx="1065">
                        <c:v>52.959999000000003</c:v>
                      </c:pt>
                      <c:pt idx="1066">
                        <c:v>52.599997999999999</c:v>
                      </c:pt>
                      <c:pt idx="1067">
                        <c:v>54.369999</c:v>
                      </c:pt>
                      <c:pt idx="1068">
                        <c:v>54.57</c:v>
                      </c:pt>
                      <c:pt idx="1069">
                        <c:v>54.709999000000003</c:v>
                      </c:pt>
                      <c:pt idx="1070">
                        <c:v>55.709999000000003</c:v>
                      </c:pt>
                      <c:pt idx="1071">
                        <c:v>54.849997999999999</c:v>
                      </c:pt>
                      <c:pt idx="1072">
                        <c:v>55.060001</c:v>
                      </c:pt>
                      <c:pt idx="1073">
                        <c:v>54.580002</c:v>
                      </c:pt>
                      <c:pt idx="1074">
                        <c:v>54.450001</c:v>
                      </c:pt>
                      <c:pt idx="1075">
                        <c:v>54.200001</c:v>
                      </c:pt>
                      <c:pt idx="1076">
                        <c:v>55.48</c:v>
                      </c:pt>
                      <c:pt idx="1077">
                        <c:v>55.490001999999997</c:v>
                      </c:pt>
                      <c:pt idx="1078">
                        <c:v>55.5</c:v>
                      </c:pt>
                      <c:pt idx="1079">
                        <c:v>55.450001</c:v>
                      </c:pt>
                      <c:pt idx="1080">
                        <c:v>56</c:v>
                      </c:pt>
                      <c:pt idx="1081">
                        <c:v>55.98</c:v>
                      </c:pt>
                      <c:pt idx="1082">
                        <c:v>55.98</c:v>
                      </c:pt>
                      <c:pt idx="1083">
                        <c:v>55.48</c:v>
                      </c:pt>
                      <c:pt idx="1084">
                        <c:v>56.41</c:v>
                      </c:pt>
                      <c:pt idx="1085">
                        <c:v>57.02</c:v>
                      </c:pt>
                      <c:pt idx="1086">
                        <c:v>57.509998000000003</c:v>
                      </c:pt>
                      <c:pt idx="1087">
                        <c:v>56.32</c:v>
                      </c:pt>
                      <c:pt idx="1088">
                        <c:v>56.41</c:v>
                      </c:pt>
                      <c:pt idx="1089">
                        <c:v>56.150002000000001</c:v>
                      </c:pt>
                      <c:pt idx="1090">
                        <c:v>56.240001999999997</c:v>
                      </c:pt>
                      <c:pt idx="1091">
                        <c:v>55.959999000000003</c:v>
                      </c:pt>
                      <c:pt idx="1092">
                        <c:v>55.450001</c:v>
                      </c:pt>
                      <c:pt idx="1093">
                        <c:v>55.810001</c:v>
                      </c:pt>
                      <c:pt idx="1094">
                        <c:v>56.950001</c:v>
                      </c:pt>
                      <c:pt idx="1095">
                        <c:v>56.32</c:v>
                      </c:pt>
                      <c:pt idx="1096">
                        <c:v>55.98</c:v>
                      </c:pt>
                      <c:pt idx="1097">
                        <c:v>54.389999000000003</c:v>
                      </c:pt>
                      <c:pt idx="1098">
                        <c:v>54.049999</c:v>
                      </c:pt>
                      <c:pt idx="1099">
                        <c:v>53.5</c:v>
                      </c:pt>
                      <c:pt idx="1100">
                        <c:v>53.25</c:v>
                      </c:pt>
                      <c:pt idx="1101">
                        <c:v>53.200001</c:v>
                      </c:pt>
                      <c:pt idx="1102">
                        <c:v>53.240001999999997</c:v>
                      </c:pt>
                      <c:pt idx="1103">
                        <c:v>52.75</c:v>
                      </c:pt>
                      <c:pt idx="1104">
                        <c:v>52.599997999999999</c:v>
                      </c:pt>
                      <c:pt idx="1105">
                        <c:v>53.799999</c:v>
                      </c:pt>
                      <c:pt idx="1106">
                        <c:v>53.939999</c:v>
                      </c:pt>
                      <c:pt idx="1107">
                        <c:v>53.52</c:v>
                      </c:pt>
                      <c:pt idx="1108">
                        <c:v>53.439999</c:v>
                      </c:pt>
                      <c:pt idx="1109">
                        <c:v>52.849997999999999</c:v>
                      </c:pt>
                      <c:pt idx="1110">
                        <c:v>53.990001999999997</c:v>
                      </c:pt>
                      <c:pt idx="1111">
                        <c:v>55.259998000000003</c:v>
                      </c:pt>
                      <c:pt idx="1112">
                        <c:v>55.310001</c:v>
                      </c:pt>
                      <c:pt idx="1113">
                        <c:v>54.259998000000003</c:v>
                      </c:pt>
                      <c:pt idx="1114">
                        <c:v>54.900002000000001</c:v>
                      </c:pt>
                      <c:pt idx="1115">
                        <c:v>55.389999000000003</c:v>
                      </c:pt>
                      <c:pt idx="1116">
                        <c:v>55.59</c:v>
                      </c:pt>
                      <c:pt idx="1117">
                        <c:v>55.189999</c:v>
                      </c:pt>
                      <c:pt idx="1118">
                        <c:v>55.25</c:v>
                      </c:pt>
                      <c:pt idx="1119">
                        <c:v>55.380001</c:v>
                      </c:pt>
                      <c:pt idx="1120">
                        <c:v>55.240001999999997</c:v>
                      </c:pt>
                      <c:pt idx="1121">
                        <c:v>55.34</c:v>
                      </c:pt>
                      <c:pt idx="1122">
                        <c:v>54.810001</c:v>
                      </c:pt>
                      <c:pt idx="1123">
                        <c:v>54.200001</c:v>
                      </c:pt>
                      <c:pt idx="1124">
                        <c:v>54.98</c:v>
                      </c:pt>
                      <c:pt idx="1125">
                        <c:v>55.360000999999997</c:v>
                      </c:pt>
                      <c:pt idx="1126">
                        <c:v>54.400002000000001</c:v>
                      </c:pt>
                      <c:pt idx="1127">
                        <c:v>54.77</c:v>
                      </c:pt>
                      <c:pt idx="1128">
                        <c:v>54.57</c:v>
                      </c:pt>
                      <c:pt idx="1129">
                        <c:v>54.490001999999997</c:v>
                      </c:pt>
                      <c:pt idx="1130">
                        <c:v>55.75</c:v>
                      </c:pt>
                      <c:pt idx="1131">
                        <c:v>56.150002000000001</c:v>
                      </c:pt>
                      <c:pt idx="1132">
                        <c:v>56.66</c:v>
                      </c:pt>
                      <c:pt idx="1133">
                        <c:v>56.77</c:v>
                      </c:pt>
                      <c:pt idx="1134">
                        <c:v>56.700001</c:v>
                      </c:pt>
                      <c:pt idx="1135">
                        <c:v>55.990001999999997</c:v>
                      </c:pt>
                      <c:pt idx="1136">
                        <c:v>57.02</c:v>
                      </c:pt>
                      <c:pt idx="1137">
                        <c:v>57.700001</c:v>
                      </c:pt>
                      <c:pt idx="1138">
                        <c:v>57.700001</c:v>
                      </c:pt>
                      <c:pt idx="1139">
                        <c:v>57.5</c:v>
                      </c:pt>
                      <c:pt idx="1140">
                        <c:v>57.080002</c:v>
                      </c:pt>
                      <c:pt idx="1141">
                        <c:v>57.07</c:v>
                      </c:pt>
                      <c:pt idx="1142">
                        <c:v>56.959999000000003</c:v>
                      </c:pt>
                      <c:pt idx="1143">
                        <c:v>57.119999</c:v>
                      </c:pt>
                      <c:pt idx="1144">
                        <c:v>56.98</c:v>
                      </c:pt>
                      <c:pt idx="1145">
                        <c:v>57</c:v>
                      </c:pt>
                      <c:pt idx="1146">
                        <c:v>56.290000999999997</c:v>
                      </c:pt>
                      <c:pt idx="1147">
                        <c:v>56.459999000000003</c:v>
                      </c:pt>
                      <c:pt idx="1148">
                        <c:v>56.279998999999997</c:v>
                      </c:pt>
                      <c:pt idx="1149">
                        <c:v>56.02</c:v>
                      </c:pt>
                      <c:pt idx="1150">
                        <c:v>57.25</c:v>
                      </c:pt>
                      <c:pt idx="1151">
                        <c:v>56</c:v>
                      </c:pt>
                      <c:pt idx="1152">
                        <c:v>56.099997999999999</c:v>
                      </c:pt>
                      <c:pt idx="1153">
                        <c:v>55.950001</c:v>
                      </c:pt>
                      <c:pt idx="1154">
                        <c:v>56.240001999999997</c:v>
                      </c:pt>
                      <c:pt idx="1155">
                        <c:v>57.5</c:v>
                      </c:pt>
                      <c:pt idx="1156">
                        <c:v>57.790000999999997</c:v>
                      </c:pt>
                      <c:pt idx="1157">
                        <c:v>58.299999</c:v>
                      </c:pt>
                      <c:pt idx="1158">
                        <c:v>58.799999</c:v>
                      </c:pt>
                      <c:pt idx="1159">
                        <c:v>58.650002000000001</c:v>
                      </c:pt>
                      <c:pt idx="1160">
                        <c:v>58.48</c:v>
                      </c:pt>
                      <c:pt idx="1161">
                        <c:v>58.18</c:v>
                      </c:pt>
                      <c:pt idx="1162">
                        <c:v>59.150002000000001</c:v>
                      </c:pt>
                      <c:pt idx="1163">
                        <c:v>59.049999</c:v>
                      </c:pt>
                      <c:pt idx="1164">
                        <c:v>59.099997999999999</c:v>
                      </c:pt>
                      <c:pt idx="1165">
                        <c:v>59.43</c:v>
                      </c:pt>
                      <c:pt idx="1166">
                        <c:v>59.48</c:v>
                      </c:pt>
                      <c:pt idx="1167">
                        <c:v>59.099997999999999</c:v>
                      </c:pt>
                      <c:pt idx="1168">
                        <c:v>59.349997999999999</c:v>
                      </c:pt>
                      <c:pt idx="1169">
                        <c:v>59.369999</c:v>
                      </c:pt>
                      <c:pt idx="1170">
                        <c:v>59.450001</c:v>
                      </c:pt>
                      <c:pt idx="1171">
                        <c:v>59.32</c:v>
                      </c:pt>
                      <c:pt idx="1172">
                        <c:v>59.950001</c:v>
                      </c:pt>
                      <c:pt idx="1173">
                        <c:v>60.099997999999999</c:v>
                      </c:pt>
                      <c:pt idx="1174">
                        <c:v>60.200001</c:v>
                      </c:pt>
                      <c:pt idx="1175">
                        <c:v>59.209999000000003</c:v>
                      </c:pt>
                      <c:pt idx="1176">
                        <c:v>58.639999000000003</c:v>
                      </c:pt>
                      <c:pt idx="1177">
                        <c:v>58.57</c:v>
                      </c:pt>
                      <c:pt idx="1178">
                        <c:v>57.48</c:v>
                      </c:pt>
                      <c:pt idx="1179">
                        <c:v>57.869999</c:v>
                      </c:pt>
                      <c:pt idx="1180">
                        <c:v>57.529998999999997</c:v>
                      </c:pt>
                      <c:pt idx="1181">
                        <c:v>58.049999</c:v>
                      </c:pt>
                      <c:pt idx="1182">
                        <c:v>58.52</c:v>
                      </c:pt>
                      <c:pt idx="1183">
                        <c:v>58.5</c:v>
                      </c:pt>
                      <c:pt idx="1184">
                        <c:v>58.490001999999997</c:v>
                      </c:pt>
                      <c:pt idx="1185">
                        <c:v>58.490001999999997</c:v>
                      </c:pt>
                      <c:pt idx="1186">
                        <c:v>57.75</c:v>
                      </c:pt>
                      <c:pt idx="1187">
                        <c:v>57.91</c:v>
                      </c:pt>
                      <c:pt idx="1188">
                        <c:v>57.5</c:v>
                      </c:pt>
                      <c:pt idx="1189">
                        <c:v>57.48</c:v>
                      </c:pt>
                      <c:pt idx="1190">
                        <c:v>57.09</c:v>
                      </c:pt>
                      <c:pt idx="1191">
                        <c:v>57.349997999999999</c:v>
                      </c:pt>
                      <c:pt idx="1192">
                        <c:v>57.349997999999999</c:v>
                      </c:pt>
                      <c:pt idx="1193">
                        <c:v>57.099997999999999</c:v>
                      </c:pt>
                      <c:pt idx="1194">
                        <c:v>57.139999000000003</c:v>
                      </c:pt>
                      <c:pt idx="1195">
                        <c:v>58.220001000000003</c:v>
                      </c:pt>
                      <c:pt idx="1196">
                        <c:v>58.450001</c:v>
                      </c:pt>
                      <c:pt idx="1197">
                        <c:v>58.900002000000001</c:v>
                      </c:pt>
                      <c:pt idx="1198">
                        <c:v>59.02</c:v>
                      </c:pt>
                      <c:pt idx="1199">
                        <c:v>59.41</c:v>
                      </c:pt>
                      <c:pt idx="1200">
                        <c:v>58.990001999999997</c:v>
                      </c:pt>
                      <c:pt idx="1201">
                        <c:v>59.189999</c:v>
                      </c:pt>
                      <c:pt idx="1202">
                        <c:v>59.549999</c:v>
                      </c:pt>
                      <c:pt idx="1203">
                        <c:v>59.34</c:v>
                      </c:pt>
                      <c:pt idx="1204">
                        <c:v>59.639999000000003</c:v>
                      </c:pt>
                      <c:pt idx="1205">
                        <c:v>59.630001</c:v>
                      </c:pt>
                      <c:pt idx="1206">
                        <c:v>59.139999000000003</c:v>
                      </c:pt>
                      <c:pt idx="1207">
                        <c:v>59.470001000000003</c:v>
                      </c:pt>
                      <c:pt idx="1208">
                        <c:v>58.970001000000003</c:v>
                      </c:pt>
                      <c:pt idx="1209">
                        <c:v>58.75</c:v>
                      </c:pt>
                      <c:pt idx="1210">
                        <c:v>58.709999000000003</c:v>
                      </c:pt>
                      <c:pt idx="1211">
                        <c:v>58.439999</c:v>
                      </c:pt>
                      <c:pt idx="1212">
                        <c:v>58.77</c:v>
                      </c:pt>
                      <c:pt idx="1213">
                        <c:v>58.959999000000003</c:v>
                      </c:pt>
                      <c:pt idx="1214">
                        <c:v>59.150002000000001</c:v>
                      </c:pt>
                      <c:pt idx="1215">
                        <c:v>59.18</c:v>
                      </c:pt>
                      <c:pt idx="1216">
                        <c:v>59.93</c:v>
                      </c:pt>
                      <c:pt idx="1217">
                        <c:v>58.900002000000001</c:v>
                      </c:pt>
                      <c:pt idx="1218">
                        <c:v>58.669998</c:v>
                      </c:pt>
                      <c:pt idx="1219">
                        <c:v>58.700001</c:v>
                      </c:pt>
                      <c:pt idx="1220">
                        <c:v>58.799999</c:v>
                      </c:pt>
                      <c:pt idx="1221">
                        <c:v>58.470001000000003</c:v>
                      </c:pt>
                      <c:pt idx="1222">
                        <c:v>58.470001000000003</c:v>
                      </c:pt>
                      <c:pt idx="1223">
                        <c:v>58.349997999999999</c:v>
                      </c:pt>
                      <c:pt idx="1224">
                        <c:v>56.400002000000001</c:v>
                      </c:pt>
                      <c:pt idx="1225">
                        <c:v>55.950001</c:v>
                      </c:pt>
                      <c:pt idx="1226">
                        <c:v>55.009998000000003</c:v>
                      </c:pt>
                      <c:pt idx="1227">
                        <c:v>55.299999</c:v>
                      </c:pt>
                      <c:pt idx="1228">
                        <c:v>55.34</c:v>
                      </c:pt>
                      <c:pt idx="1229">
                        <c:v>55.59</c:v>
                      </c:pt>
                      <c:pt idx="1230">
                        <c:v>55.23</c:v>
                      </c:pt>
                      <c:pt idx="1231">
                        <c:v>56.16</c:v>
                      </c:pt>
                      <c:pt idx="1232">
                        <c:v>56.259998000000003</c:v>
                      </c:pt>
                      <c:pt idx="1233">
                        <c:v>56.200001</c:v>
                      </c:pt>
                      <c:pt idx="1234">
                        <c:v>56</c:v>
                      </c:pt>
                      <c:pt idx="1235">
                        <c:v>55.66</c:v>
                      </c:pt>
                      <c:pt idx="1236">
                        <c:v>54.549999</c:v>
                      </c:pt>
                      <c:pt idx="1237">
                        <c:v>53.720001000000003</c:v>
                      </c:pt>
                      <c:pt idx="1238">
                        <c:v>53.23</c:v>
                      </c:pt>
                      <c:pt idx="1239">
                        <c:v>53.650002000000001</c:v>
                      </c:pt>
                      <c:pt idx="1240">
                        <c:v>53.599997999999999</c:v>
                      </c:pt>
                      <c:pt idx="1241">
                        <c:v>53.529998999999997</c:v>
                      </c:pt>
                      <c:pt idx="1242">
                        <c:v>53.25</c:v>
                      </c:pt>
                      <c:pt idx="1243">
                        <c:v>53.540000999999997</c:v>
                      </c:pt>
                      <c:pt idx="1244">
                        <c:v>53</c:v>
                      </c:pt>
                      <c:pt idx="1245">
                        <c:v>53.07</c:v>
                      </c:pt>
                      <c:pt idx="1246">
                        <c:v>51.490001999999997</c:v>
                      </c:pt>
                      <c:pt idx="1247">
                        <c:v>52.400002000000001</c:v>
                      </c:pt>
                      <c:pt idx="1248">
                        <c:v>53.209999000000003</c:v>
                      </c:pt>
                      <c:pt idx="1249">
                        <c:v>53.009998000000003</c:v>
                      </c:pt>
                      <c:pt idx="1250">
                        <c:v>53.200001</c:v>
                      </c:pt>
                      <c:pt idx="1251">
                        <c:v>53.32</c:v>
                      </c:pt>
                      <c:pt idx="1252">
                        <c:v>52.950001</c:v>
                      </c:pt>
                      <c:pt idx="1253">
                        <c:v>53.029998999999997</c:v>
                      </c:pt>
                      <c:pt idx="1254">
                        <c:v>52.900002000000001</c:v>
                      </c:pt>
                      <c:pt idx="1255">
                        <c:v>53.119999</c:v>
                      </c:pt>
                      <c:pt idx="1256">
                        <c:v>53.169998</c:v>
                      </c:pt>
                      <c:pt idx="1257">
                        <c:v>53.400002000000001</c:v>
                      </c:pt>
                      <c:pt idx="1258">
                        <c:v>52.799999</c:v>
                      </c:pt>
                      <c:pt idx="1259">
                        <c:v>53.400002000000001</c:v>
                      </c:pt>
                      <c:pt idx="1260">
                        <c:v>53.509998000000003</c:v>
                      </c:pt>
                      <c:pt idx="1261">
                        <c:v>54.330002</c:v>
                      </c:pt>
                      <c:pt idx="1262">
                        <c:v>53.150002000000001</c:v>
                      </c:pt>
                      <c:pt idx="1263">
                        <c:v>52.799999</c:v>
                      </c:pt>
                      <c:pt idx="1264">
                        <c:v>52.759998000000003</c:v>
                      </c:pt>
                      <c:pt idx="1265">
                        <c:v>53.18</c:v>
                      </c:pt>
                      <c:pt idx="1266">
                        <c:v>53.639999000000003</c:v>
                      </c:pt>
                      <c:pt idx="1267">
                        <c:v>53.75</c:v>
                      </c:pt>
                      <c:pt idx="1268">
                        <c:v>53.450001</c:v>
                      </c:pt>
                      <c:pt idx="1269">
                        <c:v>53.529998999999997</c:v>
                      </c:pt>
                      <c:pt idx="1270">
                        <c:v>53.669998</c:v>
                      </c:pt>
                      <c:pt idx="1271">
                        <c:v>54.439999</c:v>
                      </c:pt>
                      <c:pt idx="1272">
                        <c:v>54.68</c:v>
                      </c:pt>
                      <c:pt idx="1273">
                        <c:v>54.950001</c:v>
                      </c:pt>
                      <c:pt idx="1274">
                        <c:v>54.59</c:v>
                      </c:pt>
                      <c:pt idx="1275">
                        <c:v>54.5</c:v>
                      </c:pt>
                      <c:pt idx="1276">
                        <c:v>54.700001</c:v>
                      </c:pt>
                      <c:pt idx="1277">
                        <c:v>54.98</c:v>
                      </c:pt>
                      <c:pt idx="1278">
                        <c:v>55.150002000000001</c:v>
                      </c:pt>
                      <c:pt idx="1279">
                        <c:v>55.950001</c:v>
                      </c:pt>
                      <c:pt idx="1280">
                        <c:v>56.540000999999997</c:v>
                      </c:pt>
                      <c:pt idx="1281">
                        <c:v>57.59</c:v>
                      </c:pt>
                      <c:pt idx="1282">
                        <c:v>57.540000999999997</c:v>
                      </c:pt>
                      <c:pt idx="1283">
                        <c:v>57.599997999999999</c:v>
                      </c:pt>
                      <c:pt idx="1284">
                        <c:v>58.299999</c:v>
                      </c:pt>
                      <c:pt idx="1285">
                        <c:v>57.450001</c:v>
                      </c:pt>
                      <c:pt idx="1286">
                        <c:v>57.330002</c:v>
                      </c:pt>
                      <c:pt idx="1287">
                        <c:v>57.84</c:v>
                      </c:pt>
                      <c:pt idx="1288">
                        <c:v>57.650002000000001</c:v>
                      </c:pt>
                      <c:pt idx="1289">
                        <c:v>58.950001</c:v>
                      </c:pt>
                      <c:pt idx="1290">
                        <c:v>59.549999</c:v>
                      </c:pt>
                      <c:pt idx="1291">
                        <c:v>60.150002000000001</c:v>
                      </c:pt>
                      <c:pt idx="1292">
                        <c:v>60</c:v>
                      </c:pt>
                      <c:pt idx="1293">
                        <c:v>60</c:v>
                      </c:pt>
                      <c:pt idx="1294">
                        <c:v>59.73</c:v>
                      </c:pt>
                      <c:pt idx="1295">
                        <c:v>60.080002</c:v>
                      </c:pt>
                      <c:pt idx="1296">
                        <c:v>60.52</c:v>
                      </c:pt>
                      <c:pt idx="1297">
                        <c:v>60.41</c:v>
                      </c:pt>
                      <c:pt idx="1298">
                        <c:v>60.59</c:v>
                      </c:pt>
                      <c:pt idx="1299">
                        <c:v>61.310001</c:v>
                      </c:pt>
                      <c:pt idx="1300">
                        <c:v>60.810001</c:v>
                      </c:pt>
                      <c:pt idx="1301">
                        <c:v>60.98</c:v>
                      </c:pt>
                      <c:pt idx="1302">
                        <c:v>60.849997999999999</c:v>
                      </c:pt>
                      <c:pt idx="1303">
                        <c:v>60.259998000000003</c:v>
                      </c:pt>
                      <c:pt idx="1304">
                        <c:v>58.830002</c:v>
                      </c:pt>
                      <c:pt idx="1305">
                        <c:v>58.52</c:v>
                      </c:pt>
                      <c:pt idx="1306">
                        <c:v>58.790000999999997</c:v>
                      </c:pt>
                      <c:pt idx="1307">
                        <c:v>58.380001</c:v>
                      </c:pt>
                      <c:pt idx="1308">
                        <c:v>59.130001</c:v>
                      </c:pt>
                      <c:pt idx="1309">
                        <c:v>59.189999</c:v>
                      </c:pt>
                      <c:pt idx="1310">
                        <c:v>59.099997999999999</c:v>
                      </c:pt>
                      <c:pt idx="1311">
                        <c:v>58.5</c:v>
                      </c:pt>
                      <c:pt idx="1312">
                        <c:v>58.799999</c:v>
                      </c:pt>
                      <c:pt idx="1313">
                        <c:v>59.419998</c:v>
                      </c:pt>
                      <c:pt idx="1314">
                        <c:v>59.970001000000003</c:v>
                      </c:pt>
                      <c:pt idx="1315">
                        <c:v>59.959999000000003</c:v>
                      </c:pt>
                      <c:pt idx="1316">
                        <c:v>60.450001</c:v>
                      </c:pt>
                      <c:pt idx="1317">
                        <c:v>60.240001999999997</c:v>
                      </c:pt>
                      <c:pt idx="1318">
                        <c:v>60.07</c:v>
                      </c:pt>
                      <c:pt idx="1319">
                        <c:v>59.689999</c:v>
                      </c:pt>
                      <c:pt idx="1320">
                        <c:v>60.139999000000003</c:v>
                      </c:pt>
                      <c:pt idx="1321">
                        <c:v>59.279998999999997</c:v>
                      </c:pt>
                      <c:pt idx="1322">
                        <c:v>59.07</c:v>
                      </c:pt>
                      <c:pt idx="1323">
                        <c:v>58.790000999999997</c:v>
                      </c:pt>
                      <c:pt idx="1324">
                        <c:v>58.099997999999999</c:v>
                      </c:pt>
                      <c:pt idx="1325">
                        <c:v>57.43</c:v>
                      </c:pt>
                      <c:pt idx="1326">
                        <c:v>57.599997999999999</c:v>
                      </c:pt>
                      <c:pt idx="1327">
                        <c:v>57.490001999999997</c:v>
                      </c:pt>
                      <c:pt idx="1328">
                        <c:v>58.099997999999999</c:v>
                      </c:pt>
                      <c:pt idx="1329">
                        <c:v>58.700001</c:v>
                      </c:pt>
                      <c:pt idx="1330">
                        <c:v>58.700001</c:v>
                      </c:pt>
                      <c:pt idx="1331">
                        <c:v>59.150002000000001</c:v>
                      </c:pt>
                      <c:pt idx="1332">
                        <c:v>58.580002</c:v>
                      </c:pt>
                      <c:pt idx="1333">
                        <c:v>58.700001</c:v>
                      </c:pt>
                      <c:pt idx="1334">
                        <c:v>59.119999</c:v>
                      </c:pt>
                      <c:pt idx="1335">
                        <c:v>59.139999000000003</c:v>
                      </c:pt>
                      <c:pt idx="1336">
                        <c:v>59.080002</c:v>
                      </c:pt>
                      <c:pt idx="1337">
                        <c:v>58.720001000000003</c:v>
                      </c:pt>
                      <c:pt idx="1338">
                        <c:v>58.349997999999999</c:v>
                      </c:pt>
                      <c:pt idx="1339">
                        <c:v>58.049999</c:v>
                      </c:pt>
                      <c:pt idx="1340">
                        <c:v>57.52</c:v>
                      </c:pt>
                      <c:pt idx="1341">
                        <c:v>56.759998000000003</c:v>
                      </c:pt>
                      <c:pt idx="1342">
                        <c:v>56.349997999999999</c:v>
                      </c:pt>
                      <c:pt idx="1343">
                        <c:v>55.799999</c:v>
                      </c:pt>
                      <c:pt idx="1344">
                        <c:v>55.09</c:v>
                      </c:pt>
                      <c:pt idx="1345">
                        <c:v>55.349997999999999</c:v>
                      </c:pt>
                      <c:pt idx="1346">
                        <c:v>55.68</c:v>
                      </c:pt>
                      <c:pt idx="1347">
                        <c:v>55.09</c:v>
                      </c:pt>
                      <c:pt idx="1348">
                        <c:v>55.619999</c:v>
                      </c:pt>
                      <c:pt idx="1349">
                        <c:v>55.700001</c:v>
                      </c:pt>
                      <c:pt idx="1350">
                        <c:v>55.25</c:v>
                      </c:pt>
                      <c:pt idx="1351">
                        <c:v>55.639999000000003</c:v>
                      </c:pt>
                      <c:pt idx="1352">
                        <c:v>56.080002</c:v>
                      </c:pt>
                      <c:pt idx="1353">
                        <c:v>55.040000999999997</c:v>
                      </c:pt>
                      <c:pt idx="1354">
                        <c:v>55.700001</c:v>
                      </c:pt>
                      <c:pt idx="1355">
                        <c:v>55.68</c:v>
                      </c:pt>
                      <c:pt idx="1356">
                        <c:v>55.580002</c:v>
                      </c:pt>
                      <c:pt idx="1357">
                        <c:v>55.48</c:v>
                      </c:pt>
                      <c:pt idx="1358">
                        <c:v>56.389999000000003</c:v>
                      </c:pt>
                      <c:pt idx="1359">
                        <c:v>56.049999</c:v>
                      </c:pt>
                      <c:pt idx="1360">
                        <c:v>55.700001</c:v>
                      </c:pt>
                      <c:pt idx="1361">
                        <c:v>56.689999</c:v>
                      </c:pt>
                      <c:pt idx="1362">
                        <c:v>57.470001000000003</c:v>
                      </c:pt>
                      <c:pt idx="1363">
                        <c:v>57.349997999999999</c:v>
                      </c:pt>
                      <c:pt idx="1364">
                        <c:v>57.549999</c:v>
                      </c:pt>
                      <c:pt idx="1365">
                        <c:v>57.830002</c:v>
                      </c:pt>
                      <c:pt idx="1366">
                        <c:v>57.75</c:v>
                      </c:pt>
                      <c:pt idx="1367">
                        <c:v>57.610000999999997</c:v>
                      </c:pt>
                      <c:pt idx="1368">
                        <c:v>56.849997999999999</c:v>
                      </c:pt>
                      <c:pt idx="1369">
                        <c:v>57</c:v>
                      </c:pt>
                      <c:pt idx="1370">
                        <c:v>56.709999000000003</c:v>
                      </c:pt>
                      <c:pt idx="1371">
                        <c:v>56.290000999999997</c:v>
                      </c:pt>
                      <c:pt idx="1372">
                        <c:v>56.110000999999997</c:v>
                      </c:pt>
                      <c:pt idx="1373">
                        <c:v>55.869999</c:v>
                      </c:pt>
                      <c:pt idx="1374">
                        <c:v>54.75</c:v>
                      </c:pt>
                      <c:pt idx="1375">
                        <c:v>54.07</c:v>
                      </c:pt>
                      <c:pt idx="1376">
                        <c:v>53.860000999999997</c:v>
                      </c:pt>
                      <c:pt idx="1377">
                        <c:v>54.09</c:v>
                      </c:pt>
                      <c:pt idx="1378">
                        <c:v>53.259998000000003</c:v>
                      </c:pt>
                      <c:pt idx="1379">
                        <c:v>52.509998000000003</c:v>
                      </c:pt>
                      <c:pt idx="1380">
                        <c:v>53</c:v>
                      </c:pt>
                      <c:pt idx="1381">
                        <c:v>53.200001</c:v>
                      </c:pt>
                      <c:pt idx="1382">
                        <c:v>52.450001</c:v>
                      </c:pt>
                      <c:pt idx="1383">
                        <c:v>52.419998</c:v>
                      </c:pt>
                      <c:pt idx="1384">
                        <c:v>52.759998000000003</c:v>
                      </c:pt>
                      <c:pt idx="1385">
                        <c:v>52.52</c:v>
                      </c:pt>
                      <c:pt idx="1386">
                        <c:v>52.630001</c:v>
                      </c:pt>
                      <c:pt idx="1387">
                        <c:v>52.32</c:v>
                      </c:pt>
                      <c:pt idx="1388">
                        <c:v>53.099997999999999</c:v>
                      </c:pt>
                      <c:pt idx="1389">
                        <c:v>53.299999</c:v>
                      </c:pt>
                      <c:pt idx="1390">
                        <c:v>52.939999</c:v>
                      </c:pt>
                      <c:pt idx="1391">
                        <c:v>52.950001</c:v>
                      </c:pt>
                      <c:pt idx="1392">
                        <c:v>53.299999</c:v>
                      </c:pt>
                      <c:pt idx="1393">
                        <c:v>53.41</c:v>
                      </c:pt>
                      <c:pt idx="1394">
                        <c:v>53.900002000000001</c:v>
                      </c:pt>
                      <c:pt idx="1395">
                        <c:v>53.150002000000001</c:v>
                      </c:pt>
                      <c:pt idx="1396">
                        <c:v>53.889999000000003</c:v>
                      </c:pt>
                      <c:pt idx="1397">
                        <c:v>53.139999000000003</c:v>
                      </c:pt>
                      <c:pt idx="1398">
                        <c:v>53.93</c:v>
                      </c:pt>
                      <c:pt idx="1399">
                        <c:v>54.060001</c:v>
                      </c:pt>
                      <c:pt idx="1400">
                        <c:v>54.189999</c:v>
                      </c:pt>
                      <c:pt idx="1401">
                        <c:v>53.380001</c:v>
                      </c:pt>
                      <c:pt idx="1402">
                        <c:v>53.73</c:v>
                      </c:pt>
                      <c:pt idx="1403">
                        <c:v>53.110000999999997</c:v>
                      </c:pt>
                      <c:pt idx="1404">
                        <c:v>53.540000999999997</c:v>
                      </c:pt>
                      <c:pt idx="1405">
                        <c:v>53.25</c:v>
                      </c:pt>
                      <c:pt idx="1406">
                        <c:v>52.02</c:v>
                      </c:pt>
                      <c:pt idx="1407">
                        <c:v>51.75</c:v>
                      </c:pt>
                      <c:pt idx="1408">
                        <c:v>52.130001</c:v>
                      </c:pt>
                      <c:pt idx="1409">
                        <c:v>52.189999</c:v>
                      </c:pt>
                      <c:pt idx="1410">
                        <c:v>53.389999000000003</c:v>
                      </c:pt>
                      <c:pt idx="1411">
                        <c:v>53.5</c:v>
                      </c:pt>
                      <c:pt idx="1412">
                        <c:v>54.299999</c:v>
                      </c:pt>
                      <c:pt idx="1413">
                        <c:v>54.970001000000003</c:v>
                      </c:pt>
                      <c:pt idx="1414">
                        <c:v>54.709999000000003</c:v>
                      </c:pt>
                      <c:pt idx="1415">
                        <c:v>54.950001</c:v>
                      </c:pt>
                      <c:pt idx="1416">
                        <c:v>54.849997999999999</c:v>
                      </c:pt>
                      <c:pt idx="1417">
                        <c:v>53.970001000000003</c:v>
                      </c:pt>
                      <c:pt idx="1418">
                        <c:v>54.18</c:v>
                      </c:pt>
                      <c:pt idx="1419">
                        <c:v>54.290000999999997</c:v>
                      </c:pt>
                      <c:pt idx="1420">
                        <c:v>54.290000999999997</c:v>
                      </c:pt>
                      <c:pt idx="1421">
                        <c:v>54.02</c:v>
                      </c:pt>
                      <c:pt idx="1422">
                        <c:v>53.830002</c:v>
                      </c:pt>
                      <c:pt idx="1423">
                        <c:v>53.610000999999997</c:v>
                      </c:pt>
                      <c:pt idx="1424">
                        <c:v>52.939999</c:v>
                      </c:pt>
                      <c:pt idx="1425">
                        <c:v>53.18</c:v>
                      </c:pt>
                      <c:pt idx="1426">
                        <c:v>53.959999000000003</c:v>
                      </c:pt>
                      <c:pt idx="1427">
                        <c:v>53.43</c:v>
                      </c:pt>
                      <c:pt idx="1428">
                        <c:v>53.560001</c:v>
                      </c:pt>
                      <c:pt idx="1429">
                        <c:v>53.349997999999999</c:v>
                      </c:pt>
                      <c:pt idx="1430">
                        <c:v>53.59</c:v>
                      </c:pt>
                      <c:pt idx="1431">
                        <c:v>53.91</c:v>
                      </c:pt>
                      <c:pt idx="1432">
                        <c:v>53.610000999999997</c:v>
                      </c:pt>
                      <c:pt idx="1433">
                        <c:v>53.349997999999999</c:v>
                      </c:pt>
                      <c:pt idx="1434">
                        <c:v>53.080002</c:v>
                      </c:pt>
                      <c:pt idx="1435">
                        <c:v>52.970001000000003</c:v>
                      </c:pt>
                      <c:pt idx="1436">
                        <c:v>52.349997999999999</c:v>
                      </c:pt>
                      <c:pt idx="1437">
                        <c:v>52.799999</c:v>
                      </c:pt>
                      <c:pt idx="1438">
                        <c:v>52.18</c:v>
                      </c:pt>
                      <c:pt idx="1439">
                        <c:v>52.900002000000001</c:v>
                      </c:pt>
                      <c:pt idx="1440">
                        <c:v>53.240001999999997</c:v>
                      </c:pt>
                      <c:pt idx="1441">
                        <c:v>53.34</c:v>
                      </c:pt>
                      <c:pt idx="1442">
                        <c:v>52.900002000000001</c:v>
                      </c:pt>
                      <c:pt idx="1443">
                        <c:v>53.029998999999997</c:v>
                      </c:pt>
                      <c:pt idx="1444">
                        <c:v>53.450001</c:v>
                      </c:pt>
                      <c:pt idx="1445">
                        <c:v>53.77</c:v>
                      </c:pt>
                      <c:pt idx="1446">
                        <c:v>53.98</c:v>
                      </c:pt>
                      <c:pt idx="1447">
                        <c:v>53.619999</c:v>
                      </c:pt>
                      <c:pt idx="1448">
                        <c:v>53.990001999999997</c:v>
                      </c:pt>
                      <c:pt idx="1449">
                        <c:v>54.380001</c:v>
                      </c:pt>
                      <c:pt idx="1450">
                        <c:v>53.540000999999997</c:v>
                      </c:pt>
                      <c:pt idx="1451">
                        <c:v>53.09</c:v>
                      </c:pt>
                      <c:pt idx="1452">
                        <c:v>52.990001999999997</c:v>
                      </c:pt>
                      <c:pt idx="1453">
                        <c:v>53.32</c:v>
                      </c:pt>
                      <c:pt idx="1454">
                        <c:v>52.66</c:v>
                      </c:pt>
                      <c:pt idx="1455">
                        <c:v>53.080002</c:v>
                      </c:pt>
                      <c:pt idx="1456">
                        <c:v>53.169998</c:v>
                      </c:pt>
                      <c:pt idx="1457">
                        <c:v>53.360000999999997</c:v>
                      </c:pt>
                      <c:pt idx="1458">
                        <c:v>52.93</c:v>
                      </c:pt>
                      <c:pt idx="1459">
                        <c:v>52.610000999999997</c:v>
                      </c:pt>
                      <c:pt idx="1460">
                        <c:v>52.48</c:v>
                      </c:pt>
                      <c:pt idx="1461">
                        <c:v>52.41</c:v>
                      </c:pt>
                      <c:pt idx="1462">
                        <c:v>52.950001</c:v>
                      </c:pt>
                      <c:pt idx="1463">
                        <c:v>53.790000999999997</c:v>
                      </c:pt>
                      <c:pt idx="1464">
                        <c:v>54.34</c:v>
                      </c:pt>
                      <c:pt idx="1465">
                        <c:v>54.310001</c:v>
                      </c:pt>
                      <c:pt idx="1466">
                        <c:v>53.919998</c:v>
                      </c:pt>
                      <c:pt idx="1467">
                        <c:v>54.669998</c:v>
                      </c:pt>
                      <c:pt idx="1468">
                        <c:v>54.860000999999997</c:v>
                      </c:pt>
                      <c:pt idx="1469">
                        <c:v>56.349997999999999</c:v>
                      </c:pt>
                      <c:pt idx="1470">
                        <c:v>56.950001</c:v>
                      </c:pt>
                      <c:pt idx="1471">
                        <c:v>56.970001000000003</c:v>
                      </c:pt>
                      <c:pt idx="1472">
                        <c:v>56.779998999999997</c:v>
                      </c:pt>
                      <c:pt idx="1473">
                        <c:v>56.709999000000003</c:v>
                      </c:pt>
                      <c:pt idx="1474">
                        <c:v>56.810001</c:v>
                      </c:pt>
                      <c:pt idx="1475">
                        <c:v>56.93</c:v>
                      </c:pt>
                      <c:pt idx="1476">
                        <c:v>57.889999000000003</c:v>
                      </c:pt>
                      <c:pt idx="1477">
                        <c:v>57.150002000000001</c:v>
                      </c:pt>
                      <c:pt idx="1478">
                        <c:v>57.349997999999999</c:v>
                      </c:pt>
                      <c:pt idx="1479">
                        <c:v>56.43</c:v>
                      </c:pt>
                      <c:pt idx="1480">
                        <c:v>55.849997999999999</c:v>
                      </c:pt>
                      <c:pt idx="1481">
                        <c:v>55.889999000000003</c:v>
                      </c:pt>
                      <c:pt idx="1482">
                        <c:v>55.950001</c:v>
                      </c:pt>
                      <c:pt idx="1483">
                        <c:v>55.950001</c:v>
                      </c:pt>
                      <c:pt idx="1484">
                        <c:v>55.740001999999997</c:v>
                      </c:pt>
                      <c:pt idx="1485">
                        <c:v>53.900002000000001</c:v>
                      </c:pt>
                      <c:pt idx="1486">
                        <c:v>53.23</c:v>
                      </c:pt>
                      <c:pt idx="1487">
                        <c:v>52.990001999999997</c:v>
                      </c:pt>
                      <c:pt idx="1488">
                        <c:v>53.27</c:v>
                      </c:pt>
                      <c:pt idx="1489">
                        <c:v>53.48</c:v>
                      </c:pt>
                      <c:pt idx="1490">
                        <c:v>52.93</c:v>
                      </c:pt>
                      <c:pt idx="1491">
                        <c:v>53.099997999999999</c:v>
                      </c:pt>
                      <c:pt idx="1492">
                        <c:v>52.549999</c:v>
                      </c:pt>
                      <c:pt idx="1493">
                        <c:v>52.889999000000003</c:v>
                      </c:pt>
                      <c:pt idx="1494">
                        <c:v>53.080002</c:v>
                      </c:pt>
                      <c:pt idx="1495">
                        <c:v>53.18</c:v>
                      </c:pt>
                      <c:pt idx="1496">
                        <c:v>53.630001</c:v>
                      </c:pt>
                      <c:pt idx="1497">
                        <c:v>53.650002000000001</c:v>
                      </c:pt>
                      <c:pt idx="1498">
                        <c:v>52.950001</c:v>
                      </c:pt>
                      <c:pt idx="1499">
                        <c:v>52.84</c:v>
                      </c:pt>
                      <c:pt idx="1500">
                        <c:v>52.700001</c:v>
                      </c:pt>
                      <c:pt idx="1501">
                        <c:v>52.599997999999999</c:v>
                      </c:pt>
                      <c:pt idx="1502">
                        <c:v>53.25</c:v>
                      </c:pt>
                      <c:pt idx="1503">
                        <c:v>53.16</c:v>
                      </c:pt>
                      <c:pt idx="1504">
                        <c:v>53.490001999999997</c:v>
                      </c:pt>
                      <c:pt idx="1505">
                        <c:v>53.400002000000001</c:v>
                      </c:pt>
                      <c:pt idx="1506">
                        <c:v>53.490001999999997</c:v>
                      </c:pt>
                      <c:pt idx="1507">
                        <c:v>53.630001</c:v>
                      </c:pt>
                      <c:pt idx="1508">
                        <c:v>53.18</c:v>
                      </c:pt>
                      <c:pt idx="1509">
                        <c:v>54.299999</c:v>
                      </c:pt>
                      <c:pt idx="1510">
                        <c:v>53.889999000000003</c:v>
                      </c:pt>
                      <c:pt idx="1511">
                        <c:v>53.639999000000003</c:v>
                      </c:pt>
                      <c:pt idx="1512">
                        <c:v>54.189999</c:v>
                      </c:pt>
                      <c:pt idx="1513">
                        <c:v>54.330002</c:v>
                      </c:pt>
                      <c:pt idx="1514">
                        <c:v>54.330002</c:v>
                      </c:pt>
                      <c:pt idx="1515">
                        <c:v>53.75</c:v>
                      </c:pt>
                      <c:pt idx="1516">
                        <c:v>54.139999000000003</c:v>
                      </c:pt>
                      <c:pt idx="1517">
                        <c:v>54.200001</c:v>
                      </c:pt>
                      <c:pt idx="1518">
                        <c:v>54.060001</c:v>
                      </c:pt>
                      <c:pt idx="1519">
                        <c:v>54.5</c:v>
                      </c:pt>
                      <c:pt idx="1520">
                        <c:v>54.599997999999999</c:v>
                      </c:pt>
                      <c:pt idx="1521">
                        <c:v>54.169998</c:v>
                      </c:pt>
                      <c:pt idx="1522">
                        <c:v>53.48</c:v>
                      </c:pt>
                      <c:pt idx="1523">
                        <c:v>53.279998999999997</c:v>
                      </c:pt>
                      <c:pt idx="1524">
                        <c:v>53.450001</c:v>
                      </c:pt>
                      <c:pt idx="1525">
                        <c:v>53.689999</c:v>
                      </c:pt>
                      <c:pt idx="1526">
                        <c:v>53.380001</c:v>
                      </c:pt>
                      <c:pt idx="1527">
                        <c:v>52.919998</c:v>
                      </c:pt>
                      <c:pt idx="1528">
                        <c:v>52.900002000000001</c:v>
                      </c:pt>
                      <c:pt idx="1529">
                        <c:v>52.950001</c:v>
                      </c:pt>
                      <c:pt idx="1530">
                        <c:v>53.299999</c:v>
                      </c:pt>
                      <c:pt idx="1531">
                        <c:v>53.439999</c:v>
                      </c:pt>
                      <c:pt idx="1532">
                        <c:v>53.580002</c:v>
                      </c:pt>
                      <c:pt idx="1533">
                        <c:v>53.740001999999997</c:v>
                      </c:pt>
                      <c:pt idx="1534">
                        <c:v>53.57</c:v>
                      </c:pt>
                      <c:pt idx="1535">
                        <c:v>53.09</c:v>
                      </c:pt>
                      <c:pt idx="1536">
                        <c:v>52.830002</c:v>
                      </c:pt>
                      <c:pt idx="1537">
                        <c:v>52.630001</c:v>
                      </c:pt>
                      <c:pt idx="1538">
                        <c:v>52.509998000000003</c:v>
                      </c:pt>
                      <c:pt idx="1539">
                        <c:v>52.959999000000003</c:v>
                      </c:pt>
                      <c:pt idx="1540">
                        <c:v>52.950001</c:v>
                      </c:pt>
                      <c:pt idx="1541">
                        <c:v>53.040000999999997</c:v>
                      </c:pt>
                      <c:pt idx="1542">
                        <c:v>53</c:v>
                      </c:pt>
                      <c:pt idx="1543">
                        <c:v>52.68</c:v>
                      </c:pt>
                      <c:pt idx="1544">
                        <c:v>52.119999</c:v>
                      </c:pt>
                      <c:pt idx="1545">
                        <c:v>51.810001</c:v>
                      </c:pt>
                      <c:pt idx="1546">
                        <c:v>51.490001999999997</c:v>
                      </c:pt>
                      <c:pt idx="1547">
                        <c:v>52.290000999999997</c:v>
                      </c:pt>
                      <c:pt idx="1548">
                        <c:v>52.310001</c:v>
                      </c:pt>
                      <c:pt idx="1549">
                        <c:v>52.41</c:v>
                      </c:pt>
                      <c:pt idx="1550">
                        <c:v>53.18</c:v>
                      </c:pt>
                      <c:pt idx="1551">
                        <c:v>53.490001999999997</c:v>
                      </c:pt>
                      <c:pt idx="1552">
                        <c:v>53.360000999999997</c:v>
                      </c:pt>
                      <c:pt idx="1553">
                        <c:v>52.75</c:v>
                      </c:pt>
                      <c:pt idx="1554">
                        <c:v>52.59</c:v>
                      </c:pt>
                      <c:pt idx="1555">
                        <c:v>52.560001</c:v>
                      </c:pt>
                      <c:pt idx="1556">
                        <c:v>52.240001999999997</c:v>
                      </c:pt>
                      <c:pt idx="1557">
                        <c:v>51.939999</c:v>
                      </c:pt>
                      <c:pt idx="1558">
                        <c:v>51.650002000000001</c:v>
                      </c:pt>
                      <c:pt idx="1559">
                        <c:v>51.549999</c:v>
                      </c:pt>
                      <c:pt idx="1560">
                        <c:v>52.43</c:v>
                      </c:pt>
                      <c:pt idx="1561">
                        <c:v>52.34</c:v>
                      </c:pt>
                      <c:pt idx="1562">
                        <c:v>51.759998000000003</c:v>
                      </c:pt>
                      <c:pt idx="1563">
                        <c:v>51.34</c:v>
                      </c:pt>
                      <c:pt idx="1564">
                        <c:v>51.18</c:v>
                      </c:pt>
                      <c:pt idx="1565">
                        <c:v>51.029998999999997</c:v>
                      </c:pt>
                      <c:pt idx="1566">
                        <c:v>51.18</c:v>
                      </c:pt>
                      <c:pt idx="1567">
                        <c:v>51.27</c:v>
                      </c:pt>
                      <c:pt idx="1568">
                        <c:v>51.18</c:v>
                      </c:pt>
                      <c:pt idx="1569">
                        <c:v>50.889999000000003</c:v>
                      </c:pt>
                      <c:pt idx="1570">
                        <c:v>50.5</c:v>
                      </c:pt>
                      <c:pt idx="1571">
                        <c:v>49.610000999999997</c:v>
                      </c:pt>
                      <c:pt idx="1572">
                        <c:v>49.790000999999997</c:v>
                      </c:pt>
                      <c:pt idx="1573">
                        <c:v>49.950001</c:v>
                      </c:pt>
                      <c:pt idx="1574">
                        <c:v>49.290000999999997</c:v>
                      </c:pt>
                      <c:pt idx="1575">
                        <c:v>49.040000999999997</c:v>
                      </c:pt>
                      <c:pt idx="1576">
                        <c:v>48.700001</c:v>
                      </c:pt>
                      <c:pt idx="1577">
                        <c:v>48.830002</c:v>
                      </c:pt>
                      <c:pt idx="1578">
                        <c:v>49.09</c:v>
                      </c:pt>
                      <c:pt idx="1579">
                        <c:v>49.5</c:v>
                      </c:pt>
                      <c:pt idx="1580">
                        <c:v>48.240001999999997</c:v>
                      </c:pt>
                      <c:pt idx="1581">
                        <c:v>47.959999000000003</c:v>
                      </c:pt>
                      <c:pt idx="1582">
                        <c:v>47.889999000000003</c:v>
                      </c:pt>
                      <c:pt idx="1583">
                        <c:v>47.950001</c:v>
                      </c:pt>
                      <c:pt idx="1584">
                        <c:v>47.91</c:v>
                      </c:pt>
                      <c:pt idx="1585">
                        <c:v>47.57</c:v>
                      </c:pt>
                      <c:pt idx="1586">
                        <c:v>47.439999</c:v>
                      </c:pt>
                      <c:pt idx="1587">
                        <c:v>47.18</c:v>
                      </c:pt>
                      <c:pt idx="1588">
                        <c:v>47.470001000000003</c:v>
                      </c:pt>
                      <c:pt idx="1589">
                        <c:v>47.59</c:v>
                      </c:pt>
                      <c:pt idx="1590">
                        <c:v>47.279998999999997</c:v>
                      </c:pt>
                      <c:pt idx="1591">
                        <c:v>47.900002000000001</c:v>
                      </c:pt>
                      <c:pt idx="1592">
                        <c:v>48.5</c:v>
                      </c:pt>
                      <c:pt idx="1593">
                        <c:v>48.610000999999997</c:v>
                      </c:pt>
                      <c:pt idx="1594">
                        <c:v>49.220001000000003</c:v>
                      </c:pt>
                      <c:pt idx="1595">
                        <c:v>49.150002000000001</c:v>
                      </c:pt>
                      <c:pt idx="1596">
                        <c:v>49.459999000000003</c:v>
                      </c:pt>
                      <c:pt idx="1597">
                        <c:v>49.02</c:v>
                      </c:pt>
                      <c:pt idx="1598">
                        <c:v>48.939999</c:v>
                      </c:pt>
                      <c:pt idx="1599">
                        <c:v>47.869999</c:v>
                      </c:pt>
                      <c:pt idx="1600">
                        <c:v>47.549999</c:v>
                      </c:pt>
                      <c:pt idx="1601">
                        <c:v>47.490001999999997</c:v>
                      </c:pt>
                      <c:pt idx="1602">
                        <c:v>47.380001</c:v>
                      </c:pt>
                      <c:pt idx="1603">
                        <c:v>47.669998</c:v>
                      </c:pt>
                      <c:pt idx="1604">
                        <c:v>47.970001000000003</c:v>
                      </c:pt>
                      <c:pt idx="1605">
                        <c:v>47.439999</c:v>
                      </c:pt>
                      <c:pt idx="1606">
                        <c:v>48.029998999999997</c:v>
                      </c:pt>
                      <c:pt idx="1607">
                        <c:v>47.849997999999999</c:v>
                      </c:pt>
                      <c:pt idx="1608">
                        <c:v>47.849997999999999</c:v>
                      </c:pt>
                      <c:pt idx="1609">
                        <c:v>47.5</c:v>
                      </c:pt>
                      <c:pt idx="1610">
                        <c:v>47.32</c:v>
                      </c:pt>
                      <c:pt idx="1611">
                        <c:v>47.470001000000003</c:v>
                      </c:pt>
                      <c:pt idx="1612">
                        <c:v>48.169998</c:v>
                      </c:pt>
                      <c:pt idx="1613">
                        <c:v>48.439999</c:v>
                      </c:pt>
                      <c:pt idx="1614">
                        <c:v>48.16</c:v>
                      </c:pt>
                      <c:pt idx="1615">
                        <c:v>48.139999000000003</c:v>
                      </c:pt>
                      <c:pt idx="1616">
                        <c:v>48.09</c:v>
                      </c:pt>
                      <c:pt idx="1617">
                        <c:v>47.880001</c:v>
                      </c:pt>
                      <c:pt idx="1618">
                        <c:v>48.099997999999999</c:v>
                      </c:pt>
                      <c:pt idx="1619">
                        <c:v>48.029998999999997</c:v>
                      </c:pt>
                      <c:pt idx="1620">
                        <c:v>48.709999000000003</c:v>
                      </c:pt>
                      <c:pt idx="1621">
                        <c:v>49.709999000000003</c:v>
                      </c:pt>
                      <c:pt idx="1622">
                        <c:v>50.299999</c:v>
                      </c:pt>
                      <c:pt idx="1623">
                        <c:v>49.950001</c:v>
                      </c:pt>
                      <c:pt idx="1624">
                        <c:v>49.75</c:v>
                      </c:pt>
                      <c:pt idx="1625">
                        <c:v>48.959999000000003</c:v>
                      </c:pt>
                      <c:pt idx="1626">
                        <c:v>49.09</c:v>
                      </c:pt>
                      <c:pt idx="1627">
                        <c:v>48.93</c:v>
                      </c:pt>
                      <c:pt idx="1628">
                        <c:v>48.889999000000003</c:v>
                      </c:pt>
                      <c:pt idx="1629">
                        <c:v>47.849997999999999</c:v>
                      </c:pt>
                      <c:pt idx="1630">
                        <c:v>47.700001</c:v>
                      </c:pt>
                      <c:pt idx="1631">
                        <c:v>48.639999000000003</c:v>
                      </c:pt>
                      <c:pt idx="1632">
                        <c:v>49.049999</c:v>
                      </c:pt>
                      <c:pt idx="1633">
                        <c:v>49</c:v>
                      </c:pt>
                      <c:pt idx="1634">
                        <c:v>48.529998999999997</c:v>
                      </c:pt>
                      <c:pt idx="1635">
                        <c:v>49.900002000000001</c:v>
                      </c:pt>
                      <c:pt idx="1636">
                        <c:v>49.93</c:v>
                      </c:pt>
                      <c:pt idx="1637">
                        <c:v>49.880001</c:v>
                      </c:pt>
                      <c:pt idx="1638">
                        <c:v>50</c:v>
                      </c:pt>
                      <c:pt idx="1639">
                        <c:v>50.080002</c:v>
                      </c:pt>
                      <c:pt idx="1640">
                        <c:v>50.23</c:v>
                      </c:pt>
                      <c:pt idx="1641">
                        <c:v>50.240001999999997</c:v>
                      </c:pt>
                      <c:pt idx="1642">
                        <c:v>50.689999</c:v>
                      </c:pt>
                      <c:pt idx="1643">
                        <c:v>50.419998</c:v>
                      </c:pt>
                      <c:pt idx="1644">
                        <c:v>50.349997999999999</c:v>
                      </c:pt>
                      <c:pt idx="1645">
                        <c:v>50.150002000000001</c:v>
                      </c:pt>
                      <c:pt idx="1646">
                        <c:v>50.060001</c:v>
                      </c:pt>
                      <c:pt idx="1647">
                        <c:v>49.700001</c:v>
                      </c:pt>
                      <c:pt idx="1648">
                        <c:v>49.720001000000003</c:v>
                      </c:pt>
                      <c:pt idx="1649">
                        <c:v>49.869999</c:v>
                      </c:pt>
                      <c:pt idx="1650">
                        <c:v>49.869999</c:v>
                      </c:pt>
                      <c:pt idx="1651">
                        <c:v>50.009998000000003</c:v>
                      </c:pt>
                      <c:pt idx="1652">
                        <c:v>49.98</c:v>
                      </c:pt>
                      <c:pt idx="1653">
                        <c:v>49.990001999999997</c:v>
                      </c:pt>
                      <c:pt idx="1654">
                        <c:v>49.75</c:v>
                      </c:pt>
                      <c:pt idx="1655">
                        <c:v>49.869999</c:v>
                      </c:pt>
                      <c:pt idx="1656">
                        <c:v>49.740001999999997</c:v>
                      </c:pt>
                      <c:pt idx="1657">
                        <c:v>49.84</c:v>
                      </c:pt>
                      <c:pt idx="1658">
                        <c:v>49.599997999999999</c:v>
                      </c:pt>
                      <c:pt idx="1659">
                        <c:v>49.540000999999997</c:v>
                      </c:pt>
                      <c:pt idx="1660">
                        <c:v>49.560001</c:v>
                      </c:pt>
                      <c:pt idx="1661">
                        <c:v>49.75</c:v>
                      </c:pt>
                      <c:pt idx="1662">
                        <c:v>49.299999</c:v>
                      </c:pt>
                      <c:pt idx="1663">
                        <c:v>49.099997999999999</c:v>
                      </c:pt>
                      <c:pt idx="1664">
                        <c:v>49.150002000000001</c:v>
                      </c:pt>
                      <c:pt idx="1665">
                        <c:v>48.200001</c:v>
                      </c:pt>
                      <c:pt idx="1666">
                        <c:v>47.610000999999997</c:v>
                      </c:pt>
                      <c:pt idx="1667">
                        <c:v>47.459999000000003</c:v>
                      </c:pt>
                      <c:pt idx="1668">
                        <c:v>47.380001</c:v>
                      </c:pt>
                      <c:pt idx="1669">
                        <c:v>47.189999</c:v>
                      </c:pt>
                      <c:pt idx="1670">
                        <c:v>46.650002000000001</c:v>
                      </c:pt>
                      <c:pt idx="1671">
                        <c:v>46.459999000000003</c:v>
                      </c:pt>
                      <c:pt idx="1672">
                        <c:v>45.950001</c:v>
                      </c:pt>
                      <c:pt idx="1673">
                        <c:v>46.049999</c:v>
                      </c:pt>
                      <c:pt idx="1674">
                        <c:v>45.950001</c:v>
                      </c:pt>
                      <c:pt idx="1675">
                        <c:v>45.5</c:v>
                      </c:pt>
                      <c:pt idx="1676">
                        <c:v>45.299999</c:v>
                      </c:pt>
                      <c:pt idx="1677">
                        <c:v>45.139999000000003</c:v>
                      </c:pt>
                      <c:pt idx="1678">
                        <c:v>45.18</c:v>
                      </c:pt>
                      <c:pt idx="1679">
                        <c:v>45.73</c:v>
                      </c:pt>
                      <c:pt idx="1680">
                        <c:v>45.98</c:v>
                      </c:pt>
                      <c:pt idx="1681">
                        <c:v>45.860000999999997</c:v>
                      </c:pt>
                      <c:pt idx="1682">
                        <c:v>46.119999</c:v>
                      </c:pt>
                      <c:pt idx="1683">
                        <c:v>46.130001</c:v>
                      </c:pt>
                      <c:pt idx="1684">
                        <c:v>46.48</c:v>
                      </c:pt>
                      <c:pt idx="1685">
                        <c:v>45.299999</c:v>
                      </c:pt>
                      <c:pt idx="1686">
                        <c:v>44.799999</c:v>
                      </c:pt>
                      <c:pt idx="1687">
                        <c:v>44.470001000000003</c:v>
                      </c:pt>
                      <c:pt idx="1688">
                        <c:v>44.240001999999997</c:v>
                      </c:pt>
                      <c:pt idx="1689">
                        <c:v>44.150002000000001</c:v>
                      </c:pt>
                      <c:pt idx="1690">
                        <c:v>43.139999000000003</c:v>
                      </c:pt>
                      <c:pt idx="1691">
                        <c:v>43.529998999999997</c:v>
                      </c:pt>
                      <c:pt idx="1692">
                        <c:v>43.650002000000001</c:v>
                      </c:pt>
                      <c:pt idx="1693">
                        <c:v>43.830002</c:v>
                      </c:pt>
                      <c:pt idx="1694">
                        <c:v>43.450001</c:v>
                      </c:pt>
                      <c:pt idx="1695">
                        <c:v>43.400002000000001</c:v>
                      </c:pt>
                      <c:pt idx="1696">
                        <c:v>43.580002</c:v>
                      </c:pt>
                      <c:pt idx="1697">
                        <c:v>43.869999</c:v>
                      </c:pt>
                      <c:pt idx="1698">
                        <c:v>44.419998</c:v>
                      </c:pt>
                      <c:pt idx="1699">
                        <c:v>44.290000999999997</c:v>
                      </c:pt>
                      <c:pt idx="1700">
                        <c:v>43.970001000000003</c:v>
                      </c:pt>
                      <c:pt idx="1701">
                        <c:v>44.450001</c:v>
                      </c:pt>
                      <c:pt idx="1702">
                        <c:v>44.23</c:v>
                      </c:pt>
                      <c:pt idx="1703">
                        <c:v>45</c:v>
                      </c:pt>
                      <c:pt idx="1704">
                        <c:v>45.200001</c:v>
                      </c:pt>
                      <c:pt idx="1705">
                        <c:v>45.150002000000001</c:v>
                      </c:pt>
                      <c:pt idx="1706">
                        <c:v>45.099997999999999</c:v>
                      </c:pt>
                      <c:pt idx="1707">
                        <c:v>45.259998000000003</c:v>
                      </c:pt>
                      <c:pt idx="1708">
                        <c:v>45.290000999999997</c:v>
                      </c:pt>
                      <c:pt idx="1709">
                        <c:v>45.5</c:v>
                      </c:pt>
                      <c:pt idx="1710">
                        <c:v>46.07</c:v>
                      </c:pt>
                      <c:pt idx="1711">
                        <c:v>46.57</c:v>
                      </c:pt>
                      <c:pt idx="1712">
                        <c:v>46.099997999999999</c:v>
                      </c:pt>
                      <c:pt idx="1713">
                        <c:v>46.349997999999999</c:v>
                      </c:pt>
                      <c:pt idx="1714">
                        <c:v>46.080002</c:v>
                      </c:pt>
                      <c:pt idx="1715">
                        <c:v>45.98</c:v>
                      </c:pt>
                      <c:pt idx="1716">
                        <c:v>45.68</c:v>
                      </c:pt>
                      <c:pt idx="1717">
                        <c:v>45.549999</c:v>
                      </c:pt>
                      <c:pt idx="1718">
                        <c:v>47.549999</c:v>
                      </c:pt>
                      <c:pt idx="1719">
                        <c:v>47.23</c:v>
                      </c:pt>
                      <c:pt idx="1720">
                        <c:v>47.77</c:v>
                      </c:pt>
                      <c:pt idx="1721">
                        <c:v>48.130001</c:v>
                      </c:pt>
                      <c:pt idx="1722">
                        <c:v>47.75</c:v>
                      </c:pt>
                      <c:pt idx="1723">
                        <c:v>48.189999</c:v>
                      </c:pt>
                      <c:pt idx="1724">
                        <c:v>47.849997999999999</c:v>
                      </c:pt>
                      <c:pt idx="1725">
                        <c:v>48.369999</c:v>
                      </c:pt>
                      <c:pt idx="1726">
                        <c:v>49.299999</c:v>
                      </c:pt>
                      <c:pt idx="1727">
                        <c:v>49.48</c:v>
                      </c:pt>
                      <c:pt idx="1728">
                        <c:v>49.689999</c:v>
                      </c:pt>
                      <c:pt idx="1729">
                        <c:v>49.119999</c:v>
                      </c:pt>
                      <c:pt idx="1730">
                        <c:v>49.200001</c:v>
                      </c:pt>
                      <c:pt idx="1731">
                        <c:v>49.299999</c:v>
                      </c:pt>
                      <c:pt idx="1732">
                        <c:v>49.799999</c:v>
                      </c:pt>
                      <c:pt idx="1733">
                        <c:v>49.799999</c:v>
                      </c:pt>
                      <c:pt idx="1734">
                        <c:v>50.23</c:v>
                      </c:pt>
                      <c:pt idx="1735">
                        <c:v>50.720001000000003</c:v>
                      </c:pt>
                      <c:pt idx="1736">
                        <c:v>50.869999</c:v>
                      </c:pt>
                      <c:pt idx="1737">
                        <c:v>50.66</c:v>
                      </c:pt>
                      <c:pt idx="1738">
                        <c:v>50.099997999999999</c:v>
                      </c:pt>
                      <c:pt idx="1739">
                        <c:v>49.18</c:v>
                      </c:pt>
                      <c:pt idx="1740">
                        <c:v>48.75</c:v>
                      </c:pt>
                      <c:pt idx="1741">
                        <c:v>48.459999000000003</c:v>
                      </c:pt>
                      <c:pt idx="1742">
                        <c:v>47.889999000000003</c:v>
                      </c:pt>
                      <c:pt idx="1743">
                        <c:v>47.919998</c:v>
                      </c:pt>
                      <c:pt idx="1744">
                        <c:v>48.060001</c:v>
                      </c:pt>
                      <c:pt idx="1745">
                        <c:v>47.880001</c:v>
                      </c:pt>
                      <c:pt idx="1746">
                        <c:v>48.459999000000003</c:v>
                      </c:pt>
                      <c:pt idx="1747">
                        <c:v>48.880001</c:v>
                      </c:pt>
                      <c:pt idx="1748">
                        <c:v>49.709999000000003</c:v>
                      </c:pt>
                      <c:pt idx="1749">
                        <c:v>49.689999</c:v>
                      </c:pt>
                      <c:pt idx="1750">
                        <c:v>49.549999</c:v>
                      </c:pt>
                      <c:pt idx="1751">
                        <c:v>49.630001</c:v>
                      </c:pt>
                      <c:pt idx="1752">
                        <c:v>49.740001999999997</c:v>
                      </c:pt>
                      <c:pt idx="1753">
                        <c:v>48.950001</c:v>
                      </c:pt>
                      <c:pt idx="1754">
                        <c:v>48.939999</c:v>
                      </c:pt>
                      <c:pt idx="1755">
                        <c:v>48.799999</c:v>
                      </c:pt>
                      <c:pt idx="1756">
                        <c:v>48.580002</c:v>
                      </c:pt>
                      <c:pt idx="1757">
                        <c:v>48.450001</c:v>
                      </c:pt>
                      <c:pt idx="1758">
                        <c:v>48.299999</c:v>
                      </c:pt>
                      <c:pt idx="1759">
                        <c:v>48.02</c:v>
                      </c:pt>
                      <c:pt idx="1760">
                        <c:v>47.470001000000003</c:v>
                      </c:pt>
                      <c:pt idx="1761">
                        <c:v>46.66</c:v>
                      </c:pt>
                      <c:pt idx="1762">
                        <c:v>46.5</c:v>
                      </c:pt>
                      <c:pt idx="1763">
                        <c:v>46.400002000000001</c:v>
                      </c:pt>
                      <c:pt idx="1764">
                        <c:v>45.880001</c:v>
                      </c:pt>
                      <c:pt idx="1765">
                        <c:v>46.150002000000001</c:v>
                      </c:pt>
                      <c:pt idx="1766">
                        <c:v>46.029998999999997</c:v>
                      </c:pt>
                      <c:pt idx="1767">
                        <c:v>46.599997999999999</c:v>
                      </c:pt>
                      <c:pt idx="1768">
                        <c:v>46.389999000000003</c:v>
                      </c:pt>
                      <c:pt idx="1769">
                        <c:v>45.889999000000003</c:v>
                      </c:pt>
                      <c:pt idx="1770">
                        <c:v>45.419998</c:v>
                      </c:pt>
                      <c:pt idx="1771">
                        <c:v>45.389999000000003</c:v>
                      </c:pt>
                      <c:pt idx="1772">
                        <c:v>45.889999000000003</c:v>
                      </c:pt>
                      <c:pt idx="1773">
                        <c:v>45.700001</c:v>
                      </c:pt>
                      <c:pt idx="1774">
                        <c:v>45.470001000000003</c:v>
                      </c:pt>
                      <c:pt idx="1775">
                        <c:v>45.91</c:v>
                      </c:pt>
                      <c:pt idx="1776">
                        <c:v>46.169998</c:v>
                      </c:pt>
                      <c:pt idx="1777">
                        <c:v>46.509998000000003</c:v>
                      </c:pt>
                      <c:pt idx="1778">
                        <c:v>46.52</c:v>
                      </c:pt>
                      <c:pt idx="1779">
                        <c:v>46.950001</c:v>
                      </c:pt>
                      <c:pt idx="1780">
                        <c:v>46.529998999999997</c:v>
                      </c:pt>
                      <c:pt idx="1781">
                        <c:v>46.380001</c:v>
                      </c:pt>
                      <c:pt idx="1782">
                        <c:v>46.48</c:v>
                      </c:pt>
                      <c:pt idx="1783">
                        <c:v>46.209999000000003</c:v>
                      </c:pt>
                      <c:pt idx="1784">
                        <c:v>45.509998000000003</c:v>
                      </c:pt>
                      <c:pt idx="1785">
                        <c:v>45.470001000000003</c:v>
                      </c:pt>
                      <c:pt idx="1786">
                        <c:v>45.509998000000003</c:v>
                      </c:pt>
                      <c:pt idx="1787">
                        <c:v>45.970001000000003</c:v>
                      </c:pt>
                      <c:pt idx="1788">
                        <c:v>45.950001</c:v>
                      </c:pt>
                      <c:pt idx="1789">
                        <c:v>45.82</c:v>
                      </c:pt>
                      <c:pt idx="1790">
                        <c:v>46.639999000000003</c:v>
                      </c:pt>
                      <c:pt idx="1791">
                        <c:v>46.93</c:v>
                      </c:pt>
                      <c:pt idx="1792">
                        <c:v>47.02</c:v>
                      </c:pt>
                      <c:pt idx="1793">
                        <c:v>46.630001</c:v>
                      </c:pt>
                      <c:pt idx="1794">
                        <c:v>46.459999000000003</c:v>
                      </c:pt>
                      <c:pt idx="1795">
                        <c:v>45.990001999999997</c:v>
                      </c:pt>
                      <c:pt idx="1796">
                        <c:v>45.950001</c:v>
                      </c:pt>
                      <c:pt idx="1797">
                        <c:v>45.75</c:v>
                      </c:pt>
                      <c:pt idx="1798">
                        <c:v>45.880001</c:v>
                      </c:pt>
                      <c:pt idx="1799">
                        <c:v>45.810001</c:v>
                      </c:pt>
                      <c:pt idx="1800">
                        <c:v>45.509998000000003</c:v>
                      </c:pt>
                      <c:pt idx="1801">
                        <c:v>45.48</c:v>
                      </c:pt>
                      <c:pt idx="1802">
                        <c:v>45.5</c:v>
                      </c:pt>
                      <c:pt idx="1803">
                        <c:v>45.540000999999997</c:v>
                      </c:pt>
                      <c:pt idx="1804">
                        <c:v>45.360000999999997</c:v>
                      </c:pt>
                      <c:pt idx="1805">
                        <c:v>45.630001</c:v>
                      </c:pt>
                      <c:pt idx="1806">
                        <c:v>45.389999000000003</c:v>
                      </c:pt>
                      <c:pt idx="1807">
                        <c:v>45.48</c:v>
                      </c:pt>
                      <c:pt idx="1808">
                        <c:v>45.459999000000003</c:v>
                      </c:pt>
                      <c:pt idx="1809">
                        <c:v>45.580002</c:v>
                      </c:pt>
                      <c:pt idx="1810">
                        <c:v>45.57</c:v>
                      </c:pt>
                      <c:pt idx="1811">
                        <c:v>46.439999</c:v>
                      </c:pt>
                      <c:pt idx="1812">
                        <c:v>46.790000999999997</c:v>
                      </c:pt>
                      <c:pt idx="1813">
                        <c:v>48.07</c:v>
                      </c:pt>
                      <c:pt idx="1814">
                        <c:v>48.450001</c:v>
                      </c:pt>
                      <c:pt idx="1815">
                        <c:v>48.220001000000003</c:v>
                      </c:pt>
                      <c:pt idx="1816">
                        <c:v>48.869999</c:v>
                      </c:pt>
                      <c:pt idx="1817">
                        <c:v>48.720001000000003</c:v>
                      </c:pt>
                      <c:pt idx="1818">
                        <c:v>48.299999</c:v>
                      </c:pt>
                      <c:pt idx="1819">
                        <c:v>48.32</c:v>
                      </c:pt>
                      <c:pt idx="1820">
                        <c:v>48.18</c:v>
                      </c:pt>
                      <c:pt idx="1821">
                        <c:v>48.18</c:v>
                      </c:pt>
                      <c:pt idx="1822">
                        <c:v>47.939999</c:v>
                      </c:pt>
                      <c:pt idx="1823">
                        <c:v>47.310001</c:v>
                      </c:pt>
                      <c:pt idx="1824">
                        <c:v>46.77</c:v>
                      </c:pt>
                      <c:pt idx="1825">
                        <c:v>46.970001000000003</c:v>
                      </c:pt>
                      <c:pt idx="1826">
                        <c:v>47.09</c:v>
                      </c:pt>
                      <c:pt idx="1827">
                        <c:v>46.77</c:v>
                      </c:pt>
                      <c:pt idx="1828">
                        <c:v>46</c:v>
                      </c:pt>
                      <c:pt idx="1829">
                        <c:v>45.759998000000003</c:v>
                      </c:pt>
                      <c:pt idx="1830">
                        <c:v>45.959999000000003</c:v>
                      </c:pt>
                      <c:pt idx="1831">
                        <c:v>46.009998000000003</c:v>
                      </c:pt>
                      <c:pt idx="1832">
                        <c:v>46.279998999999997</c:v>
                      </c:pt>
                      <c:pt idx="1833">
                        <c:v>46.52</c:v>
                      </c:pt>
                      <c:pt idx="1834">
                        <c:v>46.700001</c:v>
                      </c:pt>
                      <c:pt idx="1835">
                        <c:v>46.709999000000003</c:v>
                      </c:pt>
                      <c:pt idx="1836">
                        <c:v>46.599997999999999</c:v>
                      </c:pt>
                      <c:pt idx="1837">
                        <c:v>45.740001999999997</c:v>
                      </c:pt>
                      <c:pt idx="1838">
                        <c:v>45.93</c:v>
                      </c:pt>
                      <c:pt idx="1839">
                        <c:v>46.029998999999997</c:v>
                      </c:pt>
                      <c:pt idx="1840">
                        <c:v>46.080002</c:v>
                      </c:pt>
                      <c:pt idx="1841">
                        <c:v>45.669998</c:v>
                      </c:pt>
                      <c:pt idx="1842">
                        <c:v>46.580002</c:v>
                      </c:pt>
                      <c:pt idx="1843">
                        <c:v>46.259998000000003</c:v>
                      </c:pt>
                      <c:pt idx="1844">
                        <c:v>46.84</c:v>
                      </c:pt>
                      <c:pt idx="1845">
                        <c:v>46.98</c:v>
                      </c:pt>
                      <c:pt idx="1846">
                        <c:v>47.34</c:v>
                      </c:pt>
                      <c:pt idx="1847">
                        <c:v>47.900002000000001</c:v>
                      </c:pt>
                      <c:pt idx="1848">
                        <c:v>48.169998</c:v>
                      </c:pt>
                      <c:pt idx="1849">
                        <c:v>48.09</c:v>
                      </c:pt>
                      <c:pt idx="1850">
                        <c:v>47.900002000000001</c:v>
                      </c:pt>
                      <c:pt idx="1851">
                        <c:v>47.450001</c:v>
                      </c:pt>
                      <c:pt idx="1852">
                        <c:v>47.560001</c:v>
                      </c:pt>
                      <c:pt idx="1853">
                        <c:v>48.310001</c:v>
                      </c:pt>
                      <c:pt idx="1854">
                        <c:v>47.68</c:v>
                      </c:pt>
                      <c:pt idx="1855">
                        <c:v>47.389999000000003</c:v>
                      </c:pt>
                      <c:pt idx="1856">
                        <c:v>47.48</c:v>
                      </c:pt>
                      <c:pt idx="1857">
                        <c:v>47.77</c:v>
                      </c:pt>
                      <c:pt idx="1858">
                        <c:v>47.990001999999997</c:v>
                      </c:pt>
                      <c:pt idx="1859">
                        <c:v>48.139999000000003</c:v>
                      </c:pt>
                      <c:pt idx="1860">
                        <c:v>49.830002</c:v>
                      </c:pt>
                      <c:pt idx="1861">
                        <c:v>50</c:v>
                      </c:pt>
                      <c:pt idx="1862">
                        <c:v>48.709999000000003</c:v>
                      </c:pt>
                      <c:pt idx="1863">
                        <c:v>48.720001000000003</c:v>
                      </c:pt>
                      <c:pt idx="1864">
                        <c:v>48.57</c:v>
                      </c:pt>
                      <c:pt idx="1865">
                        <c:v>48.349997999999999</c:v>
                      </c:pt>
                      <c:pt idx="1866">
                        <c:v>48.040000999999997</c:v>
                      </c:pt>
                      <c:pt idx="1867">
                        <c:v>47.490001999999997</c:v>
                      </c:pt>
                      <c:pt idx="1868">
                        <c:v>47.73</c:v>
                      </c:pt>
                      <c:pt idx="1869">
                        <c:v>47.540000999999997</c:v>
                      </c:pt>
                      <c:pt idx="1870">
                        <c:v>47.490001999999997</c:v>
                      </c:pt>
                      <c:pt idx="1871">
                        <c:v>47.419998</c:v>
                      </c:pt>
                      <c:pt idx="1872">
                        <c:v>47.93</c:v>
                      </c:pt>
                      <c:pt idx="1873">
                        <c:v>47.900002000000001</c:v>
                      </c:pt>
                      <c:pt idx="1874">
                        <c:v>48.75</c:v>
                      </c:pt>
                      <c:pt idx="1875">
                        <c:v>49.16</c:v>
                      </c:pt>
                      <c:pt idx="1876">
                        <c:v>48.900002000000001</c:v>
                      </c:pt>
                      <c:pt idx="1877">
                        <c:v>48.59</c:v>
                      </c:pt>
                      <c:pt idx="1878">
                        <c:v>49</c:v>
                      </c:pt>
                      <c:pt idx="1879">
                        <c:v>49.189999</c:v>
                      </c:pt>
                      <c:pt idx="1880">
                        <c:v>48.630001</c:v>
                      </c:pt>
                      <c:pt idx="1881">
                        <c:v>48.200001</c:v>
                      </c:pt>
                      <c:pt idx="1882">
                        <c:v>48.27</c:v>
                      </c:pt>
                      <c:pt idx="1883">
                        <c:v>47.93</c:v>
                      </c:pt>
                      <c:pt idx="1884">
                        <c:v>48.720001000000003</c:v>
                      </c:pt>
                      <c:pt idx="1885">
                        <c:v>48.849997999999999</c:v>
                      </c:pt>
                      <c:pt idx="1886">
                        <c:v>48.049999</c:v>
                      </c:pt>
                      <c:pt idx="1887">
                        <c:v>47.34</c:v>
                      </c:pt>
                      <c:pt idx="1888">
                        <c:v>47.139999000000003</c:v>
                      </c:pt>
                      <c:pt idx="1889">
                        <c:v>46.630001</c:v>
                      </c:pt>
                      <c:pt idx="1890">
                        <c:v>46.73</c:v>
                      </c:pt>
                      <c:pt idx="1891">
                        <c:v>46.209999000000003</c:v>
                      </c:pt>
                      <c:pt idx="1892">
                        <c:v>46.25</c:v>
                      </c:pt>
                      <c:pt idx="1893">
                        <c:v>44.619999</c:v>
                      </c:pt>
                      <c:pt idx="1894">
                        <c:v>44.029998999999997</c:v>
                      </c:pt>
                      <c:pt idx="1895">
                        <c:v>43.93</c:v>
                      </c:pt>
                      <c:pt idx="1896">
                        <c:v>43.23</c:v>
                      </c:pt>
                      <c:pt idx="1897">
                        <c:v>44.330002</c:v>
                      </c:pt>
                      <c:pt idx="1898">
                        <c:v>44.610000999999997</c:v>
                      </c:pt>
                      <c:pt idx="1899">
                        <c:v>44.509998000000003</c:v>
                      </c:pt>
                      <c:pt idx="1900">
                        <c:v>44.889999000000003</c:v>
                      </c:pt>
                      <c:pt idx="1901">
                        <c:v>44.799999</c:v>
                      </c:pt>
                      <c:pt idx="1902">
                        <c:v>44.470001000000003</c:v>
                      </c:pt>
                      <c:pt idx="1903">
                        <c:v>44</c:v>
                      </c:pt>
                      <c:pt idx="1904">
                        <c:v>44.540000999999997</c:v>
                      </c:pt>
                      <c:pt idx="1905">
                        <c:v>45.119999</c:v>
                      </c:pt>
                      <c:pt idx="1906">
                        <c:v>44.380001</c:v>
                      </c:pt>
                      <c:pt idx="1907">
                        <c:v>44.43</c:v>
                      </c:pt>
                      <c:pt idx="1908">
                        <c:v>45.130001</c:v>
                      </c:pt>
                      <c:pt idx="1909">
                        <c:v>45.450001</c:v>
                      </c:pt>
                      <c:pt idx="1910">
                        <c:v>45.049999</c:v>
                      </c:pt>
                      <c:pt idx="1911">
                        <c:v>44.990001999999997</c:v>
                      </c:pt>
                      <c:pt idx="1912">
                        <c:v>44.880001</c:v>
                      </c:pt>
                      <c:pt idx="1913">
                        <c:v>44.939999</c:v>
                      </c:pt>
                      <c:pt idx="1914">
                        <c:v>44.939999</c:v>
                      </c:pt>
                      <c:pt idx="1915">
                        <c:v>45.43</c:v>
                      </c:pt>
                      <c:pt idx="1916">
                        <c:v>44.889999000000003</c:v>
                      </c:pt>
                      <c:pt idx="1917">
                        <c:v>44.68</c:v>
                      </c:pt>
                      <c:pt idx="1918">
                        <c:v>45</c:v>
                      </c:pt>
                      <c:pt idx="1919">
                        <c:v>44.740001999999997</c:v>
                      </c:pt>
                      <c:pt idx="1920">
                        <c:v>44.380001</c:v>
                      </c:pt>
                      <c:pt idx="1921">
                        <c:v>44.369999</c:v>
                      </c:pt>
                      <c:pt idx="1922">
                        <c:v>44.150002000000001</c:v>
                      </c:pt>
                      <c:pt idx="1923">
                        <c:v>43.959999000000003</c:v>
                      </c:pt>
                      <c:pt idx="1924">
                        <c:v>44.060001</c:v>
                      </c:pt>
                      <c:pt idx="1925">
                        <c:v>44.650002000000001</c:v>
                      </c:pt>
                      <c:pt idx="1926">
                        <c:v>44.650002000000001</c:v>
                      </c:pt>
                      <c:pt idx="1927">
                        <c:v>44.939999</c:v>
                      </c:pt>
                      <c:pt idx="1928">
                        <c:v>44.98</c:v>
                      </c:pt>
                      <c:pt idx="1929">
                        <c:v>45.799999</c:v>
                      </c:pt>
                      <c:pt idx="1930">
                        <c:v>45.889999000000003</c:v>
                      </c:pt>
                      <c:pt idx="1931">
                        <c:v>45.650002000000001</c:v>
                      </c:pt>
                      <c:pt idx="1932">
                        <c:v>46.040000999999997</c:v>
                      </c:pt>
                      <c:pt idx="1933">
                        <c:v>46.810001</c:v>
                      </c:pt>
                      <c:pt idx="1934">
                        <c:v>47.5</c:v>
                      </c:pt>
                      <c:pt idx="1935">
                        <c:v>48.639999000000003</c:v>
                      </c:pt>
                      <c:pt idx="1936">
                        <c:v>48.369999</c:v>
                      </c:pt>
                      <c:pt idx="1937">
                        <c:v>48.41</c:v>
                      </c:pt>
                      <c:pt idx="1938">
                        <c:v>48.84</c:v>
                      </c:pt>
                      <c:pt idx="1939">
                        <c:v>48.529998999999997</c:v>
                      </c:pt>
                      <c:pt idx="1940">
                        <c:v>48.5</c:v>
                      </c:pt>
                      <c:pt idx="1941">
                        <c:v>49.02</c:v>
                      </c:pt>
                      <c:pt idx="1942">
                        <c:v>49.060001</c:v>
                      </c:pt>
                      <c:pt idx="1943">
                        <c:v>48.619999</c:v>
                      </c:pt>
                      <c:pt idx="1944">
                        <c:v>49</c:v>
                      </c:pt>
                      <c:pt idx="1945">
                        <c:v>49.849997999999999</c:v>
                      </c:pt>
                      <c:pt idx="1946">
                        <c:v>49.759998000000003</c:v>
                      </c:pt>
                      <c:pt idx="1947">
                        <c:v>49.84</c:v>
                      </c:pt>
                      <c:pt idx="1948">
                        <c:v>49.950001</c:v>
                      </c:pt>
                      <c:pt idx="1949">
                        <c:v>48.860000999999997</c:v>
                      </c:pt>
                      <c:pt idx="1950">
                        <c:v>49.5</c:v>
                      </c:pt>
                      <c:pt idx="1951">
                        <c:v>49.610000999999997</c:v>
                      </c:pt>
                      <c:pt idx="1952">
                        <c:v>49.470001000000003</c:v>
                      </c:pt>
                      <c:pt idx="1953">
                        <c:v>48.98</c:v>
                      </c:pt>
                      <c:pt idx="1954">
                        <c:v>48.529998999999997</c:v>
                      </c:pt>
                      <c:pt idx="1955">
                        <c:v>48.490001999999997</c:v>
                      </c:pt>
                      <c:pt idx="1956">
                        <c:v>48.450001</c:v>
                      </c:pt>
                      <c:pt idx="1957">
                        <c:v>48.669998</c:v>
                      </c:pt>
                      <c:pt idx="1958">
                        <c:v>48.52</c:v>
                      </c:pt>
                      <c:pt idx="1959">
                        <c:v>48.459999000000003</c:v>
                      </c:pt>
                      <c:pt idx="1960">
                        <c:v>48.32</c:v>
                      </c:pt>
                      <c:pt idx="1961">
                        <c:v>48.57</c:v>
                      </c:pt>
                      <c:pt idx="1962">
                        <c:v>48.990001999999997</c:v>
                      </c:pt>
                      <c:pt idx="1963">
                        <c:v>49.73</c:v>
                      </c:pt>
                      <c:pt idx="1964">
                        <c:v>52.150002000000001</c:v>
                      </c:pt>
                      <c:pt idx="1965">
                        <c:v>51.900002000000001</c:v>
                      </c:pt>
                      <c:pt idx="1966">
                        <c:v>51.779998999999997</c:v>
                      </c:pt>
                      <c:pt idx="1967">
                        <c:v>51.75</c:v>
                      </c:pt>
                      <c:pt idx="1968">
                        <c:v>51.599997999999999</c:v>
                      </c:pt>
                      <c:pt idx="1969">
                        <c:v>49.720001000000003</c:v>
                      </c:pt>
                      <c:pt idx="1970">
                        <c:v>49.779998999999997</c:v>
                      </c:pt>
                      <c:pt idx="1971">
                        <c:v>49.700001</c:v>
                      </c:pt>
                      <c:pt idx="1972">
                        <c:v>48.369999</c:v>
                      </c:pt>
                      <c:pt idx="1973">
                        <c:v>48.470001000000003</c:v>
                      </c:pt>
                      <c:pt idx="1974">
                        <c:v>48.209999000000003</c:v>
                      </c:pt>
                      <c:pt idx="1975">
                        <c:v>47.990001999999997</c:v>
                      </c:pt>
                      <c:pt idx="1976">
                        <c:v>47.509998000000003</c:v>
                      </c:pt>
                      <c:pt idx="1977">
                        <c:v>47.209999000000003</c:v>
                      </c:pt>
                      <c:pt idx="1978">
                        <c:v>46.689999</c:v>
                      </c:pt>
                      <c:pt idx="1979">
                        <c:v>46.84</c:v>
                      </c:pt>
                      <c:pt idx="1980">
                        <c:v>48.200001</c:v>
                      </c:pt>
                      <c:pt idx="1981">
                        <c:v>48.080002</c:v>
                      </c:pt>
                      <c:pt idx="1982">
                        <c:v>47.990001999999997</c:v>
                      </c:pt>
                      <c:pt idx="1983">
                        <c:v>47.82</c:v>
                      </c:pt>
                      <c:pt idx="1984">
                        <c:v>48.240001999999997</c:v>
                      </c:pt>
                      <c:pt idx="1985">
                        <c:v>47.98</c:v>
                      </c:pt>
                      <c:pt idx="1986">
                        <c:v>48.209999000000003</c:v>
                      </c:pt>
                      <c:pt idx="1987">
                        <c:v>48.049999</c:v>
                      </c:pt>
                      <c:pt idx="1988">
                        <c:v>47.689999</c:v>
                      </c:pt>
                      <c:pt idx="1989">
                        <c:v>46.889999000000003</c:v>
                      </c:pt>
                      <c:pt idx="1990">
                        <c:v>47.330002</c:v>
                      </c:pt>
                      <c:pt idx="1991">
                        <c:v>46.73</c:v>
                      </c:pt>
                      <c:pt idx="1992">
                        <c:v>46.099997999999999</c:v>
                      </c:pt>
                      <c:pt idx="1993">
                        <c:v>46.509998000000003</c:v>
                      </c:pt>
                      <c:pt idx="1994">
                        <c:v>46.549999</c:v>
                      </c:pt>
                      <c:pt idx="1995">
                        <c:v>46.75</c:v>
                      </c:pt>
                      <c:pt idx="1996">
                        <c:v>46.799999</c:v>
                      </c:pt>
                      <c:pt idx="1997">
                        <c:v>46.619999</c:v>
                      </c:pt>
                      <c:pt idx="1998">
                        <c:v>46.450001</c:v>
                      </c:pt>
                      <c:pt idx="1999">
                        <c:v>46.169998</c:v>
                      </c:pt>
                      <c:pt idx="2000">
                        <c:v>46.029998999999997</c:v>
                      </c:pt>
                      <c:pt idx="2001">
                        <c:v>46.610000999999997</c:v>
                      </c:pt>
                      <c:pt idx="2002">
                        <c:v>46.889999000000003</c:v>
                      </c:pt>
                      <c:pt idx="2003">
                        <c:v>46.799999</c:v>
                      </c:pt>
                      <c:pt idx="2004">
                        <c:v>46.240001999999997</c:v>
                      </c:pt>
                      <c:pt idx="2005">
                        <c:v>46.130001</c:v>
                      </c:pt>
                      <c:pt idx="2006">
                        <c:v>46.060001</c:v>
                      </c:pt>
                      <c:pt idx="2007">
                        <c:v>45.799999</c:v>
                      </c:pt>
                      <c:pt idx="2008">
                        <c:v>46.290000999999997</c:v>
                      </c:pt>
                      <c:pt idx="2009">
                        <c:v>46.25</c:v>
                      </c:pt>
                      <c:pt idx="2010">
                        <c:v>46.200001</c:v>
                      </c:pt>
                      <c:pt idx="2011">
                        <c:v>46.610000999999997</c:v>
                      </c:pt>
                      <c:pt idx="2012">
                        <c:v>48.299999</c:v>
                      </c:pt>
                      <c:pt idx="2013">
                        <c:v>47.990001999999997</c:v>
                      </c:pt>
                      <c:pt idx="2014">
                        <c:v>47.799999</c:v>
                      </c:pt>
                      <c:pt idx="2015">
                        <c:v>47.310001</c:v>
                      </c:pt>
                      <c:pt idx="2016">
                        <c:v>47.669998</c:v>
                      </c:pt>
                      <c:pt idx="2017">
                        <c:v>47.619999</c:v>
                      </c:pt>
                      <c:pt idx="2018">
                        <c:v>47.73</c:v>
                      </c:pt>
                      <c:pt idx="2019">
                        <c:v>48.110000999999997</c:v>
                      </c:pt>
                      <c:pt idx="2020">
                        <c:v>48.48</c:v>
                      </c:pt>
                      <c:pt idx="2021">
                        <c:v>48.41</c:v>
                      </c:pt>
                      <c:pt idx="2022">
                        <c:v>48.779998999999997</c:v>
                      </c:pt>
                      <c:pt idx="2023">
                        <c:v>48.740001999999997</c:v>
                      </c:pt>
                      <c:pt idx="2024">
                        <c:v>48.27</c:v>
                      </c:pt>
                      <c:pt idx="2025">
                        <c:v>48.150002000000001</c:v>
                      </c:pt>
                      <c:pt idx="2026">
                        <c:v>48.700001</c:v>
                      </c:pt>
                      <c:pt idx="2027">
                        <c:v>48.639999000000003</c:v>
                      </c:pt>
                      <c:pt idx="2028">
                        <c:v>48.360000999999997</c:v>
                      </c:pt>
                      <c:pt idx="2029">
                        <c:v>48.150002000000001</c:v>
                      </c:pt>
                      <c:pt idx="2030">
                        <c:v>47.84</c:v>
                      </c:pt>
                      <c:pt idx="2031">
                        <c:v>47.959999000000003</c:v>
                      </c:pt>
                      <c:pt idx="2032">
                        <c:v>48.080002</c:v>
                      </c:pt>
                      <c:pt idx="2033">
                        <c:v>48.419998</c:v>
                      </c:pt>
                      <c:pt idx="2034">
                        <c:v>48.900002000000001</c:v>
                      </c:pt>
                      <c:pt idx="2035">
                        <c:v>48.77</c:v>
                      </c:pt>
                      <c:pt idx="2036">
                        <c:v>48.75</c:v>
                      </c:pt>
                      <c:pt idx="2037">
                        <c:v>48.599997999999999</c:v>
                      </c:pt>
                      <c:pt idx="2038">
                        <c:v>48.540000999999997</c:v>
                      </c:pt>
                      <c:pt idx="2039">
                        <c:v>48.240001999999997</c:v>
                      </c:pt>
                      <c:pt idx="2040">
                        <c:v>48.169998</c:v>
                      </c:pt>
                      <c:pt idx="2041">
                        <c:v>48.130001</c:v>
                      </c:pt>
                      <c:pt idx="2042">
                        <c:v>48.540000999999997</c:v>
                      </c:pt>
                      <c:pt idx="2043">
                        <c:v>48.849997999999999</c:v>
                      </c:pt>
                      <c:pt idx="2044">
                        <c:v>50.290000999999997</c:v>
                      </c:pt>
                      <c:pt idx="2045">
                        <c:v>50.419998</c:v>
                      </c:pt>
                      <c:pt idx="2046">
                        <c:v>50.18</c:v>
                      </c:pt>
                      <c:pt idx="2047">
                        <c:v>49.889999000000003</c:v>
                      </c:pt>
                      <c:pt idx="2048">
                        <c:v>50.049999</c:v>
                      </c:pt>
                      <c:pt idx="2049">
                        <c:v>49.779998999999997</c:v>
                      </c:pt>
                      <c:pt idx="2050">
                        <c:v>48.66</c:v>
                      </c:pt>
                      <c:pt idx="2051">
                        <c:v>48.200001</c:v>
                      </c:pt>
                      <c:pt idx="2052">
                        <c:v>48.32</c:v>
                      </c:pt>
                      <c:pt idx="2053">
                        <c:v>48.27</c:v>
                      </c:pt>
                      <c:pt idx="2054">
                        <c:v>48.290000999999997</c:v>
                      </c:pt>
                      <c:pt idx="2055">
                        <c:v>48.25</c:v>
                      </c:pt>
                      <c:pt idx="2056">
                        <c:v>48.150002000000001</c:v>
                      </c:pt>
                      <c:pt idx="2057">
                        <c:v>48.130001</c:v>
                      </c:pt>
                      <c:pt idx="2058">
                        <c:v>47.630001</c:v>
                      </c:pt>
                      <c:pt idx="2059">
                        <c:v>47.130001</c:v>
                      </c:pt>
                      <c:pt idx="2060">
                        <c:v>46.220001000000003</c:v>
                      </c:pt>
                      <c:pt idx="2061">
                        <c:v>46.16</c:v>
                      </c:pt>
                      <c:pt idx="2062">
                        <c:v>46.799999</c:v>
                      </c:pt>
                      <c:pt idx="2063">
                        <c:v>46.82</c:v>
                      </c:pt>
                      <c:pt idx="2064">
                        <c:v>47.400002000000001</c:v>
                      </c:pt>
                      <c:pt idx="2065">
                        <c:v>47.849997999999999</c:v>
                      </c:pt>
                      <c:pt idx="2066">
                        <c:v>48.200001</c:v>
                      </c:pt>
                      <c:pt idx="2067">
                        <c:v>48.150002000000001</c:v>
                      </c:pt>
                      <c:pt idx="2068">
                        <c:v>47.919998</c:v>
                      </c:pt>
                      <c:pt idx="2069">
                        <c:v>47.799999</c:v>
                      </c:pt>
                      <c:pt idx="2070">
                        <c:v>47.189999</c:v>
                      </c:pt>
                      <c:pt idx="2071">
                        <c:v>47.040000999999997</c:v>
                      </c:pt>
                      <c:pt idx="2072">
                        <c:v>47.09</c:v>
                      </c:pt>
                      <c:pt idx="2073">
                        <c:v>47.52</c:v>
                      </c:pt>
                      <c:pt idx="2074">
                        <c:v>48.290000999999997</c:v>
                      </c:pt>
                      <c:pt idx="2075">
                        <c:v>48.32</c:v>
                      </c:pt>
                      <c:pt idx="2076">
                        <c:v>48.450001</c:v>
                      </c:pt>
                      <c:pt idx="2077">
                        <c:v>48.549999</c:v>
                      </c:pt>
                      <c:pt idx="2078">
                        <c:v>48.450001</c:v>
                      </c:pt>
                      <c:pt idx="2079">
                        <c:v>48.110000999999997</c:v>
                      </c:pt>
                      <c:pt idx="2080">
                        <c:v>47.5</c:v>
                      </c:pt>
                      <c:pt idx="2081">
                        <c:v>47.419998</c:v>
                      </c:pt>
                      <c:pt idx="2082">
                        <c:v>48.119999</c:v>
                      </c:pt>
                      <c:pt idx="2083">
                        <c:v>48.43</c:v>
                      </c:pt>
                      <c:pt idx="2084">
                        <c:v>48.18</c:v>
                      </c:pt>
                      <c:pt idx="2085">
                        <c:v>48.380001</c:v>
                      </c:pt>
                      <c:pt idx="2086">
                        <c:v>49.84</c:v>
                      </c:pt>
                      <c:pt idx="2087">
                        <c:v>49.950001</c:v>
                      </c:pt>
                      <c:pt idx="2088">
                        <c:v>48.98</c:v>
                      </c:pt>
                      <c:pt idx="2089">
                        <c:v>49.099997999999999</c:v>
                      </c:pt>
                      <c:pt idx="2090">
                        <c:v>49.060001</c:v>
                      </c:pt>
                      <c:pt idx="2091">
                        <c:v>48.689999</c:v>
                      </c:pt>
                      <c:pt idx="2092">
                        <c:v>48.66</c:v>
                      </c:pt>
                      <c:pt idx="2093">
                        <c:v>48.560001</c:v>
                      </c:pt>
                      <c:pt idx="2094">
                        <c:v>48.740001999999997</c:v>
                      </c:pt>
                      <c:pt idx="2095">
                        <c:v>48.75</c:v>
                      </c:pt>
                      <c:pt idx="2096">
                        <c:v>48.5</c:v>
                      </c:pt>
                      <c:pt idx="2097">
                        <c:v>48.880001</c:v>
                      </c:pt>
                      <c:pt idx="2098">
                        <c:v>48.639999000000003</c:v>
                      </c:pt>
                      <c:pt idx="2099">
                        <c:v>48.279998999999997</c:v>
                      </c:pt>
                      <c:pt idx="2100">
                        <c:v>48.330002</c:v>
                      </c:pt>
                      <c:pt idx="2101">
                        <c:v>47.91</c:v>
                      </c:pt>
                      <c:pt idx="2102">
                        <c:v>48</c:v>
                      </c:pt>
                      <c:pt idx="2103">
                        <c:v>48.099997999999999</c:v>
                      </c:pt>
                      <c:pt idx="2104">
                        <c:v>47.740001999999997</c:v>
                      </c:pt>
                      <c:pt idx="2105">
                        <c:v>47.470001000000003</c:v>
                      </c:pt>
                      <c:pt idx="2106">
                        <c:v>47.369999</c:v>
                      </c:pt>
                      <c:pt idx="2107">
                        <c:v>47.400002000000001</c:v>
                      </c:pt>
                      <c:pt idx="2108">
                        <c:v>46.799999</c:v>
                      </c:pt>
                      <c:pt idx="2109">
                        <c:v>47.139999000000003</c:v>
                      </c:pt>
                      <c:pt idx="2110">
                        <c:v>46.950001</c:v>
                      </c:pt>
                      <c:pt idx="2111">
                        <c:v>47</c:v>
                      </c:pt>
                      <c:pt idx="2112">
                        <c:v>47.540000999999997</c:v>
                      </c:pt>
                      <c:pt idx="2113">
                        <c:v>47.150002000000001</c:v>
                      </c:pt>
                      <c:pt idx="2114">
                        <c:v>47.799999</c:v>
                      </c:pt>
                      <c:pt idx="2115">
                        <c:v>49.939999</c:v>
                      </c:pt>
                      <c:pt idx="2116">
                        <c:v>51.439999</c:v>
                      </c:pt>
                      <c:pt idx="2117">
                        <c:v>51.200001</c:v>
                      </c:pt>
                      <c:pt idx="2118">
                        <c:v>51.040000999999997</c:v>
                      </c:pt>
                      <c:pt idx="2119">
                        <c:v>50.75</c:v>
                      </c:pt>
                      <c:pt idx="2120">
                        <c:v>50.150002000000001</c:v>
                      </c:pt>
                      <c:pt idx="2121">
                        <c:v>50.119999</c:v>
                      </c:pt>
                      <c:pt idx="2122">
                        <c:v>49.810001</c:v>
                      </c:pt>
                      <c:pt idx="2123">
                        <c:v>49.540000999999997</c:v>
                      </c:pt>
                      <c:pt idx="2124">
                        <c:v>49.650002000000001</c:v>
                      </c:pt>
                      <c:pt idx="2125">
                        <c:v>49.68</c:v>
                      </c:pt>
                      <c:pt idx="2126">
                        <c:v>49.450001</c:v>
                      </c:pt>
                      <c:pt idx="2127">
                        <c:v>48.970001000000003</c:v>
                      </c:pt>
                      <c:pt idx="2128">
                        <c:v>49.25</c:v>
                      </c:pt>
                      <c:pt idx="2129">
                        <c:v>48.790000999999997</c:v>
                      </c:pt>
                      <c:pt idx="2130">
                        <c:v>48.43</c:v>
                      </c:pt>
                      <c:pt idx="2131">
                        <c:v>48.119999</c:v>
                      </c:pt>
                      <c:pt idx="2132">
                        <c:v>48.490001999999997</c:v>
                      </c:pt>
                      <c:pt idx="2133">
                        <c:v>48.490001999999997</c:v>
                      </c:pt>
                      <c:pt idx="2134">
                        <c:v>48.5</c:v>
                      </c:pt>
                      <c:pt idx="2135">
                        <c:v>48.650002000000001</c:v>
                      </c:pt>
                      <c:pt idx="2136">
                        <c:v>48.490001999999997</c:v>
                      </c:pt>
                      <c:pt idx="2137">
                        <c:v>48.470001000000003</c:v>
                      </c:pt>
                      <c:pt idx="2138">
                        <c:v>48.459999000000003</c:v>
                      </c:pt>
                      <c:pt idx="2139">
                        <c:v>48.490001999999997</c:v>
                      </c:pt>
                      <c:pt idx="2140">
                        <c:v>48.830002</c:v>
                      </c:pt>
                      <c:pt idx="2141">
                        <c:v>48.389999000000003</c:v>
                      </c:pt>
                      <c:pt idx="2142">
                        <c:v>47.889999000000003</c:v>
                      </c:pt>
                      <c:pt idx="2143">
                        <c:v>49.240001999999997</c:v>
                      </c:pt>
                      <c:pt idx="2144">
                        <c:v>49.259998000000003</c:v>
                      </c:pt>
                      <c:pt idx="2145">
                        <c:v>49.139999000000003</c:v>
                      </c:pt>
                      <c:pt idx="2146">
                        <c:v>48.880001</c:v>
                      </c:pt>
                      <c:pt idx="2147">
                        <c:v>48.740001999999997</c:v>
                      </c:pt>
                      <c:pt idx="2148">
                        <c:v>48.98</c:v>
                      </c:pt>
                      <c:pt idx="2149">
                        <c:v>48.869999</c:v>
                      </c:pt>
                      <c:pt idx="2150">
                        <c:v>48.400002000000001</c:v>
                      </c:pt>
                      <c:pt idx="2151">
                        <c:v>48.66</c:v>
                      </c:pt>
                      <c:pt idx="2152">
                        <c:v>48.450001</c:v>
                      </c:pt>
                      <c:pt idx="2153">
                        <c:v>47.77</c:v>
                      </c:pt>
                      <c:pt idx="2154">
                        <c:v>46.880001</c:v>
                      </c:pt>
                      <c:pt idx="2155">
                        <c:v>46.459999000000003</c:v>
                      </c:pt>
                      <c:pt idx="2156">
                        <c:v>46.810001</c:v>
                      </c:pt>
                      <c:pt idx="2157">
                        <c:v>46.25</c:v>
                      </c:pt>
                      <c:pt idx="2158">
                        <c:v>47.110000999999997</c:v>
                      </c:pt>
                      <c:pt idx="2159">
                        <c:v>47</c:v>
                      </c:pt>
                      <c:pt idx="2160">
                        <c:v>47.049999</c:v>
                      </c:pt>
                      <c:pt idx="2161">
                        <c:v>47.48</c:v>
                      </c:pt>
                      <c:pt idx="2162">
                        <c:v>48.419998</c:v>
                      </c:pt>
                      <c:pt idx="2163">
                        <c:v>48</c:v>
                      </c:pt>
                      <c:pt idx="2164">
                        <c:v>47.27</c:v>
                      </c:pt>
                      <c:pt idx="2165">
                        <c:v>46.73</c:v>
                      </c:pt>
                      <c:pt idx="2166">
                        <c:v>44.189999</c:v>
                      </c:pt>
                      <c:pt idx="2167">
                        <c:v>43.98</c:v>
                      </c:pt>
                      <c:pt idx="2168">
                        <c:v>43.950001</c:v>
                      </c:pt>
                      <c:pt idx="2169">
                        <c:v>44.700001</c:v>
                      </c:pt>
                      <c:pt idx="2170">
                        <c:v>43.82</c:v>
                      </c:pt>
                      <c:pt idx="2171">
                        <c:v>43.75</c:v>
                      </c:pt>
                      <c:pt idx="2172">
                        <c:v>43.889999000000003</c:v>
                      </c:pt>
                      <c:pt idx="2173">
                        <c:v>43.830002</c:v>
                      </c:pt>
                      <c:pt idx="2174">
                        <c:v>43.919998</c:v>
                      </c:pt>
                      <c:pt idx="2175">
                        <c:v>44.029998999999997</c:v>
                      </c:pt>
                      <c:pt idx="2176">
                        <c:v>44.200001</c:v>
                      </c:pt>
                      <c:pt idx="2177">
                        <c:v>44.32</c:v>
                      </c:pt>
                      <c:pt idx="2178">
                        <c:v>43.650002000000001</c:v>
                      </c:pt>
                      <c:pt idx="2179">
                        <c:v>43.939999</c:v>
                      </c:pt>
                      <c:pt idx="2180">
                        <c:v>43.639999000000003</c:v>
                      </c:pt>
                      <c:pt idx="2181">
                        <c:v>43.220001000000003</c:v>
                      </c:pt>
                      <c:pt idx="2182">
                        <c:v>43.599997999999999</c:v>
                      </c:pt>
                      <c:pt idx="2183">
                        <c:v>42.880001</c:v>
                      </c:pt>
                      <c:pt idx="2184">
                        <c:v>42.68</c:v>
                      </c:pt>
                      <c:pt idx="2185">
                        <c:v>43.02</c:v>
                      </c:pt>
                      <c:pt idx="2186">
                        <c:v>43.200001</c:v>
                      </c:pt>
                      <c:pt idx="2187">
                        <c:v>43.470001000000003</c:v>
                      </c:pt>
                      <c:pt idx="2188">
                        <c:v>43.540000999999997</c:v>
                      </c:pt>
                      <c:pt idx="2189">
                        <c:v>43.540000999999997</c:v>
                      </c:pt>
                      <c:pt idx="2190">
                        <c:v>44.650002000000001</c:v>
                      </c:pt>
                      <c:pt idx="2191">
                        <c:v>45.049999</c:v>
                      </c:pt>
                      <c:pt idx="2192">
                        <c:v>44.830002</c:v>
                      </c:pt>
                      <c:pt idx="2193">
                        <c:v>44.790000999999997</c:v>
                      </c:pt>
                      <c:pt idx="2194">
                        <c:v>44.470001000000003</c:v>
                      </c:pt>
                      <c:pt idx="2195">
                        <c:v>43.299999</c:v>
                      </c:pt>
                      <c:pt idx="2196">
                        <c:v>43.599997999999999</c:v>
                      </c:pt>
                      <c:pt idx="2197">
                        <c:v>44.02</c:v>
                      </c:pt>
                      <c:pt idx="2198">
                        <c:v>44</c:v>
                      </c:pt>
                      <c:pt idx="2199">
                        <c:v>44.669998</c:v>
                      </c:pt>
                      <c:pt idx="2200">
                        <c:v>45.110000999999997</c:v>
                      </c:pt>
                      <c:pt idx="2201">
                        <c:v>45.599997999999999</c:v>
                      </c:pt>
                      <c:pt idx="2202">
                        <c:v>45.34</c:v>
                      </c:pt>
                      <c:pt idx="2203">
                        <c:v>45.880001</c:v>
                      </c:pt>
                      <c:pt idx="2204">
                        <c:v>45.400002000000001</c:v>
                      </c:pt>
                      <c:pt idx="2205">
                        <c:v>45.490001999999997</c:v>
                      </c:pt>
                      <c:pt idx="2206">
                        <c:v>45.740001999999997</c:v>
                      </c:pt>
                      <c:pt idx="2207">
                        <c:v>47.700001</c:v>
                      </c:pt>
                      <c:pt idx="2208">
                        <c:v>47.279998999999997</c:v>
                      </c:pt>
                      <c:pt idx="2209">
                        <c:v>47.07</c:v>
                      </c:pt>
                      <c:pt idx="2210">
                        <c:v>46.299999</c:v>
                      </c:pt>
                      <c:pt idx="2211">
                        <c:v>46.360000999999997</c:v>
                      </c:pt>
                      <c:pt idx="2212">
                        <c:v>46.040000999999997</c:v>
                      </c:pt>
                      <c:pt idx="2213">
                        <c:v>46.02</c:v>
                      </c:pt>
                      <c:pt idx="2214">
                        <c:v>45.459999000000003</c:v>
                      </c:pt>
                      <c:pt idx="2215">
                        <c:v>45.580002</c:v>
                      </c:pt>
                      <c:pt idx="2216">
                        <c:v>44.18</c:v>
                      </c:pt>
                      <c:pt idx="2217">
                        <c:v>44.25</c:v>
                      </c:pt>
                      <c:pt idx="2218">
                        <c:v>44.810001</c:v>
                      </c:pt>
                      <c:pt idx="2219">
                        <c:v>45.139999000000003</c:v>
                      </c:pt>
                      <c:pt idx="2220">
                        <c:v>45.849997999999999</c:v>
                      </c:pt>
                      <c:pt idx="2221">
                        <c:v>45.810001</c:v>
                      </c:pt>
                      <c:pt idx="2222">
                        <c:v>44.939999</c:v>
                      </c:pt>
                      <c:pt idx="2223">
                        <c:v>44.380001</c:v>
                      </c:pt>
                      <c:pt idx="2224">
                        <c:v>44.380001</c:v>
                      </c:pt>
                      <c:pt idx="2225">
                        <c:v>44.400002000000001</c:v>
                      </c:pt>
                      <c:pt idx="2226">
                        <c:v>44.59</c:v>
                      </c:pt>
                      <c:pt idx="2227">
                        <c:v>44.380001</c:v>
                      </c:pt>
                      <c:pt idx="2228">
                        <c:v>43.41</c:v>
                      </c:pt>
                      <c:pt idx="2229">
                        <c:v>44.57</c:v>
                      </c:pt>
                      <c:pt idx="2230">
                        <c:v>46.349997999999999</c:v>
                      </c:pt>
                      <c:pt idx="2231">
                        <c:v>47.080002</c:v>
                      </c:pt>
                      <c:pt idx="2232">
                        <c:v>47.060001</c:v>
                      </c:pt>
                      <c:pt idx="2233">
                        <c:v>46.599997999999999</c:v>
                      </c:pt>
                      <c:pt idx="2234">
                        <c:v>46.349997999999999</c:v>
                      </c:pt>
                      <c:pt idx="2235">
                        <c:v>46.209999000000003</c:v>
                      </c:pt>
                      <c:pt idx="2236">
                        <c:v>45.41</c:v>
                      </c:pt>
                      <c:pt idx="2237">
                        <c:v>46.25</c:v>
                      </c:pt>
                      <c:pt idx="2238">
                        <c:v>46.380001</c:v>
                      </c:pt>
                      <c:pt idx="2239">
                        <c:v>46.18</c:v>
                      </c:pt>
                      <c:pt idx="2240">
                        <c:v>47.52</c:v>
                      </c:pt>
                      <c:pt idx="2241">
                        <c:v>47.849997999999999</c:v>
                      </c:pt>
                      <c:pt idx="2242">
                        <c:v>48.23</c:v>
                      </c:pt>
                      <c:pt idx="2243">
                        <c:v>48.310001</c:v>
                      </c:pt>
                      <c:pt idx="2244">
                        <c:v>48.560001</c:v>
                      </c:pt>
                      <c:pt idx="2245">
                        <c:v>49.119999</c:v>
                      </c:pt>
                      <c:pt idx="2246">
                        <c:v>49.41</c:v>
                      </c:pt>
                      <c:pt idx="2247">
                        <c:v>49.389999000000003</c:v>
                      </c:pt>
                      <c:pt idx="2248">
                        <c:v>49.68</c:v>
                      </c:pt>
                      <c:pt idx="2249">
                        <c:v>50.049999</c:v>
                      </c:pt>
                      <c:pt idx="2250">
                        <c:v>49.639999000000003</c:v>
                      </c:pt>
                      <c:pt idx="2251">
                        <c:v>48.48</c:v>
                      </c:pt>
                      <c:pt idx="2252">
                        <c:v>48.200001</c:v>
                      </c:pt>
                      <c:pt idx="2253">
                        <c:v>48.16</c:v>
                      </c:pt>
                      <c:pt idx="2254">
                        <c:v>48.549999</c:v>
                      </c:pt>
                      <c:pt idx="2255">
                        <c:v>48.490001999999997</c:v>
                      </c:pt>
                      <c:pt idx="2256">
                        <c:v>48.34</c:v>
                      </c:pt>
                      <c:pt idx="2257">
                        <c:v>48.5</c:v>
                      </c:pt>
                      <c:pt idx="2258">
                        <c:v>49.080002</c:v>
                      </c:pt>
                      <c:pt idx="2259">
                        <c:v>48.5</c:v>
                      </c:pt>
                      <c:pt idx="2260">
                        <c:v>48.299999</c:v>
                      </c:pt>
                      <c:pt idx="2261">
                        <c:v>48.470001000000003</c:v>
                      </c:pt>
                      <c:pt idx="2262">
                        <c:v>48.080002</c:v>
                      </c:pt>
                      <c:pt idx="2263">
                        <c:v>47.630001</c:v>
                      </c:pt>
                      <c:pt idx="2264">
                        <c:v>46.900002000000001</c:v>
                      </c:pt>
                      <c:pt idx="2265">
                        <c:v>46.369999</c:v>
                      </c:pt>
                      <c:pt idx="2266">
                        <c:v>46.810001</c:v>
                      </c:pt>
                      <c:pt idx="2267">
                        <c:v>47.080002</c:v>
                      </c:pt>
                      <c:pt idx="2268">
                        <c:v>47</c:v>
                      </c:pt>
                      <c:pt idx="2269">
                        <c:v>48.77</c:v>
                      </c:pt>
                      <c:pt idx="2270">
                        <c:v>48.610000999999997</c:v>
                      </c:pt>
                      <c:pt idx="2271">
                        <c:v>47.98</c:v>
                      </c:pt>
                      <c:pt idx="2272">
                        <c:v>47.43</c:v>
                      </c:pt>
                      <c:pt idx="2273">
                        <c:v>48.049999</c:v>
                      </c:pt>
                      <c:pt idx="2274">
                        <c:v>47.93</c:v>
                      </c:pt>
                      <c:pt idx="2275">
                        <c:v>48.509998000000003</c:v>
                      </c:pt>
                      <c:pt idx="2276">
                        <c:v>49.529998999999997</c:v>
                      </c:pt>
                      <c:pt idx="2277">
                        <c:v>50.360000999999997</c:v>
                      </c:pt>
                      <c:pt idx="2278">
                        <c:v>50.240001999999997</c:v>
                      </c:pt>
                      <c:pt idx="2279">
                        <c:v>49.259998000000003</c:v>
                      </c:pt>
                      <c:pt idx="2280">
                        <c:v>48.779998999999997</c:v>
                      </c:pt>
                      <c:pt idx="2281">
                        <c:v>49.189999</c:v>
                      </c:pt>
                      <c:pt idx="2282">
                        <c:v>50</c:v>
                      </c:pt>
                      <c:pt idx="2283">
                        <c:v>51.299999</c:v>
                      </c:pt>
                      <c:pt idx="2284">
                        <c:v>51.48</c:v>
                      </c:pt>
                      <c:pt idx="2285">
                        <c:v>51.25</c:v>
                      </c:pt>
                      <c:pt idx="2286">
                        <c:v>50.66</c:v>
                      </c:pt>
                      <c:pt idx="2287">
                        <c:v>50.029998999999997</c:v>
                      </c:pt>
                      <c:pt idx="2288">
                        <c:v>50</c:v>
                      </c:pt>
                      <c:pt idx="2289">
                        <c:v>50.099997999999999</c:v>
                      </c:pt>
                      <c:pt idx="2290">
                        <c:v>49.68</c:v>
                      </c:pt>
                      <c:pt idx="2291">
                        <c:v>50.720001000000003</c:v>
                      </c:pt>
                      <c:pt idx="2292">
                        <c:v>51.009998000000003</c:v>
                      </c:pt>
                      <c:pt idx="2293">
                        <c:v>50.900002000000001</c:v>
                      </c:pt>
                      <c:pt idx="2294">
                        <c:v>50</c:v>
                      </c:pt>
                      <c:pt idx="2295">
                        <c:v>50.32</c:v>
                      </c:pt>
                      <c:pt idx="2296">
                        <c:v>49.970001000000003</c:v>
                      </c:pt>
                      <c:pt idx="2297">
                        <c:v>50.23</c:v>
                      </c:pt>
                      <c:pt idx="2298">
                        <c:v>50.200001</c:v>
                      </c:pt>
                      <c:pt idx="2299">
                        <c:v>50.400002000000001</c:v>
                      </c:pt>
                      <c:pt idx="2300">
                        <c:v>51.48</c:v>
                      </c:pt>
                      <c:pt idx="2301">
                        <c:v>51.57</c:v>
                      </c:pt>
                      <c:pt idx="2302">
                        <c:v>51.400002000000001</c:v>
                      </c:pt>
                      <c:pt idx="2303">
                        <c:v>50.669998</c:v>
                      </c:pt>
                      <c:pt idx="2304">
                        <c:v>50.02</c:v>
                      </c:pt>
                      <c:pt idx="2305">
                        <c:v>50.02</c:v>
                      </c:pt>
                      <c:pt idx="2306">
                        <c:v>50.189999</c:v>
                      </c:pt>
                      <c:pt idx="2307">
                        <c:v>50.400002000000001</c:v>
                      </c:pt>
                      <c:pt idx="2308">
                        <c:v>50.740001999999997</c:v>
                      </c:pt>
                      <c:pt idx="2309">
                        <c:v>50</c:v>
                      </c:pt>
                      <c:pt idx="2310">
                        <c:v>50.389999000000003</c:v>
                      </c:pt>
                      <c:pt idx="2311">
                        <c:v>50.720001000000003</c:v>
                      </c:pt>
                      <c:pt idx="2312">
                        <c:v>50.669998</c:v>
                      </c:pt>
                      <c:pt idx="2313">
                        <c:v>50.709999000000003</c:v>
                      </c:pt>
                      <c:pt idx="2314">
                        <c:v>50.400002000000001</c:v>
                      </c:pt>
                      <c:pt idx="2315">
                        <c:v>51.009998000000003</c:v>
                      </c:pt>
                      <c:pt idx="2316">
                        <c:v>51.450001</c:v>
                      </c:pt>
                      <c:pt idx="2317">
                        <c:v>53.490001999999997</c:v>
                      </c:pt>
                      <c:pt idx="2318">
                        <c:v>54.150002000000001</c:v>
                      </c:pt>
                      <c:pt idx="2319">
                        <c:v>53.709999000000003</c:v>
                      </c:pt>
                      <c:pt idx="2320">
                        <c:v>53.400002000000001</c:v>
                      </c:pt>
                      <c:pt idx="2321">
                        <c:v>53.220001000000003</c:v>
                      </c:pt>
                      <c:pt idx="2322">
                        <c:v>52.669998</c:v>
                      </c:pt>
                      <c:pt idx="2323">
                        <c:v>53.110000999999997</c:v>
                      </c:pt>
                      <c:pt idx="2324">
                        <c:v>54.16</c:v>
                      </c:pt>
                      <c:pt idx="2325">
                        <c:v>54.889999000000003</c:v>
                      </c:pt>
                      <c:pt idx="2326">
                        <c:v>55.200001</c:v>
                      </c:pt>
                      <c:pt idx="2327">
                        <c:v>54.950001</c:v>
                      </c:pt>
                      <c:pt idx="2328">
                        <c:v>54.810001</c:v>
                      </c:pt>
                      <c:pt idx="2329">
                        <c:v>54.849997999999999</c:v>
                      </c:pt>
                      <c:pt idx="2330">
                        <c:v>54.599997999999999</c:v>
                      </c:pt>
                      <c:pt idx="2331">
                        <c:v>55.330002</c:v>
                      </c:pt>
                      <c:pt idx="2332">
                        <c:v>55.139999000000003</c:v>
                      </c:pt>
                      <c:pt idx="2333">
                        <c:v>55.34</c:v>
                      </c:pt>
                      <c:pt idx="2334">
                        <c:v>56.389999000000003</c:v>
                      </c:pt>
                      <c:pt idx="2335">
                        <c:v>57.119999</c:v>
                      </c:pt>
                      <c:pt idx="2336">
                        <c:v>56.959999000000003</c:v>
                      </c:pt>
                      <c:pt idx="2337">
                        <c:v>57.360000999999997</c:v>
                      </c:pt>
                      <c:pt idx="2338">
                        <c:v>56.48</c:v>
                      </c:pt>
                      <c:pt idx="2339">
                        <c:v>56.560001</c:v>
                      </c:pt>
                      <c:pt idx="2340">
                        <c:v>57.27</c:v>
                      </c:pt>
                      <c:pt idx="2341">
                        <c:v>57.68</c:v>
                      </c:pt>
                      <c:pt idx="2342">
                        <c:v>58.040000999999997</c:v>
                      </c:pt>
                      <c:pt idx="2343">
                        <c:v>57.939999</c:v>
                      </c:pt>
                      <c:pt idx="2344">
                        <c:v>58.799999</c:v>
                      </c:pt>
                      <c:pt idx="2345">
                        <c:v>59.040000999999997</c:v>
                      </c:pt>
                      <c:pt idx="2346">
                        <c:v>59.09</c:v>
                      </c:pt>
                      <c:pt idx="2347">
                        <c:v>58.889999000000003</c:v>
                      </c:pt>
                      <c:pt idx="2348">
                        <c:v>57.34</c:v>
                      </c:pt>
                      <c:pt idx="2349">
                        <c:v>57.240001999999997</c:v>
                      </c:pt>
                      <c:pt idx="2350">
                        <c:v>56.849997999999999</c:v>
                      </c:pt>
                      <c:pt idx="2351">
                        <c:v>57.599997999999999</c:v>
                      </c:pt>
                      <c:pt idx="2352">
                        <c:v>57.490001999999997</c:v>
                      </c:pt>
                      <c:pt idx="2353">
                        <c:v>58.369999</c:v>
                      </c:pt>
                      <c:pt idx="2354">
                        <c:v>57.5</c:v>
                      </c:pt>
                      <c:pt idx="2355">
                        <c:v>57.599997999999999</c:v>
                      </c:pt>
                      <c:pt idx="2356">
                        <c:v>57.57</c:v>
                      </c:pt>
                      <c:pt idx="2357">
                        <c:v>57.43</c:v>
                      </c:pt>
                      <c:pt idx="2358">
                        <c:v>57.049999</c:v>
                      </c:pt>
                      <c:pt idx="2359">
                        <c:v>56.389999000000003</c:v>
                      </c:pt>
                      <c:pt idx="2360">
                        <c:v>56.200001</c:v>
                      </c:pt>
                      <c:pt idx="2361">
                        <c:v>56.209999000000003</c:v>
                      </c:pt>
                      <c:pt idx="2362">
                        <c:v>55.98</c:v>
                      </c:pt>
                      <c:pt idx="2363">
                        <c:v>56.68</c:v>
                      </c:pt>
                      <c:pt idx="2364">
                        <c:v>57.240001999999997</c:v>
                      </c:pt>
                      <c:pt idx="2365">
                        <c:v>58.150002000000001</c:v>
                      </c:pt>
                      <c:pt idx="2366">
                        <c:v>58.080002</c:v>
                      </c:pt>
                      <c:pt idx="2367">
                        <c:v>57.990001999999997</c:v>
                      </c:pt>
                      <c:pt idx="2368">
                        <c:v>58.049999</c:v>
                      </c:pt>
                      <c:pt idx="2369">
                        <c:v>58.02</c:v>
                      </c:pt>
                      <c:pt idx="2370">
                        <c:v>59.900002000000001</c:v>
                      </c:pt>
                      <c:pt idx="2371">
                        <c:v>59.57</c:v>
                      </c:pt>
                      <c:pt idx="2372">
                        <c:v>59.740001999999997</c:v>
                      </c:pt>
                      <c:pt idx="2373">
                        <c:v>59.950001</c:v>
                      </c:pt>
                      <c:pt idx="2374">
                        <c:v>59.779998999999997</c:v>
                      </c:pt>
                      <c:pt idx="2375">
                        <c:v>59.830002</c:v>
                      </c:pt>
                      <c:pt idx="2376">
                        <c:v>59.75</c:v>
                      </c:pt>
                      <c:pt idx="2377">
                        <c:v>59.389999000000003</c:v>
                      </c:pt>
                      <c:pt idx="2378">
                        <c:v>59.529998999999997</c:v>
                      </c:pt>
                      <c:pt idx="2379">
                        <c:v>59.41</c:v>
                      </c:pt>
                      <c:pt idx="2380">
                        <c:v>58.25</c:v>
                      </c:pt>
                      <c:pt idx="2381">
                        <c:v>57.700001</c:v>
                      </c:pt>
                      <c:pt idx="2382">
                        <c:v>57</c:v>
                      </c:pt>
                      <c:pt idx="2383">
                        <c:v>57.849997999999999</c:v>
                      </c:pt>
                      <c:pt idx="2384">
                        <c:v>58.73</c:v>
                      </c:pt>
                      <c:pt idx="2385">
                        <c:v>58.27</c:v>
                      </c:pt>
                      <c:pt idx="2386">
                        <c:v>57.349997999999999</c:v>
                      </c:pt>
                      <c:pt idx="2387">
                        <c:v>57.82</c:v>
                      </c:pt>
                      <c:pt idx="2388">
                        <c:v>57.07</c:v>
                      </c:pt>
                      <c:pt idx="2389">
                        <c:v>57.799999</c:v>
                      </c:pt>
                      <c:pt idx="2390">
                        <c:v>57.57</c:v>
                      </c:pt>
                      <c:pt idx="2391">
                        <c:v>57.869999</c:v>
                      </c:pt>
                      <c:pt idx="2392">
                        <c:v>59.290000999999997</c:v>
                      </c:pt>
                      <c:pt idx="2393">
                        <c:v>59.290000999999997</c:v>
                      </c:pt>
                      <c:pt idx="2394">
                        <c:v>58.139999000000003</c:v>
                      </c:pt>
                      <c:pt idx="2395">
                        <c:v>57.34</c:v>
                      </c:pt>
                      <c:pt idx="2396">
                        <c:v>57.130001</c:v>
                      </c:pt>
                      <c:pt idx="2397">
                        <c:v>56.799999</c:v>
                      </c:pt>
                      <c:pt idx="2398">
                        <c:v>57.110000999999997</c:v>
                      </c:pt>
                      <c:pt idx="2399">
                        <c:v>57.91</c:v>
                      </c:pt>
                      <c:pt idx="2400">
                        <c:v>58.07</c:v>
                      </c:pt>
                      <c:pt idx="2401">
                        <c:v>58.630001</c:v>
                      </c:pt>
                      <c:pt idx="2402">
                        <c:v>59.560001</c:v>
                      </c:pt>
                      <c:pt idx="2403">
                        <c:v>58.990001999999997</c:v>
                      </c:pt>
                      <c:pt idx="2404">
                        <c:v>58.110000999999997</c:v>
                      </c:pt>
                      <c:pt idx="2405">
                        <c:v>57.599997999999999</c:v>
                      </c:pt>
                      <c:pt idx="2406">
                        <c:v>57.200001</c:v>
                      </c:pt>
                      <c:pt idx="2407">
                        <c:v>57.5</c:v>
                      </c:pt>
                      <c:pt idx="2408">
                        <c:v>59</c:v>
                      </c:pt>
                      <c:pt idx="2409">
                        <c:v>59.369999</c:v>
                      </c:pt>
                      <c:pt idx="2410">
                        <c:v>58.779998999999997</c:v>
                      </c:pt>
                      <c:pt idx="2411">
                        <c:v>59.07</c:v>
                      </c:pt>
                      <c:pt idx="2412">
                        <c:v>60.990001999999997</c:v>
                      </c:pt>
                      <c:pt idx="2413">
                        <c:v>61</c:v>
                      </c:pt>
                      <c:pt idx="2414">
                        <c:v>59</c:v>
                      </c:pt>
                      <c:pt idx="2415">
                        <c:v>58.490001999999997</c:v>
                      </c:pt>
                      <c:pt idx="2416">
                        <c:v>59.799999</c:v>
                      </c:pt>
                      <c:pt idx="2417">
                        <c:v>59.740001999999997</c:v>
                      </c:pt>
                      <c:pt idx="2418">
                        <c:v>58.950001</c:v>
                      </c:pt>
                      <c:pt idx="2419">
                        <c:v>58.900002000000001</c:v>
                      </c:pt>
                      <c:pt idx="2420">
                        <c:v>59.93</c:v>
                      </c:pt>
                      <c:pt idx="2421">
                        <c:v>59.599997999999999</c:v>
                      </c:pt>
                      <c:pt idx="2422">
                        <c:v>58.810001</c:v>
                      </c:pt>
                      <c:pt idx="2423">
                        <c:v>58.650002000000001</c:v>
                      </c:pt>
                      <c:pt idx="2424">
                        <c:v>58.59</c:v>
                      </c:pt>
                      <c:pt idx="2425">
                        <c:v>59.509998000000003</c:v>
                      </c:pt>
                      <c:pt idx="2426">
                        <c:v>59.290000999999997</c:v>
                      </c:pt>
                      <c:pt idx="2427">
                        <c:v>59.18</c:v>
                      </c:pt>
                      <c:pt idx="2428">
                        <c:v>59.860000999999997</c:v>
                      </c:pt>
                      <c:pt idx="2429">
                        <c:v>60.040000999999997</c:v>
                      </c:pt>
                      <c:pt idx="2430">
                        <c:v>59.880001</c:v>
                      </c:pt>
                      <c:pt idx="2431">
                        <c:v>60.990001999999997</c:v>
                      </c:pt>
                      <c:pt idx="2432">
                        <c:v>60.23</c:v>
                      </c:pt>
                      <c:pt idx="2433">
                        <c:v>60.889999000000003</c:v>
                      </c:pt>
                      <c:pt idx="2434">
                        <c:v>60.880001</c:v>
                      </c:pt>
                      <c:pt idx="2435">
                        <c:v>62.009998000000003</c:v>
                      </c:pt>
                      <c:pt idx="2436">
                        <c:v>62.360000999999997</c:v>
                      </c:pt>
                      <c:pt idx="2437">
                        <c:v>62.48</c:v>
                      </c:pt>
                      <c:pt idx="2438">
                        <c:v>63.23</c:v>
                      </c:pt>
                      <c:pt idx="2439">
                        <c:v>62.869999</c:v>
                      </c:pt>
                      <c:pt idx="2440">
                        <c:v>62.5</c:v>
                      </c:pt>
                      <c:pt idx="2441">
                        <c:v>63.18</c:v>
                      </c:pt>
                      <c:pt idx="2442">
                        <c:v>61.98</c:v>
                      </c:pt>
                      <c:pt idx="2443">
                        <c:v>61.66</c:v>
                      </c:pt>
                      <c:pt idx="2444">
                        <c:v>63.849997999999999</c:v>
                      </c:pt>
                      <c:pt idx="2445">
                        <c:v>59.919998</c:v>
                      </c:pt>
                      <c:pt idx="2446">
                        <c:v>59.91</c:v>
                      </c:pt>
                      <c:pt idx="2447">
                        <c:v>59.380001</c:v>
                      </c:pt>
                      <c:pt idx="2448">
                        <c:v>60.470001000000003</c:v>
                      </c:pt>
                      <c:pt idx="2449">
                        <c:v>60.900002000000001</c:v>
                      </c:pt>
                      <c:pt idx="2450">
                        <c:v>60.849997999999999</c:v>
                      </c:pt>
                      <c:pt idx="2451">
                        <c:v>60.009998000000003</c:v>
                      </c:pt>
                      <c:pt idx="2452">
                        <c:v>60.299999</c:v>
                      </c:pt>
                      <c:pt idx="2453">
                        <c:v>59.849997999999999</c:v>
                      </c:pt>
                      <c:pt idx="2454">
                        <c:v>60.220001000000003</c:v>
                      </c:pt>
                      <c:pt idx="2455">
                        <c:v>59.549999</c:v>
                      </c:pt>
                      <c:pt idx="2456">
                        <c:v>58.720001000000003</c:v>
                      </c:pt>
                      <c:pt idx="2457">
                        <c:v>56.77</c:v>
                      </c:pt>
                      <c:pt idx="2458">
                        <c:v>55.34</c:v>
                      </c:pt>
                      <c:pt idx="2459">
                        <c:v>54.23</c:v>
                      </c:pt>
                      <c:pt idx="2460">
                        <c:v>54.709999000000003</c:v>
                      </c:pt>
                      <c:pt idx="2461">
                        <c:v>56.07</c:v>
                      </c:pt>
                      <c:pt idx="2462">
                        <c:v>53.599997999999999</c:v>
                      </c:pt>
                      <c:pt idx="2463">
                        <c:v>55.02</c:v>
                      </c:pt>
                      <c:pt idx="2464">
                        <c:v>55.380001</c:v>
                      </c:pt>
                      <c:pt idx="2465">
                        <c:v>54.689999</c:v>
                      </c:pt>
                      <c:pt idx="2466">
                        <c:v>55.5</c:v>
                      </c:pt>
                      <c:pt idx="2467">
                        <c:v>53.57</c:v>
                      </c:pt>
                      <c:pt idx="2468">
                        <c:v>53.18</c:v>
                      </c:pt>
                      <c:pt idx="2469">
                        <c:v>52.970001000000003</c:v>
                      </c:pt>
                      <c:pt idx="2470">
                        <c:v>52.009998000000003</c:v>
                      </c:pt>
                      <c:pt idx="2471">
                        <c:v>55.720001000000003</c:v>
                      </c:pt>
                      <c:pt idx="2472">
                        <c:v>56.799999</c:v>
                      </c:pt>
                      <c:pt idx="2473">
                        <c:v>56</c:v>
                      </c:pt>
                      <c:pt idx="2474">
                        <c:v>56.77</c:v>
                      </c:pt>
                      <c:pt idx="2475">
                        <c:v>57.200001</c:v>
                      </c:pt>
                      <c:pt idx="2476">
                        <c:v>57.25</c:v>
                      </c:pt>
                      <c:pt idx="2477">
                        <c:v>56</c:v>
                      </c:pt>
                      <c:pt idx="2478">
                        <c:v>56.349997999999999</c:v>
                      </c:pt>
                      <c:pt idx="2479">
                        <c:v>54.700001</c:v>
                      </c:pt>
                      <c:pt idx="2480">
                        <c:v>55.73</c:v>
                      </c:pt>
                      <c:pt idx="2481">
                        <c:v>55.639999000000003</c:v>
                      </c:pt>
                      <c:pt idx="2482">
                        <c:v>54.709999000000003</c:v>
                      </c:pt>
                      <c:pt idx="2483">
                        <c:v>54.950001</c:v>
                      </c:pt>
                      <c:pt idx="2484">
                        <c:v>55.119999</c:v>
                      </c:pt>
                      <c:pt idx="2485">
                        <c:v>53.07</c:v>
                      </c:pt>
                      <c:pt idx="2486">
                        <c:v>53.57</c:v>
                      </c:pt>
                      <c:pt idx="2487">
                        <c:v>53.799999</c:v>
                      </c:pt>
                      <c:pt idx="2488">
                        <c:v>53.5</c:v>
                      </c:pt>
                      <c:pt idx="2489">
                        <c:v>53.040000999999997</c:v>
                      </c:pt>
                      <c:pt idx="2490">
                        <c:v>54.110000999999997</c:v>
                      </c:pt>
                      <c:pt idx="2491">
                        <c:v>55.150002000000001</c:v>
                      </c:pt>
                      <c:pt idx="2492">
                        <c:v>56.75</c:v>
                      </c:pt>
                      <c:pt idx="2493">
                        <c:v>57</c:v>
                      </c:pt>
                      <c:pt idx="2494">
                        <c:v>55.73</c:v>
                      </c:pt>
                      <c:pt idx="2495">
                        <c:v>54.259998000000003</c:v>
                      </c:pt>
                      <c:pt idx="2496">
                        <c:v>54.509998000000003</c:v>
                      </c:pt>
                      <c:pt idx="2497">
                        <c:v>56.200001</c:v>
                      </c:pt>
                      <c:pt idx="2498">
                        <c:v>58.709999000000003</c:v>
                      </c:pt>
                      <c:pt idx="2499">
                        <c:v>59.23</c:v>
                      </c:pt>
                      <c:pt idx="2500">
                        <c:v>57.330002</c:v>
                      </c:pt>
                      <c:pt idx="2501">
                        <c:v>56.130001</c:v>
                      </c:pt>
                      <c:pt idx="2502">
                        <c:v>55.459999000000003</c:v>
                      </c:pt>
                      <c:pt idx="2503">
                        <c:v>54.880001</c:v>
                      </c:pt>
                      <c:pt idx="2504">
                        <c:v>55.119999</c:v>
                      </c:pt>
                      <c:pt idx="2505">
                        <c:v>55.970001000000003</c:v>
                      </c:pt>
                      <c:pt idx="2506">
                        <c:v>56.080002</c:v>
                      </c:pt>
                      <c:pt idx="2507">
                        <c:v>56.209999000000003</c:v>
                      </c:pt>
                      <c:pt idx="2508">
                        <c:v>56.91</c:v>
                      </c:pt>
                      <c:pt idx="2509">
                        <c:v>56.5</c:v>
                      </c:pt>
                      <c:pt idx="2510">
                        <c:v>56.400002000000001</c:v>
                      </c:pt>
                      <c:pt idx="2511">
                        <c:v>55.82</c:v>
                      </c:pt>
                      <c:pt idx="2512">
                        <c:v>55.740001999999997</c:v>
                      </c:pt>
                      <c:pt idx="2513">
                        <c:v>55.400002000000001</c:v>
                      </c:pt>
                      <c:pt idx="2514">
                        <c:v>55.400002000000001</c:v>
                      </c:pt>
                      <c:pt idx="2515">
                        <c:v>56.330002</c:v>
                      </c:pt>
                      <c:pt idx="2516">
                        <c:v>57.509998000000003</c:v>
                      </c:pt>
                      <c:pt idx="2517">
                        <c:v>57.349997999999999</c:v>
                      </c:pt>
                      <c:pt idx="2518">
                        <c:v>56.799999</c:v>
                      </c:pt>
                      <c:pt idx="2519">
                        <c:v>56.209999000000003</c:v>
                      </c:pt>
                      <c:pt idx="2520">
                        <c:v>51.82</c:v>
                      </c:pt>
                      <c:pt idx="2521">
                        <c:v>52.41</c:v>
                      </c:pt>
                      <c:pt idx="2522">
                        <c:v>52.189999</c:v>
                      </c:pt>
                      <c:pt idx="2523">
                        <c:v>52.700001</c:v>
                      </c:pt>
                      <c:pt idx="2524">
                        <c:v>52</c:v>
                      </c:pt>
                      <c:pt idx="2525">
                        <c:v>51.84</c:v>
                      </c:pt>
                      <c:pt idx="2526">
                        <c:v>52.049999</c:v>
                      </c:pt>
                      <c:pt idx="2527">
                        <c:v>51.639999000000003</c:v>
                      </c:pt>
                      <c:pt idx="2528">
                        <c:v>50.32</c:v>
                      </c:pt>
                      <c:pt idx="2529">
                        <c:v>49.599997999999999</c:v>
                      </c:pt>
                      <c:pt idx="2530">
                        <c:v>48.599997999999999</c:v>
                      </c:pt>
                      <c:pt idx="2531">
                        <c:v>48.990001999999997</c:v>
                      </c:pt>
                      <c:pt idx="2532">
                        <c:v>49.299999</c:v>
                      </c:pt>
                      <c:pt idx="2533">
                        <c:v>49.639999000000003</c:v>
                      </c:pt>
                      <c:pt idx="2534">
                        <c:v>49.07</c:v>
                      </c:pt>
                      <c:pt idx="2535">
                        <c:v>48.299999</c:v>
                      </c:pt>
                      <c:pt idx="2536">
                        <c:v>47.02</c:v>
                      </c:pt>
                      <c:pt idx="2537">
                        <c:v>48</c:v>
                      </c:pt>
                      <c:pt idx="2538">
                        <c:v>47.59</c:v>
                      </c:pt>
                      <c:pt idx="2539">
                        <c:v>48.98</c:v>
                      </c:pt>
                      <c:pt idx="2540">
                        <c:v>50.080002</c:v>
                      </c:pt>
                      <c:pt idx="2541">
                        <c:v>49.560001</c:v>
                      </c:pt>
                      <c:pt idx="2542">
                        <c:v>49.279998999999997</c:v>
                      </c:pt>
                      <c:pt idx="2543">
                        <c:v>48.52</c:v>
                      </c:pt>
                      <c:pt idx="2544">
                        <c:v>48.290000999999997</c:v>
                      </c:pt>
                      <c:pt idx="2545">
                        <c:v>48.110000999999997</c:v>
                      </c:pt>
                      <c:pt idx="2546">
                        <c:v>48.880001</c:v>
                      </c:pt>
                      <c:pt idx="2547">
                        <c:v>50</c:v>
                      </c:pt>
                      <c:pt idx="2548">
                        <c:v>50.669998</c:v>
                      </c:pt>
                      <c:pt idx="2549">
                        <c:v>50.650002000000001</c:v>
                      </c:pt>
                      <c:pt idx="2550">
                        <c:v>50.439999</c:v>
                      </c:pt>
                      <c:pt idx="2551">
                        <c:v>50.360000999999997</c:v>
                      </c:pt>
                      <c:pt idx="2552">
                        <c:v>50.060001</c:v>
                      </c:pt>
                      <c:pt idx="2553">
                        <c:v>49.639999000000003</c:v>
                      </c:pt>
                      <c:pt idx="2554">
                        <c:v>50</c:v>
                      </c:pt>
                      <c:pt idx="2555">
                        <c:v>49.490001999999997</c:v>
                      </c:pt>
                      <c:pt idx="2556">
                        <c:v>48.57</c:v>
                      </c:pt>
                      <c:pt idx="2557">
                        <c:v>49.200001</c:v>
                      </c:pt>
                      <c:pt idx="2558">
                        <c:v>51</c:v>
                      </c:pt>
                      <c:pt idx="2559">
                        <c:v>50.150002000000001</c:v>
                      </c:pt>
                      <c:pt idx="2560">
                        <c:v>49.110000999999997</c:v>
                      </c:pt>
                      <c:pt idx="2561">
                        <c:v>48.919998</c:v>
                      </c:pt>
                      <c:pt idx="2562">
                        <c:v>48.810001</c:v>
                      </c:pt>
                      <c:pt idx="2563">
                        <c:v>49.119999</c:v>
                      </c:pt>
                      <c:pt idx="2564">
                        <c:v>49.470001000000003</c:v>
                      </c:pt>
                      <c:pt idx="2565">
                        <c:v>49.549999</c:v>
                      </c:pt>
                      <c:pt idx="2566">
                        <c:v>50</c:v>
                      </c:pt>
                      <c:pt idx="2567">
                        <c:v>51.099997999999999</c:v>
                      </c:pt>
                      <c:pt idx="2568">
                        <c:v>50.91</c:v>
                      </c:pt>
                      <c:pt idx="2569">
                        <c:v>50.389999000000003</c:v>
                      </c:pt>
                      <c:pt idx="2570">
                        <c:v>51.48</c:v>
                      </c:pt>
                      <c:pt idx="2571">
                        <c:v>51.599997999999999</c:v>
                      </c:pt>
                      <c:pt idx="2572">
                        <c:v>52.290000999999997</c:v>
                      </c:pt>
                      <c:pt idx="2573">
                        <c:v>53</c:v>
                      </c:pt>
                      <c:pt idx="2574">
                        <c:v>53</c:v>
                      </c:pt>
                      <c:pt idx="2575">
                        <c:v>52.16</c:v>
                      </c:pt>
                      <c:pt idx="2576">
                        <c:v>52.450001</c:v>
                      </c:pt>
                      <c:pt idx="2577">
                        <c:v>53.049999</c:v>
                      </c:pt>
                      <c:pt idx="2578">
                        <c:v>54.57</c:v>
                      </c:pt>
                      <c:pt idx="2579">
                        <c:v>54.299999</c:v>
                      </c:pt>
                      <c:pt idx="2580">
                        <c:v>53.75</c:v>
                      </c:pt>
                      <c:pt idx="2581">
                        <c:v>53.02</c:v>
                      </c:pt>
                      <c:pt idx="2582">
                        <c:v>53.02</c:v>
                      </c:pt>
                      <c:pt idx="2583">
                        <c:v>51.34</c:v>
                      </c:pt>
                      <c:pt idx="2584">
                        <c:v>51.98</c:v>
                      </c:pt>
                      <c:pt idx="2585">
                        <c:v>51.299999</c:v>
                      </c:pt>
                      <c:pt idx="2586">
                        <c:v>51.419998</c:v>
                      </c:pt>
                      <c:pt idx="2587">
                        <c:v>51.490001999999997</c:v>
                      </c:pt>
                      <c:pt idx="2588">
                        <c:v>51.25</c:v>
                      </c:pt>
                      <c:pt idx="2589">
                        <c:v>50.439999</c:v>
                      </c:pt>
                      <c:pt idx="2590">
                        <c:v>50</c:v>
                      </c:pt>
                      <c:pt idx="2591">
                        <c:v>50.23</c:v>
                      </c:pt>
                      <c:pt idx="2592">
                        <c:v>49.18</c:v>
                      </c:pt>
                      <c:pt idx="2593">
                        <c:v>49.560001</c:v>
                      </c:pt>
                      <c:pt idx="2594">
                        <c:v>48.939999</c:v>
                      </c:pt>
                      <c:pt idx="2595">
                        <c:v>49.369999</c:v>
                      </c:pt>
                      <c:pt idx="2596">
                        <c:v>51.099997999999999</c:v>
                      </c:pt>
                      <c:pt idx="2597">
                        <c:v>50.849997999999999</c:v>
                      </c:pt>
                      <c:pt idx="2598">
                        <c:v>50.52</c:v>
                      </c:pt>
                      <c:pt idx="2599">
                        <c:v>51.349997999999999</c:v>
                      </c:pt>
                      <c:pt idx="2600">
                        <c:v>51.380001</c:v>
                      </c:pt>
                      <c:pt idx="2601">
                        <c:v>51.09</c:v>
                      </c:pt>
                      <c:pt idx="2602">
                        <c:v>51.150002000000001</c:v>
                      </c:pt>
                      <c:pt idx="2603">
                        <c:v>50.400002000000001</c:v>
                      </c:pt>
                      <c:pt idx="2604">
                        <c:v>51.029998999999997</c:v>
                      </c:pt>
                      <c:pt idx="2605">
                        <c:v>51.330002</c:v>
                      </c:pt>
                      <c:pt idx="2606">
                        <c:v>50.299999</c:v>
                      </c:pt>
                      <c:pt idx="2607">
                        <c:v>50.369999</c:v>
                      </c:pt>
                      <c:pt idx="2608">
                        <c:v>49.34</c:v>
                      </c:pt>
                      <c:pt idx="2609">
                        <c:v>49.98</c:v>
                      </c:pt>
                      <c:pt idx="2610">
                        <c:v>50</c:v>
                      </c:pt>
                      <c:pt idx="2611">
                        <c:v>50.299999</c:v>
                      </c:pt>
                      <c:pt idx="2612">
                        <c:v>49.529998999999997</c:v>
                      </c:pt>
                      <c:pt idx="2613">
                        <c:v>49.77</c:v>
                      </c:pt>
                      <c:pt idx="2614">
                        <c:v>50.66</c:v>
                      </c:pt>
                      <c:pt idx="2615">
                        <c:v>50.82</c:v>
                      </c:pt>
                      <c:pt idx="2616">
                        <c:v>49.790000999999997</c:v>
                      </c:pt>
                      <c:pt idx="2617">
                        <c:v>49.970001000000003</c:v>
                      </c:pt>
                      <c:pt idx="2618">
                        <c:v>50.700001</c:v>
                      </c:pt>
                      <c:pt idx="2619">
                        <c:v>50.849997999999999</c:v>
                      </c:pt>
                      <c:pt idx="2620">
                        <c:v>50.98</c:v>
                      </c:pt>
                      <c:pt idx="2621">
                        <c:v>51</c:v>
                      </c:pt>
                      <c:pt idx="2622">
                        <c:v>51.75</c:v>
                      </c:pt>
                      <c:pt idx="2623">
                        <c:v>51.060001</c:v>
                      </c:pt>
                      <c:pt idx="2624">
                        <c:v>51.16</c:v>
                      </c:pt>
                      <c:pt idx="2625">
                        <c:v>50.849997999999999</c:v>
                      </c:pt>
                      <c:pt idx="2626">
                        <c:v>50.25</c:v>
                      </c:pt>
                      <c:pt idx="2627">
                        <c:v>49.860000999999997</c:v>
                      </c:pt>
                      <c:pt idx="2628">
                        <c:v>49.200001</c:v>
                      </c:pt>
                      <c:pt idx="2629">
                        <c:v>48.619999</c:v>
                      </c:pt>
                      <c:pt idx="2630">
                        <c:v>48.889999000000003</c:v>
                      </c:pt>
                      <c:pt idx="2631">
                        <c:v>48.889999000000003</c:v>
                      </c:pt>
                      <c:pt idx="2632">
                        <c:v>49.049999</c:v>
                      </c:pt>
                      <c:pt idx="2633">
                        <c:v>48.900002000000001</c:v>
                      </c:pt>
                      <c:pt idx="2634">
                        <c:v>48.830002</c:v>
                      </c:pt>
                      <c:pt idx="2635">
                        <c:v>48.77</c:v>
                      </c:pt>
                      <c:pt idx="2636">
                        <c:v>49.450001</c:v>
                      </c:pt>
                      <c:pt idx="2637">
                        <c:v>49.060001</c:v>
                      </c:pt>
                      <c:pt idx="2638">
                        <c:v>48.900002000000001</c:v>
                      </c:pt>
                      <c:pt idx="2639">
                        <c:v>49.080002</c:v>
                      </c:pt>
                      <c:pt idx="2640">
                        <c:v>48.639999000000003</c:v>
                      </c:pt>
                      <c:pt idx="2641">
                        <c:v>48.400002000000001</c:v>
                      </c:pt>
                      <c:pt idx="2642">
                        <c:v>48.18</c:v>
                      </c:pt>
                      <c:pt idx="2643">
                        <c:v>48.049999</c:v>
                      </c:pt>
                      <c:pt idx="2644">
                        <c:v>48.5</c:v>
                      </c:pt>
                      <c:pt idx="2645">
                        <c:v>48.849997999999999</c:v>
                      </c:pt>
                      <c:pt idx="2646">
                        <c:v>48.240001999999997</c:v>
                      </c:pt>
                      <c:pt idx="2647">
                        <c:v>47.939999</c:v>
                      </c:pt>
                      <c:pt idx="2648">
                        <c:v>48.150002000000001</c:v>
                      </c:pt>
                      <c:pt idx="2649">
                        <c:v>48.57</c:v>
                      </c:pt>
                      <c:pt idx="2650">
                        <c:v>48.59</c:v>
                      </c:pt>
                      <c:pt idx="2651">
                        <c:v>48.709999000000003</c:v>
                      </c:pt>
                      <c:pt idx="2652">
                        <c:v>48.849997999999999</c:v>
                      </c:pt>
                      <c:pt idx="2653">
                        <c:v>48.950001</c:v>
                      </c:pt>
                      <c:pt idx="2654">
                        <c:v>49.529998999999997</c:v>
                      </c:pt>
                      <c:pt idx="2655">
                        <c:v>49.490001999999997</c:v>
                      </c:pt>
                      <c:pt idx="2656">
                        <c:v>49.189999</c:v>
                      </c:pt>
                      <c:pt idx="2657">
                        <c:v>49.099997999999999</c:v>
                      </c:pt>
                      <c:pt idx="2658">
                        <c:v>48.990001999999997</c:v>
                      </c:pt>
                      <c:pt idx="2659">
                        <c:v>49.57</c:v>
                      </c:pt>
                      <c:pt idx="2660">
                        <c:v>50.400002000000001</c:v>
                      </c:pt>
                      <c:pt idx="2661">
                        <c:v>50.43</c:v>
                      </c:pt>
                      <c:pt idx="2662">
                        <c:v>50.220001000000003</c:v>
                      </c:pt>
                      <c:pt idx="2663">
                        <c:v>50.279998999999997</c:v>
                      </c:pt>
                      <c:pt idx="2664">
                        <c:v>49.970001000000003</c:v>
                      </c:pt>
                      <c:pt idx="2665">
                        <c:v>49.380001</c:v>
                      </c:pt>
                      <c:pt idx="2666">
                        <c:v>49.5</c:v>
                      </c:pt>
                      <c:pt idx="2667">
                        <c:v>49.73</c:v>
                      </c:pt>
                      <c:pt idx="2668">
                        <c:v>50.349997999999999</c:v>
                      </c:pt>
                      <c:pt idx="2669">
                        <c:v>50.84</c:v>
                      </c:pt>
                      <c:pt idx="2670">
                        <c:v>52</c:v>
                      </c:pt>
                      <c:pt idx="2671">
                        <c:v>52.25</c:v>
                      </c:pt>
                      <c:pt idx="2672">
                        <c:v>51.860000999999997</c:v>
                      </c:pt>
                      <c:pt idx="2673">
                        <c:v>51.849997999999999</c:v>
                      </c:pt>
                      <c:pt idx="2674">
                        <c:v>51.849997999999999</c:v>
                      </c:pt>
                      <c:pt idx="2675">
                        <c:v>51.82</c:v>
                      </c:pt>
                      <c:pt idx="2676">
                        <c:v>52.099997999999999</c:v>
                      </c:pt>
                      <c:pt idx="2677">
                        <c:v>51.700001</c:v>
                      </c:pt>
                      <c:pt idx="2678">
                        <c:v>52.560001</c:v>
                      </c:pt>
                      <c:pt idx="2679">
                        <c:v>52.240001999999997</c:v>
                      </c:pt>
                      <c:pt idx="2680">
                        <c:v>51.740001999999997</c:v>
                      </c:pt>
                      <c:pt idx="2681">
                        <c:v>51.400002000000001</c:v>
                      </c:pt>
                      <c:pt idx="2682">
                        <c:v>51.470001000000003</c:v>
                      </c:pt>
                      <c:pt idx="2683">
                        <c:v>51.380001</c:v>
                      </c:pt>
                      <c:pt idx="2684">
                        <c:v>51.049999</c:v>
                      </c:pt>
                      <c:pt idx="2685">
                        <c:v>51.849997999999999</c:v>
                      </c:pt>
                      <c:pt idx="2686">
                        <c:v>52.099997999999999</c:v>
                      </c:pt>
                      <c:pt idx="2687">
                        <c:v>51.799999</c:v>
                      </c:pt>
                      <c:pt idx="2688">
                        <c:v>51.52</c:v>
                      </c:pt>
                      <c:pt idx="2689">
                        <c:v>51.290000999999997</c:v>
                      </c:pt>
                      <c:pt idx="2690">
                        <c:v>51.040000999999997</c:v>
                      </c:pt>
                      <c:pt idx="2691">
                        <c:v>50.529998999999997</c:v>
                      </c:pt>
                      <c:pt idx="2692">
                        <c:v>50.580002</c:v>
                      </c:pt>
                      <c:pt idx="2693">
                        <c:v>50.18</c:v>
                      </c:pt>
                      <c:pt idx="2694">
                        <c:v>50.139999000000003</c:v>
                      </c:pt>
                      <c:pt idx="2695">
                        <c:v>50.400002000000001</c:v>
                      </c:pt>
                      <c:pt idx="2696">
                        <c:v>50.970001000000003</c:v>
                      </c:pt>
                      <c:pt idx="2697">
                        <c:v>51.299999</c:v>
                      </c:pt>
                      <c:pt idx="2698">
                        <c:v>51.130001</c:v>
                      </c:pt>
                      <c:pt idx="2699">
                        <c:v>50.84</c:v>
                      </c:pt>
                      <c:pt idx="2700">
                        <c:v>50.639999000000003</c:v>
                      </c:pt>
                      <c:pt idx="2701">
                        <c:v>49.700001</c:v>
                      </c:pt>
                      <c:pt idx="2702">
                        <c:v>49.68</c:v>
                      </c:pt>
                      <c:pt idx="2703">
                        <c:v>49.310001</c:v>
                      </c:pt>
                      <c:pt idx="2704">
                        <c:v>49.369999</c:v>
                      </c:pt>
                      <c:pt idx="2705">
                        <c:v>49.34</c:v>
                      </c:pt>
                      <c:pt idx="2706">
                        <c:v>49.189999</c:v>
                      </c:pt>
                      <c:pt idx="2707">
                        <c:v>49.639999000000003</c:v>
                      </c:pt>
                      <c:pt idx="2708">
                        <c:v>49.700001</c:v>
                      </c:pt>
                      <c:pt idx="2709">
                        <c:v>49.869999</c:v>
                      </c:pt>
                      <c:pt idx="2710">
                        <c:v>50.029998999999997</c:v>
                      </c:pt>
                      <c:pt idx="2711">
                        <c:v>50.209999000000003</c:v>
                      </c:pt>
                      <c:pt idx="2712">
                        <c:v>50.580002</c:v>
                      </c:pt>
                      <c:pt idx="2713">
                        <c:v>50.639999000000003</c:v>
                      </c:pt>
                      <c:pt idx="2714">
                        <c:v>50.990001999999997</c:v>
                      </c:pt>
                      <c:pt idx="2715">
                        <c:v>51.41</c:v>
                      </c:pt>
                      <c:pt idx="2716">
                        <c:v>51.970001000000003</c:v>
                      </c:pt>
                      <c:pt idx="2717">
                        <c:v>52</c:v>
                      </c:pt>
                      <c:pt idx="2718">
                        <c:v>51.970001000000003</c:v>
                      </c:pt>
                      <c:pt idx="2719">
                        <c:v>50.75</c:v>
                      </c:pt>
                      <c:pt idx="2720">
                        <c:v>50.709999000000003</c:v>
                      </c:pt>
                      <c:pt idx="2721">
                        <c:v>50.610000999999997</c:v>
                      </c:pt>
                      <c:pt idx="2722">
                        <c:v>50.110000999999997</c:v>
                      </c:pt>
                      <c:pt idx="2723">
                        <c:v>50.369999</c:v>
                      </c:pt>
                      <c:pt idx="2724">
                        <c:v>50.470001000000003</c:v>
                      </c:pt>
                      <c:pt idx="2725">
                        <c:v>50.450001</c:v>
                      </c:pt>
                      <c:pt idx="2726">
                        <c:v>50.349997999999999</c:v>
                      </c:pt>
                      <c:pt idx="2727">
                        <c:v>50.57</c:v>
                      </c:pt>
                      <c:pt idx="2728">
                        <c:v>50.779998999999997</c:v>
                      </c:pt>
                      <c:pt idx="2729">
                        <c:v>51.349997999999999</c:v>
                      </c:pt>
                      <c:pt idx="2730">
                        <c:v>51.27</c:v>
                      </c:pt>
                      <c:pt idx="2731">
                        <c:v>52.029998999999997</c:v>
                      </c:pt>
                      <c:pt idx="2732">
                        <c:v>52.470001000000003</c:v>
                      </c:pt>
                      <c:pt idx="2733">
                        <c:v>53</c:v>
                      </c:pt>
                      <c:pt idx="2734">
                        <c:v>53.740001999999997</c:v>
                      </c:pt>
                      <c:pt idx="2735">
                        <c:v>53.549999</c:v>
                      </c:pt>
                      <c:pt idx="2736">
                        <c:v>53.459999000000003</c:v>
                      </c:pt>
                      <c:pt idx="2737">
                        <c:v>53.799999</c:v>
                      </c:pt>
                      <c:pt idx="2738">
                        <c:v>54.400002000000001</c:v>
                      </c:pt>
                      <c:pt idx="2739">
                        <c:v>54.650002000000001</c:v>
                      </c:pt>
                      <c:pt idx="2740">
                        <c:v>54.869999</c:v>
                      </c:pt>
                      <c:pt idx="2741">
                        <c:v>54.849997999999999</c:v>
                      </c:pt>
                      <c:pt idx="2742">
                        <c:v>54.919998</c:v>
                      </c:pt>
                      <c:pt idx="2743">
                        <c:v>55.09</c:v>
                      </c:pt>
                      <c:pt idx="2744">
                        <c:v>54.84</c:v>
                      </c:pt>
                      <c:pt idx="2745">
                        <c:v>54.700001</c:v>
                      </c:pt>
                      <c:pt idx="2746">
                        <c:v>55.080002</c:v>
                      </c:pt>
                      <c:pt idx="2747">
                        <c:v>54.880001</c:v>
                      </c:pt>
                      <c:pt idx="2748">
                        <c:v>54.77</c:v>
                      </c:pt>
                      <c:pt idx="2749">
                        <c:v>54.799999</c:v>
                      </c:pt>
                      <c:pt idx="2750">
                        <c:v>54.98</c:v>
                      </c:pt>
                      <c:pt idx="2751">
                        <c:v>54.849997999999999</c:v>
                      </c:pt>
                      <c:pt idx="2752">
                        <c:v>54.27</c:v>
                      </c:pt>
                      <c:pt idx="2753">
                        <c:v>54.869999</c:v>
                      </c:pt>
                      <c:pt idx="2754">
                        <c:v>55</c:v>
                      </c:pt>
                      <c:pt idx="2755">
                        <c:v>54.599997999999999</c:v>
                      </c:pt>
                      <c:pt idx="2756">
                        <c:v>54.07</c:v>
                      </c:pt>
                      <c:pt idx="2757">
                        <c:v>54.23</c:v>
                      </c:pt>
                      <c:pt idx="2758">
                        <c:v>53.200001</c:v>
                      </c:pt>
                      <c:pt idx="2759">
                        <c:v>53.060001</c:v>
                      </c:pt>
                      <c:pt idx="2760">
                        <c:v>53.540000999999997</c:v>
                      </c:pt>
                      <c:pt idx="2761">
                        <c:v>53.75</c:v>
                      </c:pt>
                      <c:pt idx="2762">
                        <c:v>53.610000999999997</c:v>
                      </c:pt>
                      <c:pt idx="2763">
                        <c:v>53.740001999999997</c:v>
                      </c:pt>
                      <c:pt idx="2764">
                        <c:v>53.990001999999997</c:v>
                      </c:pt>
                      <c:pt idx="2765">
                        <c:v>54.200001</c:v>
                      </c:pt>
                      <c:pt idx="2766">
                        <c:v>54.349997999999999</c:v>
                      </c:pt>
                      <c:pt idx="2767">
                        <c:v>54.369999</c:v>
                      </c:pt>
                      <c:pt idx="2768">
                        <c:v>54.669998</c:v>
                      </c:pt>
                      <c:pt idx="2769">
                        <c:v>54.189999</c:v>
                      </c:pt>
                      <c:pt idx="2770">
                        <c:v>53.830002</c:v>
                      </c:pt>
                      <c:pt idx="2771">
                        <c:v>53.75</c:v>
                      </c:pt>
                      <c:pt idx="2772">
                        <c:v>53.529998999999997</c:v>
                      </c:pt>
                      <c:pt idx="2773">
                        <c:v>54.439999</c:v>
                      </c:pt>
                      <c:pt idx="2774">
                        <c:v>54.75</c:v>
                      </c:pt>
                      <c:pt idx="2775">
                        <c:v>55.200001</c:v>
                      </c:pt>
                      <c:pt idx="2776">
                        <c:v>54.84</c:v>
                      </c:pt>
                      <c:pt idx="2777">
                        <c:v>54.549999</c:v>
                      </c:pt>
                      <c:pt idx="2778">
                        <c:v>54.259998000000003</c:v>
                      </c:pt>
                      <c:pt idx="2779">
                        <c:v>53.939999</c:v>
                      </c:pt>
                      <c:pt idx="2780">
                        <c:v>54.07</c:v>
                      </c:pt>
                      <c:pt idx="2781">
                        <c:v>53.470001000000003</c:v>
                      </c:pt>
                      <c:pt idx="2782">
                        <c:v>53.220001000000003</c:v>
                      </c:pt>
                      <c:pt idx="2783">
                        <c:v>53.860000999999997</c:v>
                      </c:pt>
                      <c:pt idx="2784">
                        <c:v>53.77</c:v>
                      </c:pt>
                      <c:pt idx="2785">
                        <c:v>53.450001</c:v>
                      </c:pt>
                      <c:pt idx="2786">
                        <c:v>54.150002000000001</c:v>
                      </c:pt>
                      <c:pt idx="2787">
                        <c:v>53.779998999999997</c:v>
                      </c:pt>
                      <c:pt idx="2788">
                        <c:v>53.720001000000003</c:v>
                      </c:pt>
                      <c:pt idx="2789">
                        <c:v>54.5</c:v>
                      </c:pt>
                      <c:pt idx="2790">
                        <c:v>54.299999</c:v>
                      </c:pt>
                      <c:pt idx="2791">
                        <c:v>53.529998999999997</c:v>
                      </c:pt>
                      <c:pt idx="2792">
                        <c:v>53.540000999999997</c:v>
                      </c:pt>
                      <c:pt idx="2793">
                        <c:v>53.619999</c:v>
                      </c:pt>
                      <c:pt idx="2794">
                        <c:v>53.5</c:v>
                      </c:pt>
                      <c:pt idx="2795">
                        <c:v>53.450001</c:v>
                      </c:pt>
                      <c:pt idx="2796">
                        <c:v>53.110000999999997</c:v>
                      </c:pt>
                      <c:pt idx="2797">
                        <c:v>53.720001000000003</c:v>
                      </c:pt>
                      <c:pt idx="2798">
                        <c:v>54.25</c:v>
                      </c:pt>
                      <c:pt idx="2799">
                        <c:v>53.5</c:v>
                      </c:pt>
                      <c:pt idx="2800">
                        <c:v>53.580002</c:v>
                      </c:pt>
                      <c:pt idx="2801">
                        <c:v>53.919998</c:v>
                      </c:pt>
                      <c:pt idx="2802">
                        <c:v>54.080002</c:v>
                      </c:pt>
                      <c:pt idx="2803">
                        <c:v>53.950001</c:v>
                      </c:pt>
                      <c:pt idx="2804">
                        <c:v>54.279998999999997</c:v>
                      </c:pt>
                      <c:pt idx="2805">
                        <c:v>54.240001999999997</c:v>
                      </c:pt>
                      <c:pt idx="2806">
                        <c:v>54.130001</c:v>
                      </c:pt>
                      <c:pt idx="2807">
                        <c:v>53.889999000000003</c:v>
                      </c:pt>
                      <c:pt idx="2808">
                        <c:v>53.75</c:v>
                      </c:pt>
                      <c:pt idx="2809">
                        <c:v>54.09</c:v>
                      </c:pt>
                      <c:pt idx="2810">
                        <c:v>54.169998</c:v>
                      </c:pt>
                      <c:pt idx="2811">
                        <c:v>54.279998999999997</c:v>
                      </c:pt>
                      <c:pt idx="2812">
                        <c:v>54.5</c:v>
                      </c:pt>
                      <c:pt idx="2813">
                        <c:v>54.02</c:v>
                      </c:pt>
                      <c:pt idx="2814">
                        <c:v>53.990001999999997</c:v>
                      </c:pt>
                      <c:pt idx="2815">
                        <c:v>54.240001999999997</c:v>
                      </c:pt>
                      <c:pt idx="2816">
                        <c:v>55.540000999999997</c:v>
                      </c:pt>
                      <c:pt idx="2817">
                        <c:v>56.27</c:v>
                      </c:pt>
                      <c:pt idx="2818">
                        <c:v>56.130001</c:v>
                      </c:pt>
                      <c:pt idx="2819">
                        <c:v>55.950001</c:v>
                      </c:pt>
                      <c:pt idx="2820">
                        <c:v>56.27</c:v>
                      </c:pt>
                      <c:pt idx="2821">
                        <c:v>55.939999</c:v>
                      </c:pt>
                      <c:pt idx="2822">
                        <c:v>56</c:v>
                      </c:pt>
                      <c:pt idx="2823">
                        <c:v>56</c:v>
                      </c:pt>
                      <c:pt idx="2824">
                        <c:v>55.990001999999997</c:v>
                      </c:pt>
                      <c:pt idx="2825">
                        <c:v>55.959999000000003</c:v>
                      </c:pt>
                      <c:pt idx="2826">
                        <c:v>55.75</c:v>
                      </c:pt>
                      <c:pt idx="2827">
                        <c:v>56.049999</c:v>
                      </c:pt>
                      <c:pt idx="2828">
                        <c:v>55.900002000000001</c:v>
                      </c:pt>
                      <c:pt idx="2829">
                        <c:v>55.849997999999999</c:v>
                      </c:pt>
                      <c:pt idx="2830">
                        <c:v>55.73</c:v>
                      </c:pt>
                      <c:pt idx="2831">
                        <c:v>55.630001</c:v>
                      </c:pt>
                      <c:pt idx="2832">
                        <c:v>55.900002000000001</c:v>
                      </c:pt>
                      <c:pt idx="2833">
                        <c:v>55.700001</c:v>
                      </c:pt>
                      <c:pt idx="2834">
                        <c:v>55.380001</c:v>
                      </c:pt>
                      <c:pt idx="2835">
                        <c:v>55.099997999999999</c:v>
                      </c:pt>
                      <c:pt idx="2836">
                        <c:v>55.209999000000003</c:v>
                      </c:pt>
                      <c:pt idx="2837">
                        <c:v>54.91</c:v>
                      </c:pt>
                      <c:pt idx="2838">
                        <c:v>54.360000999999997</c:v>
                      </c:pt>
                      <c:pt idx="2839">
                        <c:v>54.59</c:v>
                      </c:pt>
                      <c:pt idx="2840">
                        <c:v>54.48</c:v>
                      </c:pt>
                      <c:pt idx="2841">
                        <c:v>54.82</c:v>
                      </c:pt>
                      <c:pt idx="2842">
                        <c:v>54.57</c:v>
                      </c:pt>
                      <c:pt idx="2843">
                        <c:v>54.650002000000001</c:v>
                      </c:pt>
                      <c:pt idx="2844">
                        <c:v>54.610000999999997</c:v>
                      </c:pt>
                      <c:pt idx="2845">
                        <c:v>54.700001</c:v>
                      </c:pt>
                      <c:pt idx="2846">
                        <c:v>54.419998</c:v>
                      </c:pt>
                      <c:pt idx="2847">
                        <c:v>54.099997999999999</c:v>
                      </c:pt>
                      <c:pt idx="2848">
                        <c:v>54.23</c:v>
                      </c:pt>
                      <c:pt idx="2849">
                        <c:v>54.150002000000001</c:v>
                      </c:pt>
                      <c:pt idx="2850">
                        <c:v>53.950001</c:v>
                      </c:pt>
                      <c:pt idx="2851">
                        <c:v>54.57</c:v>
                      </c:pt>
                      <c:pt idx="2852">
                        <c:v>54.950001</c:v>
                      </c:pt>
                      <c:pt idx="2853">
                        <c:v>54.779998999999997</c:v>
                      </c:pt>
                      <c:pt idx="2854">
                        <c:v>53.619999</c:v>
                      </c:pt>
                      <c:pt idx="2855">
                        <c:v>53.240001999999997</c:v>
                      </c:pt>
                      <c:pt idx="2856">
                        <c:v>52.77</c:v>
                      </c:pt>
                      <c:pt idx="2857">
                        <c:v>52.560001</c:v>
                      </c:pt>
                      <c:pt idx="2858">
                        <c:v>52.970001000000003</c:v>
                      </c:pt>
                      <c:pt idx="2859">
                        <c:v>52.700001</c:v>
                      </c:pt>
                      <c:pt idx="2860">
                        <c:v>52.919998</c:v>
                      </c:pt>
                      <c:pt idx="2861">
                        <c:v>54.450001</c:v>
                      </c:pt>
                      <c:pt idx="2862">
                        <c:v>53.759998000000003</c:v>
                      </c:pt>
                      <c:pt idx="2863">
                        <c:v>52.959999000000003</c:v>
                      </c:pt>
                      <c:pt idx="2864">
                        <c:v>51.369999</c:v>
                      </c:pt>
                      <c:pt idx="2865">
                        <c:v>51.540000999999997</c:v>
                      </c:pt>
                      <c:pt idx="2866">
                        <c:v>50.5</c:v>
                      </c:pt>
                      <c:pt idx="2867">
                        <c:v>50.599997999999999</c:v>
                      </c:pt>
                      <c:pt idx="2868">
                        <c:v>50.73</c:v>
                      </c:pt>
                      <c:pt idx="2869">
                        <c:v>50.93</c:v>
                      </c:pt>
                      <c:pt idx="2870">
                        <c:v>51.509998000000003</c:v>
                      </c:pt>
                      <c:pt idx="2871">
                        <c:v>51.740001999999997</c:v>
                      </c:pt>
                      <c:pt idx="2872">
                        <c:v>52.080002</c:v>
                      </c:pt>
                      <c:pt idx="2873">
                        <c:v>51.700001</c:v>
                      </c:pt>
                      <c:pt idx="2874">
                        <c:v>51.369999</c:v>
                      </c:pt>
                      <c:pt idx="2875">
                        <c:v>50.98</c:v>
                      </c:pt>
                      <c:pt idx="2876">
                        <c:v>51.360000999999997</c:v>
                      </c:pt>
                      <c:pt idx="2877">
                        <c:v>51.68</c:v>
                      </c:pt>
                      <c:pt idx="2878">
                        <c:v>51.27</c:v>
                      </c:pt>
                      <c:pt idx="2879">
                        <c:v>51.459999000000003</c:v>
                      </c:pt>
                      <c:pt idx="2880">
                        <c:v>51.650002000000001</c:v>
                      </c:pt>
                      <c:pt idx="2881">
                        <c:v>51.580002</c:v>
                      </c:pt>
                      <c:pt idx="2882">
                        <c:v>51.490001999999997</c:v>
                      </c:pt>
                      <c:pt idx="2883">
                        <c:v>51.91</c:v>
                      </c:pt>
                      <c:pt idx="2884">
                        <c:v>51.880001</c:v>
                      </c:pt>
                      <c:pt idx="2885">
                        <c:v>51.470001000000003</c:v>
                      </c:pt>
                      <c:pt idx="2886">
                        <c:v>51.040000999999997</c:v>
                      </c:pt>
                      <c:pt idx="2887">
                        <c:v>50.830002</c:v>
                      </c:pt>
                      <c:pt idx="2888">
                        <c:v>50.200001</c:v>
                      </c:pt>
                      <c:pt idx="2889">
                        <c:v>49.77</c:v>
                      </c:pt>
                      <c:pt idx="2890">
                        <c:v>49.259998000000003</c:v>
                      </c:pt>
                      <c:pt idx="2891">
                        <c:v>48.970001000000003</c:v>
                      </c:pt>
                      <c:pt idx="2892">
                        <c:v>48.41</c:v>
                      </c:pt>
                      <c:pt idx="2893">
                        <c:v>48.439999</c:v>
                      </c:pt>
                      <c:pt idx="2894">
                        <c:v>49.439999</c:v>
                      </c:pt>
                      <c:pt idx="2895">
                        <c:v>48.970001000000003</c:v>
                      </c:pt>
                      <c:pt idx="2896">
                        <c:v>49.32</c:v>
                      </c:pt>
                      <c:pt idx="2897">
                        <c:v>49.549999</c:v>
                      </c:pt>
                      <c:pt idx="2898">
                        <c:v>50.330002</c:v>
                      </c:pt>
                      <c:pt idx="2899">
                        <c:v>50.689999</c:v>
                      </c:pt>
                      <c:pt idx="2900">
                        <c:v>50.360000999999997</c:v>
                      </c:pt>
                      <c:pt idx="2901">
                        <c:v>50.439999</c:v>
                      </c:pt>
                      <c:pt idx="2902">
                        <c:v>50.330002</c:v>
                      </c:pt>
                      <c:pt idx="2903">
                        <c:v>49.810001</c:v>
                      </c:pt>
                      <c:pt idx="2904">
                        <c:v>51.029998999999997</c:v>
                      </c:pt>
                      <c:pt idx="2905">
                        <c:v>51</c:v>
                      </c:pt>
                      <c:pt idx="2906">
                        <c:v>51.09</c:v>
                      </c:pt>
                      <c:pt idx="2907">
                        <c:v>51.810001</c:v>
                      </c:pt>
                      <c:pt idx="2908">
                        <c:v>51.669998</c:v>
                      </c:pt>
                      <c:pt idx="2909">
                        <c:v>51.299999</c:v>
                      </c:pt>
                      <c:pt idx="2910">
                        <c:v>51.389999000000003</c:v>
                      </c:pt>
                      <c:pt idx="2911">
                        <c:v>51.779998999999997</c:v>
                      </c:pt>
                      <c:pt idx="2912">
                        <c:v>51.25</c:v>
                      </c:pt>
                      <c:pt idx="2913">
                        <c:v>51.700001</c:v>
                      </c:pt>
                      <c:pt idx="2914">
                        <c:v>51.650002000000001</c:v>
                      </c:pt>
                      <c:pt idx="2915">
                        <c:v>51.709999000000003</c:v>
                      </c:pt>
                      <c:pt idx="2916">
                        <c:v>51.669998</c:v>
                      </c:pt>
                      <c:pt idx="2917">
                        <c:v>51.790000999999997</c:v>
                      </c:pt>
                      <c:pt idx="2918">
                        <c:v>52.34</c:v>
                      </c:pt>
                      <c:pt idx="2919">
                        <c:v>52.48</c:v>
                      </c:pt>
                      <c:pt idx="2920">
                        <c:v>51.619999</c:v>
                      </c:pt>
                      <c:pt idx="2921">
                        <c:v>50.779998999999997</c:v>
                      </c:pt>
                      <c:pt idx="2922">
                        <c:v>50.740001999999997</c:v>
                      </c:pt>
                      <c:pt idx="2923">
                        <c:v>50.57</c:v>
                      </c:pt>
                      <c:pt idx="2924">
                        <c:v>51.619999</c:v>
                      </c:pt>
                      <c:pt idx="2925">
                        <c:v>51.32</c:v>
                      </c:pt>
                      <c:pt idx="2926">
                        <c:v>50.959999000000003</c:v>
                      </c:pt>
                      <c:pt idx="2927">
                        <c:v>50.470001000000003</c:v>
                      </c:pt>
                      <c:pt idx="2928">
                        <c:v>51.5</c:v>
                      </c:pt>
                      <c:pt idx="2929">
                        <c:v>51.720001000000003</c:v>
                      </c:pt>
                      <c:pt idx="2930">
                        <c:v>51.790000999999997</c:v>
                      </c:pt>
                      <c:pt idx="2931">
                        <c:v>51.619999</c:v>
                      </c:pt>
                      <c:pt idx="2932">
                        <c:v>51.25</c:v>
                      </c:pt>
                      <c:pt idx="2933">
                        <c:v>51.25</c:v>
                      </c:pt>
                      <c:pt idx="2934">
                        <c:v>51.099997999999999</c:v>
                      </c:pt>
                      <c:pt idx="2935">
                        <c:v>51.43</c:v>
                      </c:pt>
                      <c:pt idx="2936">
                        <c:v>51.810001</c:v>
                      </c:pt>
                      <c:pt idx="2937">
                        <c:v>52.09</c:v>
                      </c:pt>
                      <c:pt idx="2938">
                        <c:v>52.560001</c:v>
                      </c:pt>
                      <c:pt idx="2939">
                        <c:v>51.98</c:v>
                      </c:pt>
                      <c:pt idx="2940">
                        <c:v>52.099997999999999</c:v>
                      </c:pt>
                      <c:pt idx="2941">
                        <c:v>52.07</c:v>
                      </c:pt>
                      <c:pt idx="2942">
                        <c:v>52.470001000000003</c:v>
                      </c:pt>
                      <c:pt idx="2943">
                        <c:v>53.029998999999997</c:v>
                      </c:pt>
                      <c:pt idx="2944">
                        <c:v>53.099997999999999</c:v>
                      </c:pt>
                      <c:pt idx="2945">
                        <c:v>53.279998999999997</c:v>
                      </c:pt>
                      <c:pt idx="2946">
                        <c:v>53.330002</c:v>
                      </c:pt>
                      <c:pt idx="2947">
                        <c:v>53.669998</c:v>
                      </c:pt>
                      <c:pt idx="2948">
                        <c:v>53.959999000000003</c:v>
                      </c:pt>
                      <c:pt idx="2949">
                        <c:v>54</c:v>
                      </c:pt>
                      <c:pt idx="2950">
                        <c:v>53.919998</c:v>
                      </c:pt>
                      <c:pt idx="2951">
                        <c:v>54.389999000000003</c:v>
                      </c:pt>
                      <c:pt idx="2952">
                        <c:v>54.009998000000003</c:v>
                      </c:pt>
                      <c:pt idx="2953">
                        <c:v>53.990001999999997</c:v>
                      </c:pt>
                      <c:pt idx="2954">
                        <c:v>53.810001</c:v>
                      </c:pt>
                      <c:pt idx="2955">
                        <c:v>53.990001999999997</c:v>
                      </c:pt>
                      <c:pt idx="2956">
                        <c:v>53.619999</c:v>
                      </c:pt>
                      <c:pt idx="2957">
                        <c:v>53.700001</c:v>
                      </c:pt>
                      <c:pt idx="2958">
                        <c:v>54.25</c:v>
                      </c:pt>
                      <c:pt idx="2959">
                        <c:v>54.630001</c:v>
                      </c:pt>
                      <c:pt idx="2960">
                        <c:v>54.82</c:v>
                      </c:pt>
                      <c:pt idx="2961">
                        <c:v>54.59</c:v>
                      </c:pt>
                      <c:pt idx="2962">
                        <c:v>54.740001999999997</c:v>
                      </c:pt>
                      <c:pt idx="2963">
                        <c:v>54.450001</c:v>
                      </c:pt>
                      <c:pt idx="2964">
                        <c:v>54.52</c:v>
                      </c:pt>
                      <c:pt idx="2965">
                        <c:v>53.869999</c:v>
                      </c:pt>
                      <c:pt idx="2966">
                        <c:v>53.580002</c:v>
                      </c:pt>
                      <c:pt idx="2967">
                        <c:v>53.900002000000001</c:v>
                      </c:pt>
                      <c:pt idx="2968">
                        <c:v>53.759998000000003</c:v>
                      </c:pt>
                      <c:pt idx="2969">
                        <c:v>53.84</c:v>
                      </c:pt>
                      <c:pt idx="2970">
                        <c:v>54.34</c:v>
                      </c:pt>
                      <c:pt idx="2971">
                        <c:v>54.099997999999999</c:v>
                      </c:pt>
                      <c:pt idx="2972">
                        <c:v>54.400002000000001</c:v>
                      </c:pt>
                      <c:pt idx="2973">
                        <c:v>54.73</c:v>
                      </c:pt>
                      <c:pt idx="2974">
                        <c:v>54.630001</c:v>
                      </c:pt>
                      <c:pt idx="2975">
                        <c:v>54.23</c:v>
                      </c:pt>
                      <c:pt idx="2976">
                        <c:v>54.59</c:v>
                      </c:pt>
                      <c:pt idx="2977">
                        <c:v>54.5</c:v>
                      </c:pt>
                      <c:pt idx="2978">
                        <c:v>54.990001999999997</c:v>
                      </c:pt>
                      <c:pt idx="2979">
                        <c:v>54.950001</c:v>
                      </c:pt>
                      <c:pt idx="2980">
                        <c:v>55.5</c:v>
                      </c:pt>
                      <c:pt idx="2981">
                        <c:v>55.720001000000003</c:v>
                      </c:pt>
                      <c:pt idx="2982">
                        <c:v>55.080002</c:v>
                      </c:pt>
                      <c:pt idx="2983">
                        <c:v>55.209999000000003</c:v>
                      </c:pt>
                      <c:pt idx="2984">
                        <c:v>54.759998000000003</c:v>
                      </c:pt>
                      <c:pt idx="2985">
                        <c:v>54.52</c:v>
                      </c:pt>
                      <c:pt idx="2986">
                        <c:v>54.34</c:v>
                      </c:pt>
                      <c:pt idx="2987">
                        <c:v>54.349997999999999</c:v>
                      </c:pt>
                      <c:pt idx="2988">
                        <c:v>55.349997999999999</c:v>
                      </c:pt>
                      <c:pt idx="2989">
                        <c:v>54.439999</c:v>
                      </c:pt>
                      <c:pt idx="2990">
                        <c:v>54.650002000000001</c:v>
                      </c:pt>
                      <c:pt idx="2991">
                        <c:v>54.450001</c:v>
                      </c:pt>
                      <c:pt idx="2992">
                        <c:v>54.599997999999999</c:v>
                      </c:pt>
                      <c:pt idx="2993">
                        <c:v>54.259998000000003</c:v>
                      </c:pt>
                      <c:pt idx="2994">
                        <c:v>54.18</c:v>
                      </c:pt>
                      <c:pt idx="2995">
                        <c:v>53.93</c:v>
                      </c:pt>
                      <c:pt idx="2996">
                        <c:v>53.919998</c:v>
                      </c:pt>
                      <c:pt idx="2997">
                        <c:v>54.43</c:v>
                      </c:pt>
                      <c:pt idx="2998">
                        <c:v>54.849997999999999</c:v>
                      </c:pt>
                      <c:pt idx="2999">
                        <c:v>54.900002000000001</c:v>
                      </c:pt>
                      <c:pt idx="3000">
                        <c:v>54.759998000000003</c:v>
                      </c:pt>
                      <c:pt idx="3001">
                        <c:v>54.939999</c:v>
                      </c:pt>
                      <c:pt idx="3002">
                        <c:v>55.34</c:v>
                      </c:pt>
                      <c:pt idx="3003">
                        <c:v>54.950001</c:v>
                      </c:pt>
                      <c:pt idx="3004">
                        <c:v>54.77</c:v>
                      </c:pt>
                      <c:pt idx="3005">
                        <c:v>54.400002000000001</c:v>
                      </c:pt>
                      <c:pt idx="3006">
                        <c:v>54.400002000000001</c:v>
                      </c:pt>
                      <c:pt idx="3007">
                        <c:v>54.580002</c:v>
                      </c:pt>
                      <c:pt idx="3008">
                        <c:v>54.34</c:v>
                      </c:pt>
                      <c:pt idx="3009">
                        <c:v>54.630001</c:v>
                      </c:pt>
                      <c:pt idx="3010">
                        <c:v>54.75</c:v>
                      </c:pt>
                      <c:pt idx="3011">
                        <c:v>54.560001</c:v>
                      </c:pt>
                      <c:pt idx="3012">
                        <c:v>53.860000999999997</c:v>
                      </c:pt>
                      <c:pt idx="3013">
                        <c:v>53.650002000000001</c:v>
                      </c:pt>
                      <c:pt idx="3014">
                        <c:v>53.689999</c:v>
                      </c:pt>
                      <c:pt idx="3015">
                        <c:v>53.73</c:v>
                      </c:pt>
                      <c:pt idx="3016">
                        <c:v>53.93</c:v>
                      </c:pt>
                      <c:pt idx="3017">
                        <c:v>54.259998000000003</c:v>
                      </c:pt>
                      <c:pt idx="3018">
                        <c:v>54.189999</c:v>
                      </c:pt>
                      <c:pt idx="3019">
                        <c:v>54.25</c:v>
                      </c:pt>
                      <c:pt idx="3020">
                        <c:v>54.799999</c:v>
                      </c:pt>
                      <c:pt idx="3021">
                        <c:v>54.880001</c:v>
                      </c:pt>
                      <c:pt idx="3022">
                        <c:v>55.07</c:v>
                      </c:pt>
                      <c:pt idx="3023">
                        <c:v>54.380001</c:v>
                      </c:pt>
                      <c:pt idx="3024">
                        <c:v>54.150002000000001</c:v>
                      </c:pt>
                      <c:pt idx="3025">
                        <c:v>54.110000999999997</c:v>
                      </c:pt>
                      <c:pt idx="3026">
                        <c:v>54.52</c:v>
                      </c:pt>
                      <c:pt idx="3027">
                        <c:v>55.32</c:v>
                      </c:pt>
                      <c:pt idx="3028">
                        <c:v>55.360000999999997</c:v>
                      </c:pt>
                      <c:pt idx="3029">
                        <c:v>54.990001999999997</c:v>
                      </c:pt>
                      <c:pt idx="3030">
                        <c:v>55.400002000000001</c:v>
                      </c:pt>
                      <c:pt idx="3031">
                        <c:v>55.150002000000001</c:v>
                      </c:pt>
                      <c:pt idx="3032">
                        <c:v>56.27</c:v>
                      </c:pt>
                      <c:pt idx="3033">
                        <c:v>56.240001999999997</c:v>
                      </c:pt>
                      <c:pt idx="3034">
                        <c:v>56.049999</c:v>
                      </c:pt>
                      <c:pt idx="3035">
                        <c:v>57.290000999999997</c:v>
                      </c:pt>
                      <c:pt idx="3036">
                        <c:v>57.75</c:v>
                      </c:pt>
                      <c:pt idx="3037">
                        <c:v>57.790000999999997</c:v>
                      </c:pt>
                      <c:pt idx="3038">
                        <c:v>57.900002000000001</c:v>
                      </c:pt>
                      <c:pt idx="3039">
                        <c:v>56.560001</c:v>
                      </c:pt>
                      <c:pt idx="3040">
                        <c:v>56.580002</c:v>
                      </c:pt>
                      <c:pt idx="3041">
                        <c:v>56.18</c:v>
                      </c:pt>
                      <c:pt idx="3042">
                        <c:v>56.040000999999997</c:v>
                      </c:pt>
                      <c:pt idx="3043">
                        <c:v>56.099997999999999</c:v>
                      </c:pt>
                      <c:pt idx="3044">
                        <c:v>56.240001999999997</c:v>
                      </c:pt>
                      <c:pt idx="3045">
                        <c:v>56.470001000000003</c:v>
                      </c:pt>
                      <c:pt idx="3046">
                        <c:v>56.73</c:v>
                      </c:pt>
                      <c:pt idx="3047">
                        <c:v>56.16</c:v>
                      </c:pt>
                      <c:pt idx="3048">
                        <c:v>55.880001</c:v>
                      </c:pt>
                      <c:pt idx="3049">
                        <c:v>55.310001</c:v>
                      </c:pt>
                      <c:pt idx="3050">
                        <c:v>55.049999</c:v>
                      </c:pt>
                      <c:pt idx="3051">
                        <c:v>55.200001</c:v>
                      </c:pt>
                      <c:pt idx="3052">
                        <c:v>54.900002000000001</c:v>
                      </c:pt>
                      <c:pt idx="3053">
                        <c:v>55.57</c:v>
                      </c:pt>
                      <c:pt idx="3054">
                        <c:v>54.009998000000003</c:v>
                      </c:pt>
                      <c:pt idx="3055">
                        <c:v>53.599997999999999</c:v>
                      </c:pt>
                      <c:pt idx="3056">
                        <c:v>53.169998</c:v>
                      </c:pt>
                      <c:pt idx="3057">
                        <c:v>52.169998</c:v>
                      </c:pt>
                      <c:pt idx="3058">
                        <c:v>52.43</c:v>
                      </c:pt>
                      <c:pt idx="3059">
                        <c:v>52.599997999999999</c:v>
                      </c:pt>
                      <c:pt idx="3060">
                        <c:v>52.369999</c:v>
                      </c:pt>
                      <c:pt idx="3061">
                        <c:v>52.27</c:v>
                      </c:pt>
                      <c:pt idx="3062">
                        <c:v>52.490001999999997</c:v>
                      </c:pt>
                      <c:pt idx="3063">
                        <c:v>52.290000999999997</c:v>
                      </c:pt>
                      <c:pt idx="3064">
                        <c:v>52.540000999999997</c:v>
                      </c:pt>
                      <c:pt idx="3065">
                        <c:v>52.84</c:v>
                      </c:pt>
                      <c:pt idx="3066">
                        <c:v>53.880001</c:v>
                      </c:pt>
                      <c:pt idx="3067">
                        <c:v>52.950001</c:v>
                      </c:pt>
                      <c:pt idx="3068">
                        <c:v>52.52</c:v>
                      </c:pt>
                      <c:pt idx="3069">
                        <c:v>52.349997999999999</c:v>
                      </c:pt>
                      <c:pt idx="3070">
                        <c:v>51.869999</c:v>
                      </c:pt>
                      <c:pt idx="3071">
                        <c:v>51.869999</c:v>
                      </c:pt>
                      <c:pt idx="3072">
                        <c:v>51.889999000000003</c:v>
                      </c:pt>
                      <c:pt idx="3073">
                        <c:v>52</c:v>
                      </c:pt>
                      <c:pt idx="3074">
                        <c:v>52.139999000000003</c:v>
                      </c:pt>
                      <c:pt idx="3075">
                        <c:v>51.880001</c:v>
                      </c:pt>
                      <c:pt idx="3076">
                        <c:v>52.950001</c:v>
                      </c:pt>
                      <c:pt idx="3077">
                        <c:v>52.669998</c:v>
                      </c:pt>
                      <c:pt idx="3078">
                        <c:v>52.5</c:v>
                      </c:pt>
                      <c:pt idx="3079">
                        <c:v>52.380001</c:v>
                      </c:pt>
                      <c:pt idx="3080">
                        <c:v>52.740001999999997</c:v>
                      </c:pt>
                      <c:pt idx="3081">
                        <c:v>52.32</c:v>
                      </c:pt>
                      <c:pt idx="3082">
                        <c:v>52.360000999999997</c:v>
                      </c:pt>
                      <c:pt idx="3083">
                        <c:v>52.830002</c:v>
                      </c:pt>
                      <c:pt idx="3084">
                        <c:v>53.189999</c:v>
                      </c:pt>
                      <c:pt idx="3085">
                        <c:v>53.209999000000003</c:v>
                      </c:pt>
                      <c:pt idx="3086">
                        <c:v>53.240001999999997</c:v>
                      </c:pt>
                      <c:pt idx="3087">
                        <c:v>53.150002000000001</c:v>
                      </c:pt>
                      <c:pt idx="3088">
                        <c:v>52.919998</c:v>
                      </c:pt>
                      <c:pt idx="3089">
                        <c:v>53.75</c:v>
                      </c:pt>
                      <c:pt idx="3090">
                        <c:v>53.959999000000003</c:v>
                      </c:pt>
                      <c:pt idx="3091">
                        <c:v>53.740001999999997</c:v>
                      </c:pt>
                      <c:pt idx="3092">
                        <c:v>53.689999</c:v>
                      </c:pt>
                      <c:pt idx="3093">
                        <c:v>53.650002000000001</c:v>
                      </c:pt>
                      <c:pt idx="3094">
                        <c:v>53.470001000000003</c:v>
                      </c:pt>
                      <c:pt idx="3095">
                        <c:v>53.950001</c:v>
                      </c:pt>
                      <c:pt idx="3096">
                        <c:v>53.93</c:v>
                      </c:pt>
                      <c:pt idx="3097">
                        <c:v>53.66</c:v>
                      </c:pt>
                      <c:pt idx="3098">
                        <c:v>54.23</c:v>
                      </c:pt>
                      <c:pt idx="3099">
                        <c:v>54.610000999999997</c:v>
                      </c:pt>
                      <c:pt idx="3100">
                        <c:v>54.799999</c:v>
                      </c:pt>
                      <c:pt idx="3101">
                        <c:v>55.16</c:v>
                      </c:pt>
                      <c:pt idx="3102">
                        <c:v>55.080002</c:v>
                      </c:pt>
                      <c:pt idx="3103">
                        <c:v>55.77</c:v>
                      </c:pt>
                      <c:pt idx="3104">
                        <c:v>55.790000999999997</c:v>
                      </c:pt>
                      <c:pt idx="3105">
                        <c:v>55.599997999999999</c:v>
                      </c:pt>
                      <c:pt idx="3106">
                        <c:v>55.549999</c:v>
                      </c:pt>
                      <c:pt idx="3107">
                        <c:v>55.360000999999997</c:v>
                      </c:pt>
                      <c:pt idx="3108">
                        <c:v>55.599997999999999</c:v>
                      </c:pt>
                      <c:pt idx="3109">
                        <c:v>55.610000999999997</c:v>
                      </c:pt>
                      <c:pt idx="3110">
                        <c:v>55.830002</c:v>
                      </c:pt>
                      <c:pt idx="3111">
                        <c:v>56.029998999999997</c:v>
                      </c:pt>
                      <c:pt idx="3112">
                        <c:v>56.470001000000003</c:v>
                      </c:pt>
                      <c:pt idx="3113">
                        <c:v>56.290000999999997</c:v>
                      </c:pt>
                      <c:pt idx="3114">
                        <c:v>55.540000999999997</c:v>
                      </c:pt>
                      <c:pt idx="3115">
                        <c:v>55.599997999999999</c:v>
                      </c:pt>
                      <c:pt idx="3116">
                        <c:v>55.689999</c:v>
                      </c:pt>
                      <c:pt idx="3117">
                        <c:v>55.5</c:v>
                      </c:pt>
                      <c:pt idx="3118">
                        <c:v>55.310001</c:v>
                      </c:pt>
                      <c:pt idx="3119">
                        <c:v>54.700001</c:v>
                      </c:pt>
                      <c:pt idx="3120">
                        <c:v>54.700001</c:v>
                      </c:pt>
                      <c:pt idx="3121">
                        <c:v>55.09</c:v>
                      </c:pt>
                      <c:pt idx="3122">
                        <c:v>55.220001000000003</c:v>
                      </c:pt>
                      <c:pt idx="3123">
                        <c:v>55.169998</c:v>
                      </c:pt>
                      <c:pt idx="3124">
                        <c:v>54.209999000000003</c:v>
                      </c:pt>
                      <c:pt idx="3125">
                        <c:v>53.849997999999999</c:v>
                      </c:pt>
                      <c:pt idx="3126">
                        <c:v>54.189999</c:v>
                      </c:pt>
                      <c:pt idx="3127">
                        <c:v>54.299999</c:v>
                      </c:pt>
                      <c:pt idx="3128">
                        <c:v>53.919998</c:v>
                      </c:pt>
                      <c:pt idx="3129">
                        <c:v>54.23</c:v>
                      </c:pt>
                      <c:pt idx="3130">
                        <c:v>53.84</c:v>
                      </c:pt>
                      <c:pt idx="3131">
                        <c:v>53.25</c:v>
                      </c:pt>
                      <c:pt idx="3132">
                        <c:v>53.259998000000003</c:v>
                      </c:pt>
                      <c:pt idx="3133">
                        <c:v>52.639999000000003</c:v>
                      </c:pt>
                      <c:pt idx="3134">
                        <c:v>52.970001000000003</c:v>
                      </c:pt>
                      <c:pt idx="3135">
                        <c:v>53.290000999999997</c:v>
                      </c:pt>
                      <c:pt idx="3136">
                        <c:v>53.5</c:v>
                      </c:pt>
                      <c:pt idx="3137">
                        <c:v>53.290000999999997</c:v>
                      </c:pt>
                      <c:pt idx="3138">
                        <c:v>53.290000999999997</c:v>
                      </c:pt>
                      <c:pt idx="3139">
                        <c:v>53.700001</c:v>
                      </c:pt>
                      <c:pt idx="3140">
                        <c:v>53.419998</c:v>
                      </c:pt>
                      <c:pt idx="3141">
                        <c:v>52.759998000000003</c:v>
                      </c:pt>
                      <c:pt idx="3142">
                        <c:v>52.529998999999997</c:v>
                      </c:pt>
                      <c:pt idx="3143">
                        <c:v>52.790000999999997</c:v>
                      </c:pt>
                      <c:pt idx="3144">
                        <c:v>53.16</c:v>
                      </c:pt>
                      <c:pt idx="3145">
                        <c:v>53.650002000000001</c:v>
                      </c:pt>
                      <c:pt idx="3146">
                        <c:v>53.560001</c:v>
                      </c:pt>
                      <c:pt idx="3147">
                        <c:v>53.950001</c:v>
                      </c:pt>
                      <c:pt idx="3148">
                        <c:v>54.810001</c:v>
                      </c:pt>
                      <c:pt idx="3149">
                        <c:v>54.32</c:v>
                      </c:pt>
                      <c:pt idx="3150">
                        <c:v>54.080002</c:v>
                      </c:pt>
                      <c:pt idx="3151">
                        <c:v>54.419998</c:v>
                      </c:pt>
                      <c:pt idx="3152">
                        <c:v>54.27</c:v>
                      </c:pt>
                      <c:pt idx="3153">
                        <c:v>53.700001</c:v>
                      </c:pt>
                      <c:pt idx="3154">
                        <c:v>53.970001000000003</c:v>
                      </c:pt>
                      <c:pt idx="3155">
                        <c:v>53.540000999999997</c:v>
                      </c:pt>
                      <c:pt idx="3156">
                        <c:v>54.029998999999997</c:v>
                      </c:pt>
                      <c:pt idx="3157">
                        <c:v>53.970001000000003</c:v>
                      </c:pt>
                      <c:pt idx="3158">
                        <c:v>54.689999</c:v>
                      </c:pt>
                      <c:pt idx="3159">
                        <c:v>54.720001000000003</c:v>
                      </c:pt>
                      <c:pt idx="3160">
                        <c:v>54.400002000000001</c:v>
                      </c:pt>
                      <c:pt idx="3161">
                        <c:v>54.09</c:v>
                      </c:pt>
                      <c:pt idx="3162">
                        <c:v>53.75</c:v>
                      </c:pt>
                      <c:pt idx="3163">
                        <c:v>53.549999</c:v>
                      </c:pt>
                      <c:pt idx="3164">
                        <c:v>53.150002000000001</c:v>
                      </c:pt>
                      <c:pt idx="3165">
                        <c:v>52.990001999999997</c:v>
                      </c:pt>
                      <c:pt idx="3166">
                        <c:v>52.549999</c:v>
                      </c:pt>
                      <c:pt idx="3167">
                        <c:v>52.049999</c:v>
                      </c:pt>
                      <c:pt idx="3168">
                        <c:v>50.990001999999997</c:v>
                      </c:pt>
                      <c:pt idx="3169">
                        <c:v>50.919998</c:v>
                      </c:pt>
                      <c:pt idx="3170">
                        <c:v>51.330002</c:v>
                      </c:pt>
                      <c:pt idx="3171">
                        <c:v>50.91</c:v>
                      </c:pt>
                      <c:pt idx="3172">
                        <c:v>50.060001</c:v>
                      </c:pt>
                      <c:pt idx="3173">
                        <c:v>50.400002000000001</c:v>
                      </c:pt>
                      <c:pt idx="3174">
                        <c:v>50.310001</c:v>
                      </c:pt>
                      <c:pt idx="3175">
                        <c:v>50.080002</c:v>
                      </c:pt>
                      <c:pt idx="3176">
                        <c:v>52.48</c:v>
                      </c:pt>
                      <c:pt idx="3177">
                        <c:v>52.18</c:v>
                      </c:pt>
                      <c:pt idx="3178">
                        <c:v>51.950001</c:v>
                      </c:pt>
                      <c:pt idx="3179">
                        <c:v>52.740001999999997</c:v>
                      </c:pt>
                      <c:pt idx="3180">
                        <c:v>52.639999000000003</c:v>
                      </c:pt>
                      <c:pt idx="3181">
                        <c:v>53.209999000000003</c:v>
                      </c:pt>
                      <c:pt idx="3182">
                        <c:v>53.419998</c:v>
                      </c:pt>
                      <c:pt idx="3183">
                        <c:v>53.490001999999997</c:v>
                      </c:pt>
                      <c:pt idx="3184">
                        <c:v>53.240001999999997</c:v>
                      </c:pt>
                      <c:pt idx="3185">
                        <c:v>53.439999</c:v>
                      </c:pt>
                      <c:pt idx="3186">
                        <c:v>53.130001</c:v>
                      </c:pt>
                      <c:pt idx="3187">
                        <c:v>53.380001</c:v>
                      </c:pt>
                      <c:pt idx="3188">
                        <c:v>53.549999</c:v>
                      </c:pt>
                      <c:pt idx="3189">
                        <c:v>52.639999000000003</c:v>
                      </c:pt>
                      <c:pt idx="3190">
                        <c:v>51.790000999999997</c:v>
                      </c:pt>
                      <c:pt idx="3191">
                        <c:v>52.560001</c:v>
                      </c:pt>
                      <c:pt idx="3192">
                        <c:v>52.75</c:v>
                      </c:pt>
                      <c:pt idx="3193">
                        <c:v>52.18</c:v>
                      </c:pt>
                      <c:pt idx="3194">
                        <c:v>51.830002</c:v>
                      </c:pt>
                      <c:pt idx="3195">
                        <c:v>51.799999</c:v>
                      </c:pt>
                      <c:pt idx="3196">
                        <c:v>52.790000999999997</c:v>
                      </c:pt>
                      <c:pt idx="3197">
                        <c:v>52.509998000000003</c:v>
                      </c:pt>
                      <c:pt idx="3198">
                        <c:v>53.150002000000001</c:v>
                      </c:pt>
                      <c:pt idx="3199">
                        <c:v>52.619999</c:v>
                      </c:pt>
                      <c:pt idx="3200">
                        <c:v>52.919998</c:v>
                      </c:pt>
                      <c:pt idx="3201">
                        <c:v>52.59</c:v>
                      </c:pt>
                      <c:pt idx="3202">
                        <c:v>51.23</c:v>
                      </c:pt>
                      <c:pt idx="3203">
                        <c:v>50.959999000000003</c:v>
                      </c:pt>
                      <c:pt idx="3204">
                        <c:v>51.849997999999999</c:v>
                      </c:pt>
                      <c:pt idx="3205">
                        <c:v>52.860000999999997</c:v>
                      </c:pt>
                      <c:pt idx="3206">
                        <c:v>52.419998</c:v>
                      </c:pt>
                      <c:pt idx="3207">
                        <c:v>52.400002000000001</c:v>
                      </c:pt>
                      <c:pt idx="3208">
                        <c:v>52.59</c:v>
                      </c:pt>
                      <c:pt idx="3209">
                        <c:v>52.919998</c:v>
                      </c:pt>
                      <c:pt idx="3210">
                        <c:v>52.98</c:v>
                      </c:pt>
                      <c:pt idx="3211">
                        <c:v>53.25</c:v>
                      </c:pt>
                      <c:pt idx="3212">
                        <c:v>52.900002000000001</c:v>
                      </c:pt>
                      <c:pt idx="3213">
                        <c:v>54.029998999999997</c:v>
                      </c:pt>
                      <c:pt idx="3214">
                        <c:v>55.18</c:v>
                      </c:pt>
                      <c:pt idx="3215">
                        <c:v>54.790000999999997</c:v>
                      </c:pt>
                      <c:pt idx="3216">
                        <c:v>56.389999000000003</c:v>
                      </c:pt>
                      <c:pt idx="3217">
                        <c:v>55.310001</c:v>
                      </c:pt>
                      <c:pt idx="3218">
                        <c:v>55.470001000000003</c:v>
                      </c:pt>
                      <c:pt idx="3219">
                        <c:v>55.459999000000003</c:v>
                      </c:pt>
                      <c:pt idx="3220">
                        <c:v>56.189999</c:v>
                      </c:pt>
                      <c:pt idx="3221">
                        <c:v>56.43</c:v>
                      </c:pt>
                      <c:pt idx="3222">
                        <c:v>56.880001</c:v>
                      </c:pt>
                      <c:pt idx="3223">
                        <c:v>57.419998</c:v>
                      </c:pt>
                      <c:pt idx="3224">
                        <c:v>57</c:v>
                      </c:pt>
                      <c:pt idx="3225">
                        <c:v>57.150002000000001</c:v>
                      </c:pt>
                      <c:pt idx="3226">
                        <c:v>57.439999</c:v>
                      </c:pt>
                      <c:pt idx="3227">
                        <c:v>57.959999000000003</c:v>
                      </c:pt>
                      <c:pt idx="3228">
                        <c:v>57.869999</c:v>
                      </c:pt>
                      <c:pt idx="3229">
                        <c:v>57.290000999999997</c:v>
                      </c:pt>
                      <c:pt idx="3230">
                        <c:v>56.740001999999997</c:v>
                      </c:pt>
                      <c:pt idx="3231">
                        <c:v>57.189999</c:v>
                      </c:pt>
                      <c:pt idx="3232">
                        <c:v>57.529998999999997</c:v>
                      </c:pt>
                      <c:pt idx="3233">
                        <c:v>57.5</c:v>
                      </c:pt>
                      <c:pt idx="3234">
                        <c:v>57.959999000000003</c:v>
                      </c:pt>
                      <c:pt idx="3235">
                        <c:v>59.400002000000001</c:v>
                      </c:pt>
                      <c:pt idx="3236">
                        <c:v>58.93</c:v>
                      </c:pt>
                      <c:pt idx="3237">
                        <c:v>58.490001999999997</c:v>
                      </c:pt>
                      <c:pt idx="3238">
                        <c:v>59.25</c:v>
                      </c:pt>
                      <c:pt idx="3239">
                        <c:v>58.98</c:v>
                      </c:pt>
                      <c:pt idx="3240">
                        <c:v>58.049999</c:v>
                      </c:pt>
                      <c:pt idx="3241">
                        <c:v>57.419998</c:v>
                      </c:pt>
                      <c:pt idx="3242">
                        <c:v>57.189999</c:v>
                      </c:pt>
                      <c:pt idx="3243">
                        <c:v>57.360000999999997</c:v>
                      </c:pt>
                      <c:pt idx="3244">
                        <c:v>57.290000999999997</c:v>
                      </c:pt>
                      <c:pt idx="3245">
                        <c:v>57.130001</c:v>
                      </c:pt>
                      <c:pt idx="3246">
                        <c:v>57</c:v>
                      </c:pt>
                      <c:pt idx="3247">
                        <c:v>57.330002</c:v>
                      </c:pt>
                      <c:pt idx="3248">
                        <c:v>58</c:v>
                      </c:pt>
                      <c:pt idx="3249">
                        <c:v>58.299999</c:v>
                      </c:pt>
                      <c:pt idx="3250">
                        <c:v>59</c:v>
                      </c:pt>
                      <c:pt idx="3251">
                        <c:v>59.150002000000001</c:v>
                      </c:pt>
                      <c:pt idx="3252">
                        <c:v>58.970001000000003</c:v>
                      </c:pt>
                      <c:pt idx="3253">
                        <c:v>58.509998000000003</c:v>
                      </c:pt>
                      <c:pt idx="3254">
                        <c:v>59.009998000000003</c:v>
                      </c:pt>
                      <c:pt idx="3255">
                        <c:v>59.200001</c:v>
                      </c:pt>
                      <c:pt idx="3256">
                        <c:v>58.549999</c:v>
                      </c:pt>
                      <c:pt idx="3257">
                        <c:v>58.490001999999997</c:v>
                      </c:pt>
                      <c:pt idx="3258">
                        <c:v>58.439999</c:v>
                      </c:pt>
                      <c:pt idx="3259">
                        <c:v>58.349997999999999</c:v>
                      </c:pt>
                      <c:pt idx="3260">
                        <c:v>58.119999</c:v>
                      </c:pt>
                      <c:pt idx="3261">
                        <c:v>58.400002000000001</c:v>
                      </c:pt>
                      <c:pt idx="3262">
                        <c:v>58.490001999999997</c:v>
                      </c:pt>
                      <c:pt idx="3263">
                        <c:v>58.57</c:v>
                      </c:pt>
                      <c:pt idx="3264">
                        <c:v>59.27</c:v>
                      </c:pt>
                      <c:pt idx="3265">
                        <c:v>59.66</c:v>
                      </c:pt>
                      <c:pt idx="3266">
                        <c:v>59.540000999999997</c:v>
                      </c:pt>
                      <c:pt idx="3267">
                        <c:v>60</c:v>
                      </c:pt>
                      <c:pt idx="3268">
                        <c:v>59.98</c:v>
                      </c:pt>
                      <c:pt idx="3269">
                        <c:v>59.939999</c:v>
                      </c:pt>
                      <c:pt idx="3270">
                        <c:v>59.990001999999997</c:v>
                      </c:pt>
                      <c:pt idx="3271">
                        <c:v>59.939999</c:v>
                      </c:pt>
                      <c:pt idx="3272">
                        <c:v>61.060001</c:v>
                      </c:pt>
                      <c:pt idx="3273">
                        <c:v>60.349997999999999</c:v>
                      </c:pt>
                      <c:pt idx="3274">
                        <c:v>59.619999</c:v>
                      </c:pt>
                      <c:pt idx="3275">
                        <c:v>59.450001</c:v>
                      </c:pt>
                      <c:pt idx="3276">
                        <c:v>59.549999</c:v>
                      </c:pt>
                      <c:pt idx="3277">
                        <c:v>59.709999000000003</c:v>
                      </c:pt>
                      <c:pt idx="3278">
                        <c:v>59.529998999999997</c:v>
                      </c:pt>
                      <c:pt idx="3279">
                        <c:v>60</c:v>
                      </c:pt>
                      <c:pt idx="3280">
                        <c:v>59.610000999999997</c:v>
                      </c:pt>
                      <c:pt idx="3281">
                        <c:v>60.110000999999997</c:v>
                      </c:pt>
                      <c:pt idx="3282">
                        <c:v>60.029998999999997</c:v>
                      </c:pt>
                      <c:pt idx="3283">
                        <c:v>60.73</c:v>
                      </c:pt>
                      <c:pt idx="3284">
                        <c:v>61.25</c:v>
                      </c:pt>
                      <c:pt idx="3285">
                        <c:v>60.98</c:v>
                      </c:pt>
                      <c:pt idx="3286">
                        <c:v>62</c:v>
                      </c:pt>
                      <c:pt idx="3287">
                        <c:v>61.610000999999997</c:v>
                      </c:pt>
                      <c:pt idx="3288">
                        <c:v>61.84</c:v>
                      </c:pt>
                      <c:pt idx="3289">
                        <c:v>61.119999</c:v>
                      </c:pt>
                      <c:pt idx="3290">
                        <c:v>61.32</c:v>
                      </c:pt>
                      <c:pt idx="3291">
                        <c:v>61.57</c:v>
                      </c:pt>
                      <c:pt idx="3292">
                        <c:v>62.630001</c:v>
                      </c:pt>
                      <c:pt idx="3293">
                        <c:v>62.470001000000003</c:v>
                      </c:pt>
                      <c:pt idx="3294">
                        <c:v>62.43</c:v>
                      </c:pt>
                      <c:pt idx="3295">
                        <c:v>61.98</c:v>
                      </c:pt>
                      <c:pt idx="3296">
                        <c:v>61.900002000000001</c:v>
                      </c:pt>
                      <c:pt idx="3297">
                        <c:v>62.02</c:v>
                      </c:pt>
                      <c:pt idx="3298">
                        <c:v>62.16</c:v>
                      </c:pt>
                      <c:pt idx="3299">
                        <c:v>61.91</c:v>
                      </c:pt>
                      <c:pt idx="3300">
                        <c:v>62.080002</c:v>
                      </c:pt>
                      <c:pt idx="3301">
                        <c:v>62.240001999999997</c:v>
                      </c:pt>
                      <c:pt idx="3302">
                        <c:v>62.439999</c:v>
                      </c:pt>
                      <c:pt idx="3303">
                        <c:v>62.189999</c:v>
                      </c:pt>
                      <c:pt idx="3304">
                        <c:v>62.57</c:v>
                      </c:pt>
                      <c:pt idx="3305">
                        <c:v>60.5</c:v>
                      </c:pt>
                      <c:pt idx="3306">
                        <c:v>59.900002000000001</c:v>
                      </c:pt>
                      <c:pt idx="3307">
                        <c:v>58.900002000000001</c:v>
                      </c:pt>
                      <c:pt idx="3308">
                        <c:v>58.950001</c:v>
                      </c:pt>
                      <c:pt idx="3309">
                        <c:v>58.779998999999997</c:v>
                      </c:pt>
                      <c:pt idx="3310">
                        <c:v>59.099997999999999</c:v>
                      </c:pt>
                      <c:pt idx="3311">
                        <c:v>59.330002</c:v>
                      </c:pt>
                      <c:pt idx="3312">
                        <c:v>59.419998</c:v>
                      </c:pt>
                      <c:pt idx="3313">
                        <c:v>59.279998999999997</c:v>
                      </c:pt>
                      <c:pt idx="3314">
                        <c:v>59.59</c:v>
                      </c:pt>
                      <c:pt idx="3315">
                        <c:v>59.220001000000003</c:v>
                      </c:pt>
                      <c:pt idx="3316">
                        <c:v>59.860000999999997</c:v>
                      </c:pt>
                      <c:pt idx="3317">
                        <c:v>59.950001</c:v>
                      </c:pt>
                      <c:pt idx="3318">
                        <c:v>60.200001</c:v>
                      </c:pt>
                      <c:pt idx="3319">
                        <c:v>60.900002000000001</c:v>
                      </c:pt>
                      <c:pt idx="3320">
                        <c:v>61.080002</c:v>
                      </c:pt>
                      <c:pt idx="3321">
                        <c:v>61.150002000000001</c:v>
                      </c:pt>
                      <c:pt idx="3322">
                        <c:v>61.259998000000003</c:v>
                      </c:pt>
                      <c:pt idx="3323">
                        <c:v>61.470001000000003</c:v>
                      </c:pt>
                      <c:pt idx="3324">
                        <c:v>60.880001</c:v>
                      </c:pt>
                      <c:pt idx="3325">
                        <c:v>60.860000999999997</c:v>
                      </c:pt>
                      <c:pt idx="3326">
                        <c:v>60.720001000000003</c:v>
                      </c:pt>
                      <c:pt idx="3327">
                        <c:v>60.77</c:v>
                      </c:pt>
                      <c:pt idx="3328">
                        <c:v>60.849997999999999</c:v>
                      </c:pt>
                      <c:pt idx="3329">
                        <c:v>61.32</c:v>
                      </c:pt>
                      <c:pt idx="3330">
                        <c:v>61.5</c:v>
                      </c:pt>
                      <c:pt idx="3331">
                        <c:v>61.48</c:v>
                      </c:pt>
                      <c:pt idx="3332">
                        <c:v>60.950001</c:v>
                      </c:pt>
                      <c:pt idx="3333">
                        <c:v>61.419998</c:v>
                      </c:pt>
                      <c:pt idx="3334">
                        <c:v>61.490001999999997</c:v>
                      </c:pt>
                      <c:pt idx="3335">
                        <c:v>61.41</c:v>
                      </c:pt>
                      <c:pt idx="3336">
                        <c:v>60.59</c:v>
                      </c:pt>
                      <c:pt idx="3337">
                        <c:v>60.689999</c:v>
                      </c:pt>
                      <c:pt idx="3338">
                        <c:v>60.34</c:v>
                      </c:pt>
                      <c:pt idx="3339">
                        <c:v>60.389999000000003</c:v>
                      </c:pt>
                      <c:pt idx="3340">
                        <c:v>60.290000999999997</c:v>
                      </c:pt>
                      <c:pt idx="3341">
                        <c:v>60.200001</c:v>
                      </c:pt>
                      <c:pt idx="3342">
                        <c:v>60.209999000000003</c:v>
                      </c:pt>
                      <c:pt idx="3343">
                        <c:v>60.810001</c:v>
                      </c:pt>
                      <c:pt idx="3344">
                        <c:v>61.950001</c:v>
                      </c:pt>
                      <c:pt idx="3345">
                        <c:v>62.25</c:v>
                      </c:pt>
                      <c:pt idx="3346">
                        <c:v>62.049999</c:v>
                      </c:pt>
                      <c:pt idx="3347">
                        <c:v>62.490001999999997</c:v>
                      </c:pt>
                      <c:pt idx="3348">
                        <c:v>60.240001999999997</c:v>
                      </c:pt>
                      <c:pt idx="3349">
                        <c:v>59.349997999999999</c:v>
                      </c:pt>
                      <c:pt idx="3350">
                        <c:v>58.43</c:v>
                      </c:pt>
                      <c:pt idx="3351">
                        <c:v>59.43</c:v>
                      </c:pt>
                      <c:pt idx="3352">
                        <c:v>59.459999000000003</c:v>
                      </c:pt>
                      <c:pt idx="3353">
                        <c:v>58.990001999999997</c:v>
                      </c:pt>
                      <c:pt idx="3354">
                        <c:v>59.27</c:v>
                      </c:pt>
                      <c:pt idx="3355">
                        <c:v>59.32</c:v>
                      </c:pt>
                      <c:pt idx="3356">
                        <c:v>59.200001</c:v>
                      </c:pt>
                      <c:pt idx="3357">
                        <c:v>59.18</c:v>
                      </c:pt>
                      <c:pt idx="3358">
                        <c:v>59.360000999999997</c:v>
                      </c:pt>
                      <c:pt idx="3359">
                        <c:v>59.369999</c:v>
                      </c:pt>
                      <c:pt idx="3360">
                        <c:v>59.240001999999997</c:v>
                      </c:pt>
                      <c:pt idx="3361">
                        <c:v>59.610000999999997</c:v>
                      </c:pt>
                      <c:pt idx="3362">
                        <c:v>59.650002000000001</c:v>
                      </c:pt>
                      <c:pt idx="3363">
                        <c:v>59.549999</c:v>
                      </c:pt>
                      <c:pt idx="3364">
                        <c:v>59.650002000000001</c:v>
                      </c:pt>
                      <c:pt idx="3365">
                        <c:v>59.66</c:v>
                      </c:pt>
                      <c:pt idx="3366">
                        <c:v>62.5</c:v>
                      </c:pt>
                      <c:pt idx="3367">
                        <c:v>62.630001</c:v>
                      </c:pt>
                      <c:pt idx="3368">
                        <c:v>63.099997999999999</c:v>
                      </c:pt>
                      <c:pt idx="3369">
                        <c:v>63.950001</c:v>
                      </c:pt>
                      <c:pt idx="3370">
                        <c:v>64.690002000000007</c:v>
                      </c:pt>
                      <c:pt idx="3371">
                        <c:v>65.180000000000007</c:v>
                      </c:pt>
                      <c:pt idx="3372">
                        <c:v>65.5</c:v>
                      </c:pt>
                      <c:pt idx="3373">
                        <c:v>65.760002</c:v>
                      </c:pt>
                      <c:pt idx="3374">
                        <c:v>65.949996999999996</c:v>
                      </c:pt>
                      <c:pt idx="3375">
                        <c:v>66.660004000000001</c:v>
                      </c:pt>
                      <c:pt idx="3376">
                        <c:v>65.879997000000003</c:v>
                      </c:pt>
                      <c:pt idx="3377">
                        <c:v>66.129997000000003</c:v>
                      </c:pt>
                      <c:pt idx="3378">
                        <c:v>65.900002000000001</c:v>
                      </c:pt>
                      <c:pt idx="3379">
                        <c:v>65.970000999999996</c:v>
                      </c:pt>
                      <c:pt idx="3380">
                        <c:v>66.080001999999993</c:v>
                      </c:pt>
                      <c:pt idx="3381">
                        <c:v>68.230002999999996</c:v>
                      </c:pt>
                      <c:pt idx="3382">
                        <c:v>68.480002999999996</c:v>
                      </c:pt>
                      <c:pt idx="3383">
                        <c:v>67.849997999999999</c:v>
                      </c:pt>
                      <c:pt idx="3384">
                        <c:v>67.75</c:v>
                      </c:pt>
                      <c:pt idx="3385">
                        <c:v>67.790001000000004</c:v>
                      </c:pt>
                      <c:pt idx="3386">
                        <c:v>68.059997999999993</c:v>
                      </c:pt>
                      <c:pt idx="3387">
                        <c:v>68.279999000000004</c:v>
                      </c:pt>
                      <c:pt idx="3388">
                        <c:v>68.25</c:v>
                      </c:pt>
                      <c:pt idx="3389">
                        <c:v>68.540001000000004</c:v>
                      </c:pt>
                      <c:pt idx="3390">
                        <c:v>68.660004000000001</c:v>
                      </c:pt>
                      <c:pt idx="3391">
                        <c:v>68.349997999999999</c:v>
                      </c:pt>
                      <c:pt idx="3392">
                        <c:v>68.230002999999996</c:v>
                      </c:pt>
                      <c:pt idx="3393">
                        <c:v>68.919998000000007</c:v>
                      </c:pt>
                      <c:pt idx="3394">
                        <c:v>68.75</c:v>
                      </c:pt>
                      <c:pt idx="3395">
                        <c:v>68.349997999999999</c:v>
                      </c:pt>
                      <c:pt idx="3396">
                        <c:v>69.720000999999996</c:v>
                      </c:pt>
                      <c:pt idx="3397">
                        <c:v>69.949996999999996</c:v>
                      </c:pt>
                      <c:pt idx="3398">
                        <c:v>70.769997000000004</c:v>
                      </c:pt>
                      <c:pt idx="3399">
                        <c:v>71.300003000000004</c:v>
                      </c:pt>
                      <c:pt idx="3400">
                        <c:v>71.360000999999997</c:v>
                      </c:pt>
                      <c:pt idx="3401">
                        <c:v>71.760002</c:v>
                      </c:pt>
                      <c:pt idx="3402">
                        <c:v>72.580001999999993</c:v>
                      </c:pt>
                      <c:pt idx="3403">
                        <c:v>72.440002000000007</c:v>
                      </c:pt>
                      <c:pt idx="3404">
                        <c:v>72.620002999999997</c:v>
                      </c:pt>
                      <c:pt idx="3405">
                        <c:v>73.239998</c:v>
                      </c:pt>
                      <c:pt idx="3406">
                        <c:v>73.180000000000007</c:v>
                      </c:pt>
                      <c:pt idx="3407">
                        <c:v>73.099997999999999</c:v>
                      </c:pt>
                      <c:pt idx="3408">
                        <c:v>73.459998999999996</c:v>
                      </c:pt>
                      <c:pt idx="3409">
                        <c:v>72.860000999999997</c:v>
                      </c:pt>
                      <c:pt idx="3410">
                        <c:v>72.489998</c:v>
                      </c:pt>
                      <c:pt idx="3411">
                        <c:v>71.989998</c:v>
                      </c:pt>
                      <c:pt idx="3412">
                        <c:v>72.239998</c:v>
                      </c:pt>
                      <c:pt idx="3413">
                        <c:v>72.459998999999996</c:v>
                      </c:pt>
                      <c:pt idx="3414">
                        <c:v>73.949996999999996</c:v>
                      </c:pt>
                      <c:pt idx="3415">
                        <c:v>74.800003000000004</c:v>
                      </c:pt>
                      <c:pt idx="3416">
                        <c:v>75.239998</c:v>
                      </c:pt>
                      <c:pt idx="3417">
                        <c:v>74.980002999999996</c:v>
                      </c:pt>
                      <c:pt idx="3418">
                        <c:v>74.790001000000004</c:v>
                      </c:pt>
                      <c:pt idx="3419">
                        <c:v>74.160004000000001</c:v>
                      </c:pt>
                      <c:pt idx="3420">
                        <c:v>74.959998999999996</c:v>
                      </c:pt>
                      <c:pt idx="3421">
                        <c:v>74.919998000000007</c:v>
                      </c:pt>
                      <c:pt idx="3422">
                        <c:v>74.599997999999999</c:v>
                      </c:pt>
                      <c:pt idx="3423">
                        <c:v>74.510002</c:v>
                      </c:pt>
                      <c:pt idx="3424">
                        <c:v>74.519997000000004</c:v>
                      </c:pt>
                      <c:pt idx="3425">
                        <c:v>74.25</c:v>
                      </c:pt>
                      <c:pt idx="3426">
                        <c:v>73.690002000000007</c:v>
                      </c:pt>
                      <c:pt idx="3427">
                        <c:v>74.269997000000004</c:v>
                      </c:pt>
                      <c:pt idx="3428">
                        <c:v>74.519997000000004</c:v>
                      </c:pt>
                      <c:pt idx="3429">
                        <c:v>72.75</c:v>
                      </c:pt>
                      <c:pt idx="3430">
                        <c:v>72.690002000000007</c:v>
                      </c:pt>
                      <c:pt idx="3431">
                        <c:v>72.410004000000001</c:v>
                      </c:pt>
                      <c:pt idx="3432">
                        <c:v>72.339995999999999</c:v>
                      </c:pt>
                      <c:pt idx="3433">
                        <c:v>71.849997999999999</c:v>
                      </c:pt>
                      <c:pt idx="3434">
                        <c:v>71.940002000000007</c:v>
                      </c:pt>
                      <c:pt idx="3435">
                        <c:v>72.199996999999996</c:v>
                      </c:pt>
                      <c:pt idx="3436">
                        <c:v>72.790001000000004</c:v>
                      </c:pt>
                      <c:pt idx="3437">
                        <c:v>72.709998999999996</c:v>
                      </c:pt>
                      <c:pt idx="3438">
                        <c:v>73.019997000000004</c:v>
                      </c:pt>
                      <c:pt idx="3439">
                        <c:v>72.75</c:v>
                      </c:pt>
                      <c:pt idx="3440">
                        <c:v>72.949996999999996</c:v>
                      </c:pt>
                      <c:pt idx="3441">
                        <c:v>73.839995999999999</c:v>
                      </c:pt>
                      <c:pt idx="3442">
                        <c:v>73.949996999999996</c:v>
                      </c:pt>
                      <c:pt idx="3443">
                        <c:v>74.809997999999993</c:v>
                      </c:pt>
                      <c:pt idx="3444">
                        <c:v>74.800003000000004</c:v>
                      </c:pt>
                      <c:pt idx="3445">
                        <c:v>74.120002999999997</c:v>
                      </c:pt>
                      <c:pt idx="3446">
                        <c:v>74.419998000000007</c:v>
                      </c:pt>
                      <c:pt idx="3447">
                        <c:v>74.349997999999999</c:v>
                      </c:pt>
                      <c:pt idx="3448">
                        <c:v>75.190002000000007</c:v>
                      </c:pt>
                      <c:pt idx="3449">
                        <c:v>74.989998</c:v>
                      </c:pt>
                      <c:pt idx="3450">
                        <c:v>74.680000000000007</c:v>
                      </c:pt>
                      <c:pt idx="3451">
                        <c:v>74.169998000000007</c:v>
                      </c:pt>
                      <c:pt idx="3452">
                        <c:v>74.629997000000003</c:v>
                      </c:pt>
                      <c:pt idx="3453">
                        <c:v>74.819999999999993</c:v>
                      </c:pt>
                      <c:pt idx="3454">
                        <c:v>75.089995999999999</c:v>
                      </c:pt>
                      <c:pt idx="3455">
                        <c:v>74.959998999999996</c:v>
                      </c:pt>
                      <c:pt idx="3456">
                        <c:v>75.050003000000004</c:v>
                      </c:pt>
                      <c:pt idx="3457">
                        <c:v>74.839995999999999</c:v>
                      </c:pt>
                      <c:pt idx="3458">
                        <c:v>74.5</c:v>
                      </c:pt>
                      <c:pt idx="3459">
                        <c:v>74.059997999999993</c:v>
                      </c:pt>
                      <c:pt idx="3460">
                        <c:v>74.489998</c:v>
                      </c:pt>
                      <c:pt idx="3461">
                        <c:v>74.360000999999997</c:v>
                      </c:pt>
                      <c:pt idx="3462">
                        <c:v>74.75</c:v>
                      </c:pt>
                      <c:pt idx="3463">
                        <c:v>75.010002</c:v>
                      </c:pt>
                      <c:pt idx="3464">
                        <c:v>75.5</c:v>
                      </c:pt>
                      <c:pt idx="3465">
                        <c:v>75.550003000000004</c:v>
                      </c:pt>
                      <c:pt idx="3466">
                        <c:v>75.379997000000003</c:v>
                      </c:pt>
                      <c:pt idx="3467">
                        <c:v>76.809997999999993</c:v>
                      </c:pt>
                      <c:pt idx="3468">
                        <c:v>76.610000999999997</c:v>
                      </c:pt>
                      <c:pt idx="3469">
                        <c:v>76.040001000000004</c:v>
                      </c:pt>
                      <c:pt idx="3470">
                        <c:v>77.349997999999999</c:v>
                      </c:pt>
                      <c:pt idx="3471">
                        <c:v>77.599997999999999</c:v>
                      </c:pt>
                      <c:pt idx="3472">
                        <c:v>77.5</c:v>
                      </c:pt>
                      <c:pt idx="3473">
                        <c:v>77.230002999999996</c:v>
                      </c:pt>
                      <c:pt idx="3474">
                        <c:v>76.709998999999996</c:v>
                      </c:pt>
                      <c:pt idx="3475">
                        <c:v>75.779999000000004</c:v>
                      </c:pt>
                      <c:pt idx="3476">
                        <c:v>75.489998</c:v>
                      </c:pt>
                      <c:pt idx="3477">
                        <c:v>75</c:v>
                      </c:pt>
                      <c:pt idx="3478">
                        <c:v>75.5</c:v>
                      </c:pt>
                      <c:pt idx="3479">
                        <c:v>75.419998000000007</c:v>
                      </c:pt>
                      <c:pt idx="3480">
                        <c:v>75.680000000000007</c:v>
                      </c:pt>
                      <c:pt idx="3481">
                        <c:v>75.160004000000001</c:v>
                      </c:pt>
                      <c:pt idx="3482">
                        <c:v>73.569999999999993</c:v>
                      </c:pt>
                      <c:pt idx="3483">
                        <c:v>73.199996999999996</c:v>
                      </c:pt>
                      <c:pt idx="3484">
                        <c:v>74.279999000000004</c:v>
                      </c:pt>
                      <c:pt idx="3485">
                        <c:v>73.900002000000001</c:v>
                      </c:pt>
                      <c:pt idx="3486">
                        <c:v>73.980002999999996</c:v>
                      </c:pt>
                      <c:pt idx="3487">
                        <c:v>72.599997999999999</c:v>
                      </c:pt>
                      <c:pt idx="3488">
                        <c:v>72.599997999999999</c:v>
                      </c:pt>
                      <c:pt idx="3489">
                        <c:v>72.300003000000004</c:v>
                      </c:pt>
                      <c:pt idx="3490">
                        <c:v>72</c:v>
                      </c:pt>
                      <c:pt idx="3491">
                        <c:v>69.690002000000007</c:v>
                      </c:pt>
                      <c:pt idx="3492">
                        <c:v>68.690002000000007</c:v>
                      </c:pt>
                      <c:pt idx="3493">
                        <c:v>69.129997000000003</c:v>
                      </c:pt>
                      <c:pt idx="3494">
                        <c:v>69.239998</c:v>
                      </c:pt>
                      <c:pt idx="3495">
                        <c:v>69.059997999999993</c:v>
                      </c:pt>
                      <c:pt idx="3496">
                        <c:v>70.239998</c:v>
                      </c:pt>
                      <c:pt idx="3497">
                        <c:v>70.230002999999996</c:v>
                      </c:pt>
                      <c:pt idx="3498">
                        <c:v>70.169998000000007</c:v>
                      </c:pt>
                      <c:pt idx="3499">
                        <c:v>70.809997999999993</c:v>
                      </c:pt>
                      <c:pt idx="3500">
                        <c:v>71.040001000000004</c:v>
                      </c:pt>
                      <c:pt idx="3501">
                        <c:v>72.120002999999997</c:v>
                      </c:pt>
                      <c:pt idx="3502">
                        <c:v>72.339995999999999</c:v>
                      </c:pt>
                      <c:pt idx="3503">
                        <c:v>72.599997999999999</c:v>
                      </c:pt>
                      <c:pt idx="3504">
                        <c:v>72.019997000000004</c:v>
                      </c:pt>
                      <c:pt idx="3505">
                        <c:v>71.849997999999999</c:v>
                      </c:pt>
                      <c:pt idx="3506">
                        <c:v>72.589995999999999</c:v>
                      </c:pt>
                      <c:pt idx="3507">
                        <c:v>72.339995999999999</c:v>
                      </c:pt>
                      <c:pt idx="3508">
                        <c:v>72.699996999999996</c:v>
                      </c:pt>
                      <c:pt idx="3509">
                        <c:v>70.349997999999999</c:v>
                      </c:pt>
                      <c:pt idx="3510">
                        <c:v>69.360000999999997</c:v>
                      </c:pt>
                      <c:pt idx="3511">
                        <c:v>69.300003000000004</c:v>
                      </c:pt>
                      <c:pt idx="3512">
                        <c:v>69.510002</c:v>
                      </c:pt>
                      <c:pt idx="3513">
                        <c:v>69.660004000000001</c:v>
                      </c:pt>
                      <c:pt idx="3514">
                        <c:v>69.5</c:v>
                      </c:pt>
                      <c:pt idx="3515">
                        <c:v>69.059997999999993</c:v>
                      </c:pt>
                      <c:pt idx="3516">
                        <c:v>69.160004000000001</c:v>
                      </c:pt>
                      <c:pt idx="3517">
                        <c:v>68.809997999999993</c:v>
                      </c:pt>
                      <c:pt idx="3518">
                        <c:v>68.650002000000001</c:v>
                      </c:pt>
                      <c:pt idx="3519">
                        <c:v>68.419998000000007</c:v>
                      </c:pt>
                      <c:pt idx="3520">
                        <c:v>68.349997999999999</c:v>
                      </c:pt>
                      <c:pt idx="3521">
                        <c:v>68.300003000000004</c:v>
                      </c:pt>
                      <c:pt idx="3522">
                        <c:v>69.239998</c:v>
                      </c:pt>
                      <c:pt idx="3523">
                        <c:v>69.349997999999999</c:v>
                      </c:pt>
                      <c:pt idx="3524">
                        <c:v>69.180000000000007</c:v>
                      </c:pt>
                      <c:pt idx="3525">
                        <c:v>68.919998000000007</c:v>
                      </c:pt>
                      <c:pt idx="3526">
                        <c:v>68.889999000000003</c:v>
                      </c:pt>
                      <c:pt idx="3527">
                        <c:v>68.709998999999996</c:v>
                      </c:pt>
                      <c:pt idx="3528">
                        <c:v>69.029999000000004</c:v>
                      </c:pt>
                      <c:pt idx="3529">
                        <c:v>68.790001000000004</c:v>
                      </c:pt>
                      <c:pt idx="3530">
                        <c:v>68.669998000000007</c:v>
                      </c:pt>
                      <c:pt idx="3531">
                        <c:v>69.239998</c:v>
                      </c:pt>
                      <c:pt idx="3532">
                        <c:v>69.370002999999997</c:v>
                      </c:pt>
                      <c:pt idx="3533">
                        <c:v>69.319999999999993</c:v>
                      </c:pt>
                      <c:pt idx="3534">
                        <c:v>69.199996999999996</c:v>
                      </c:pt>
                      <c:pt idx="3535">
                        <c:v>69.650002000000001</c:v>
                      </c:pt>
                      <c:pt idx="3536">
                        <c:v>69.639999000000003</c:v>
                      </c:pt>
                      <c:pt idx="3537">
                        <c:v>69.989998</c:v>
                      </c:pt>
                      <c:pt idx="3538">
                        <c:v>70</c:v>
                      </c:pt>
                      <c:pt idx="3539">
                        <c:v>69.5</c:v>
                      </c:pt>
                      <c:pt idx="3540">
                        <c:v>70.199996999999996</c:v>
                      </c:pt>
                      <c:pt idx="3541">
                        <c:v>70.120002999999997</c:v>
                      </c:pt>
                      <c:pt idx="3542">
                        <c:v>70.440002000000007</c:v>
                      </c:pt>
                      <c:pt idx="3543">
                        <c:v>70.540001000000004</c:v>
                      </c:pt>
                      <c:pt idx="3544">
                        <c:v>69.900002000000001</c:v>
                      </c:pt>
                      <c:pt idx="3545">
                        <c:v>71.069999999999993</c:v>
                      </c:pt>
                      <c:pt idx="3546">
                        <c:v>71.319999999999993</c:v>
                      </c:pt>
                      <c:pt idx="3547">
                        <c:v>71.639999000000003</c:v>
                      </c:pt>
                      <c:pt idx="3548">
                        <c:v>71.639999000000003</c:v>
                      </c:pt>
                      <c:pt idx="3549">
                        <c:v>71.510002</c:v>
                      </c:pt>
                      <c:pt idx="3550">
                        <c:v>71.660004000000001</c:v>
                      </c:pt>
                      <c:pt idx="3551">
                        <c:v>71.699996999999996</c:v>
                      </c:pt>
                      <c:pt idx="3552">
                        <c:v>71.230002999999996</c:v>
                      </c:pt>
                      <c:pt idx="3553">
                        <c:v>70</c:v>
                      </c:pt>
                      <c:pt idx="3554">
                        <c:v>69.449996999999996</c:v>
                      </c:pt>
                      <c:pt idx="3555">
                        <c:v>69.849997999999999</c:v>
                      </c:pt>
                      <c:pt idx="3556">
                        <c:v>71.470000999999996</c:v>
                      </c:pt>
                      <c:pt idx="3557">
                        <c:v>70.540001000000004</c:v>
                      </c:pt>
                      <c:pt idx="3558">
                        <c:v>71.339995999999999</c:v>
                      </c:pt>
                      <c:pt idx="3559">
                        <c:v>71.389999000000003</c:v>
                      </c:pt>
                      <c:pt idx="3560">
                        <c:v>71.959998999999996</c:v>
                      </c:pt>
                      <c:pt idx="3561">
                        <c:v>71.879997000000003</c:v>
                      </c:pt>
                      <c:pt idx="3562">
                        <c:v>71.900002000000001</c:v>
                      </c:pt>
                      <c:pt idx="3563">
                        <c:v>73.260002</c:v>
                      </c:pt>
                      <c:pt idx="3564">
                        <c:v>74.040001000000004</c:v>
                      </c:pt>
                      <c:pt idx="3565">
                        <c:v>74.129997000000003</c:v>
                      </c:pt>
                      <c:pt idx="3566">
                        <c:v>73.610000999999997</c:v>
                      </c:pt>
                      <c:pt idx="3567">
                        <c:v>73.389999000000003</c:v>
                      </c:pt>
                      <c:pt idx="3568">
                        <c:v>73.239998</c:v>
                      </c:pt>
                      <c:pt idx="3569">
                        <c:v>73.900002000000001</c:v>
                      </c:pt>
                      <c:pt idx="3570">
                        <c:v>74.199996999999996</c:v>
                      </c:pt>
                      <c:pt idx="3571">
                        <c:v>74</c:v>
                      </c:pt>
                      <c:pt idx="3572">
                        <c:v>73.5</c:v>
                      </c:pt>
                      <c:pt idx="3573">
                        <c:v>72.730002999999996</c:v>
                      </c:pt>
                      <c:pt idx="3574">
                        <c:v>72.870002999999997</c:v>
                      </c:pt>
                      <c:pt idx="3575">
                        <c:v>73.379997000000003</c:v>
                      </c:pt>
                      <c:pt idx="3576">
                        <c:v>73.470000999999996</c:v>
                      </c:pt>
                      <c:pt idx="3577">
                        <c:v>74.290001000000004</c:v>
                      </c:pt>
                      <c:pt idx="3578">
                        <c:v>75.110000999999997</c:v>
                      </c:pt>
                      <c:pt idx="3579">
                        <c:v>75.089995999999999</c:v>
                      </c:pt>
                      <c:pt idx="3580">
                        <c:v>74.959998999999996</c:v>
                      </c:pt>
                      <c:pt idx="3581">
                        <c:v>74.970000999999996</c:v>
                      </c:pt>
                      <c:pt idx="3582">
                        <c:v>75.930000000000007</c:v>
                      </c:pt>
                      <c:pt idx="3583">
                        <c:v>76.050003000000004</c:v>
                      </c:pt>
                      <c:pt idx="3584">
                        <c:v>76.680000000000007</c:v>
                      </c:pt>
                      <c:pt idx="3585">
                        <c:v>76.580001999999993</c:v>
                      </c:pt>
                      <c:pt idx="3586">
                        <c:v>76.410004000000001</c:v>
                      </c:pt>
                      <c:pt idx="3587">
                        <c:v>77.449996999999996</c:v>
                      </c:pt>
                      <c:pt idx="3588">
                        <c:v>78.459998999999996</c:v>
                      </c:pt>
                      <c:pt idx="3589">
                        <c:v>78.379997000000003</c:v>
                      </c:pt>
                      <c:pt idx="3590">
                        <c:v>78.370002999999997</c:v>
                      </c:pt>
                      <c:pt idx="3591">
                        <c:v>78.849997999999999</c:v>
                      </c:pt>
                      <c:pt idx="3592">
                        <c:v>79.279999000000004</c:v>
                      </c:pt>
                      <c:pt idx="3593">
                        <c:v>78.860000999999997</c:v>
                      </c:pt>
                      <c:pt idx="3594">
                        <c:v>79.069999999999993</c:v>
                      </c:pt>
                      <c:pt idx="3595">
                        <c:v>79.050003000000004</c:v>
                      </c:pt>
                      <c:pt idx="3596">
                        <c:v>78.440002000000007</c:v>
                      </c:pt>
                      <c:pt idx="3597">
                        <c:v>78.440002000000007</c:v>
                      </c:pt>
                      <c:pt idx="3598">
                        <c:v>79.220000999999996</c:v>
                      </c:pt>
                      <c:pt idx="3599">
                        <c:v>79.5</c:v>
                      </c:pt>
                      <c:pt idx="3600">
                        <c:v>78.830001999999993</c:v>
                      </c:pt>
                      <c:pt idx="3601">
                        <c:v>79.150002000000001</c:v>
                      </c:pt>
                      <c:pt idx="3602">
                        <c:v>79.25</c:v>
                      </c:pt>
                      <c:pt idx="3603">
                        <c:v>78.300003000000004</c:v>
                      </c:pt>
                      <c:pt idx="3604">
                        <c:v>78.660004000000001</c:v>
                      </c:pt>
                      <c:pt idx="3605">
                        <c:v>78.489998</c:v>
                      </c:pt>
                      <c:pt idx="3606">
                        <c:v>79.339995999999999</c:v>
                      </c:pt>
                      <c:pt idx="3607">
                        <c:v>79.160004000000001</c:v>
                      </c:pt>
                      <c:pt idx="3608">
                        <c:v>79.139999000000003</c:v>
                      </c:pt>
                      <c:pt idx="3609">
                        <c:v>78.660004000000001</c:v>
                      </c:pt>
                      <c:pt idx="3610">
                        <c:v>78.959998999999996</c:v>
                      </c:pt>
                      <c:pt idx="3611">
                        <c:v>78.910004000000001</c:v>
                      </c:pt>
                      <c:pt idx="3612">
                        <c:v>78.940002000000007</c:v>
                      </c:pt>
                      <c:pt idx="3613">
                        <c:v>78.860000999999997</c:v>
                      </c:pt>
                      <c:pt idx="3614">
                        <c:v>79.959998999999996</c:v>
                      </c:pt>
                      <c:pt idx="3615">
                        <c:v>78.860000999999997</c:v>
                      </c:pt>
                      <c:pt idx="3616">
                        <c:v>78.589995999999999</c:v>
                      </c:pt>
                      <c:pt idx="3617">
                        <c:v>77.900002000000001</c:v>
                      </c:pt>
                      <c:pt idx="3618">
                        <c:v>78.180000000000007</c:v>
                      </c:pt>
                      <c:pt idx="3619">
                        <c:v>77.800003000000004</c:v>
                      </c:pt>
                      <c:pt idx="3620">
                        <c:v>76.940002000000007</c:v>
                      </c:pt>
                      <c:pt idx="3621">
                        <c:v>77.410004000000001</c:v>
                      </c:pt>
                      <c:pt idx="3622">
                        <c:v>78.040001000000004</c:v>
                      </c:pt>
                      <c:pt idx="3623">
                        <c:v>77.050003000000004</c:v>
                      </c:pt>
                      <c:pt idx="3624">
                        <c:v>76.540001000000004</c:v>
                      </c:pt>
                      <c:pt idx="3625">
                        <c:v>75.629997000000003</c:v>
                      </c:pt>
                      <c:pt idx="3626">
                        <c:v>75.800003000000004</c:v>
                      </c:pt>
                      <c:pt idx="3627">
                        <c:v>76.379997000000003</c:v>
                      </c:pt>
                      <c:pt idx="3628">
                        <c:v>75.949996999999996</c:v>
                      </c:pt>
                      <c:pt idx="3629">
                        <c:v>75.739998</c:v>
                      </c:pt>
                      <c:pt idx="3630">
                        <c:v>76.870002999999997</c:v>
                      </c:pt>
                      <c:pt idx="3631">
                        <c:v>76.650002000000001</c:v>
                      </c:pt>
                      <c:pt idx="3632">
                        <c:v>75.830001999999993</c:v>
                      </c:pt>
                      <c:pt idx="3633">
                        <c:v>75.709998999999996</c:v>
                      </c:pt>
                      <c:pt idx="3634">
                        <c:v>75.330001999999993</c:v>
                      </c:pt>
                      <c:pt idx="3635">
                        <c:v>75.269997000000004</c:v>
                      </c:pt>
                      <c:pt idx="3636">
                        <c:v>75.449996999999996</c:v>
                      </c:pt>
                      <c:pt idx="3637">
                        <c:v>75.879997000000003</c:v>
                      </c:pt>
                      <c:pt idx="3638">
                        <c:v>75.959998999999996</c:v>
                      </c:pt>
                      <c:pt idx="3639">
                        <c:v>74.660004000000001</c:v>
                      </c:pt>
                      <c:pt idx="3640">
                        <c:v>74.199996999999996</c:v>
                      </c:pt>
                      <c:pt idx="3641">
                        <c:v>74.790001000000004</c:v>
                      </c:pt>
                      <c:pt idx="3642">
                        <c:v>74.75</c:v>
                      </c:pt>
                      <c:pt idx="3643">
                        <c:v>75.180000000000007</c:v>
                      </c:pt>
                      <c:pt idx="3644">
                        <c:v>76.110000999999997</c:v>
                      </c:pt>
                      <c:pt idx="3645">
                        <c:v>75.660004000000001</c:v>
                      </c:pt>
                      <c:pt idx="3646">
                        <c:v>75.279999000000004</c:v>
                      </c:pt>
                      <c:pt idx="3647">
                        <c:v>75.680000000000007</c:v>
                      </c:pt>
                      <c:pt idx="3648">
                        <c:v>75.120002999999997</c:v>
                      </c:pt>
                      <c:pt idx="3649">
                        <c:v>75.260002</c:v>
                      </c:pt>
                      <c:pt idx="3650">
                        <c:v>76.769997000000004</c:v>
                      </c:pt>
                      <c:pt idx="3651">
                        <c:v>77.440002000000007</c:v>
                      </c:pt>
                      <c:pt idx="3652">
                        <c:v>77.5</c:v>
                      </c:pt>
                      <c:pt idx="3653">
                        <c:v>77.75</c:v>
                      </c:pt>
                      <c:pt idx="3654">
                        <c:v>77.669998000000007</c:v>
                      </c:pt>
                      <c:pt idx="3655">
                        <c:v>77.300003000000004</c:v>
                      </c:pt>
                      <c:pt idx="3656">
                        <c:v>77.449996999999996</c:v>
                      </c:pt>
                      <c:pt idx="3657">
                        <c:v>77.790001000000004</c:v>
                      </c:pt>
                      <c:pt idx="3658">
                        <c:v>77.550003000000004</c:v>
                      </c:pt>
                      <c:pt idx="3659">
                        <c:v>78.169998000000007</c:v>
                      </c:pt>
                      <c:pt idx="3660">
                        <c:v>78.25</c:v>
                      </c:pt>
                      <c:pt idx="3661">
                        <c:v>78.629997000000003</c:v>
                      </c:pt>
                      <c:pt idx="3662">
                        <c:v>78.690002000000007</c:v>
                      </c:pt>
                      <c:pt idx="3663">
                        <c:v>78.459998999999996</c:v>
                      </c:pt>
                      <c:pt idx="3664">
                        <c:v>78.029999000000004</c:v>
                      </c:pt>
                      <c:pt idx="3665">
                        <c:v>78.25</c:v>
                      </c:pt>
                      <c:pt idx="3666">
                        <c:v>78.360000999999997</c:v>
                      </c:pt>
                      <c:pt idx="3667">
                        <c:v>78.480002999999996</c:v>
                      </c:pt>
                      <c:pt idx="3668">
                        <c:v>78.669998000000007</c:v>
                      </c:pt>
                      <c:pt idx="3669">
                        <c:v>78.75</c:v>
                      </c:pt>
                      <c:pt idx="3670">
                        <c:v>79</c:v>
                      </c:pt>
                      <c:pt idx="3671">
                        <c:v>78.569999999999993</c:v>
                      </c:pt>
                      <c:pt idx="3672">
                        <c:v>77.629997000000003</c:v>
                      </c:pt>
                      <c:pt idx="3673">
                        <c:v>77.889999000000003</c:v>
                      </c:pt>
                      <c:pt idx="3674">
                        <c:v>77.319999999999993</c:v>
                      </c:pt>
                      <c:pt idx="3675">
                        <c:v>77.389999000000003</c:v>
                      </c:pt>
                      <c:pt idx="3676">
                        <c:v>77.25</c:v>
                      </c:pt>
                      <c:pt idx="3677">
                        <c:v>77.220000999999996</c:v>
                      </c:pt>
                      <c:pt idx="3678">
                        <c:v>75.080001999999993</c:v>
                      </c:pt>
                      <c:pt idx="3679">
                        <c:v>74.5</c:v>
                      </c:pt>
                      <c:pt idx="3680">
                        <c:v>73.930000000000007</c:v>
                      </c:pt>
                      <c:pt idx="3681">
                        <c:v>73.620002999999997</c:v>
                      </c:pt>
                      <c:pt idx="3682">
                        <c:v>74.129997000000003</c:v>
                      </c:pt>
                      <c:pt idx="3683">
                        <c:v>74.029999000000004</c:v>
                      </c:pt>
                      <c:pt idx="3684">
                        <c:v>73.75</c:v>
                      </c:pt>
                      <c:pt idx="3685">
                        <c:v>73.75</c:v>
                      </c:pt>
                      <c:pt idx="3686">
                        <c:v>73.110000999999997</c:v>
                      </c:pt>
                      <c:pt idx="3687">
                        <c:v>72.860000999999997</c:v>
                      </c:pt>
                      <c:pt idx="3688">
                        <c:v>72.879997000000003</c:v>
                      </c:pt>
                      <c:pt idx="3689">
                        <c:v>73.069999999999993</c:v>
                      </c:pt>
                      <c:pt idx="3690">
                        <c:v>73.580001999999993</c:v>
                      </c:pt>
                      <c:pt idx="3691">
                        <c:v>73.120002999999997</c:v>
                      </c:pt>
                      <c:pt idx="3692">
                        <c:v>73.480002999999996</c:v>
                      </c:pt>
                      <c:pt idx="3693">
                        <c:v>73.160004000000001</c:v>
                      </c:pt>
                      <c:pt idx="3694">
                        <c:v>73.650002000000001</c:v>
                      </c:pt>
                      <c:pt idx="3695">
                        <c:v>74.209998999999996</c:v>
                      </c:pt>
                      <c:pt idx="3696">
                        <c:v>74.239998</c:v>
                      </c:pt>
                      <c:pt idx="3697">
                        <c:v>74.519997000000004</c:v>
                      </c:pt>
                      <c:pt idx="3698">
                        <c:v>74.400002000000001</c:v>
                      </c:pt>
                      <c:pt idx="3699">
                        <c:v>75.190002000000007</c:v>
                      </c:pt>
                      <c:pt idx="3700">
                        <c:v>75.470000999999996</c:v>
                      </c:pt>
                      <c:pt idx="3701">
                        <c:v>76.529999000000004</c:v>
                      </c:pt>
                      <c:pt idx="3702">
                        <c:v>76.529999000000004</c:v>
                      </c:pt>
                      <c:pt idx="3703">
                        <c:v>76.449996999999996</c:v>
                      </c:pt>
                      <c:pt idx="3704">
                        <c:v>76.430000000000007</c:v>
                      </c:pt>
                      <c:pt idx="3705">
                        <c:v>76.730002999999996</c:v>
                      </c:pt>
                      <c:pt idx="3706">
                        <c:v>75.940002000000007</c:v>
                      </c:pt>
                      <c:pt idx="3707">
                        <c:v>74.980002999999996</c:v>
                      </c:pt>
                      <c:pt idx="3708">
                        <c:v>74.459998999999996</c:v>
                      </c:pt>
                      <c:pt idx="3709">
                        <c:v>74.599997999999999</c:v>
                      </c:pt>
                      <c:pt idx="3710">
                        <c:v>73.889999000000003</c:v>
                      </c:pt>
                      <c:pt idx="3711">
                        <c:v>73.720000999999996</c:v>
                      </c:pt>
                      <c:pt idx="3712">
                        <c:v>73.529999000000004</c:v>
                      </c:pt>
                      <c:pt idx="3713">
                        <c:v>73.379997000000003</c:v>
                      </c:pt>
                      <c:pt idx="3714">
                        <c:v>72.419998000000007</c:v>
                      </c:pt>
                      <c:pt idx="3715">
                        <c:v>73.190002000000007</c:v>
                      </c:pt>
                      <c:pt idx="3716">
                        <c:v>73.339995999999999</c:v>
                      </c:pt>
                      <c:pt idx="3717">
                        <c:v>74.870002999999997</c:v>
                      </c:pt>
                      <c:pt idx="3718">
                        <c:v>74.830001999999993</c:v>
                      </c:pt>
                      <c:pt idx="3719">
                        <c:v>74.709998999999996</c:v>
                      </c:pt>
                      <c:pt idx="3720">
                        <c:v>75.370002999999997</c:v>
                      </c:pt>
                      <c:pt idx="3721">
                        <c:v>75.620002999999997</c:v>
                      </c:pt>
                      <c:pt idx="3722">
                        <c:v>76.120002999999997</c:v>
                      </c:pt>
                      <c:pt idx="3723">
                        <c:v>75.930000000000007</c:v>
                      </c:pt>
                      <c:pt idx="3724">
                        <c:v>75.819999999999993</c:v>
                      </c:pt>
                      <c:pt idx="3725">
                        <c:v>76.489998</c:v>
                      </c:pt>
                      <c:pt idx="3726">
                        <c:v>76.349997999999999</c:v>
                      </c:pt>
                      <c:pt idx="3727">
                        <c:v>76.510002</c:v>
                      </c:pt>
                      <c:pt idx="3728">
                        <c:v>76.760002</c:v>
                      </c:pt>
                      <c:pt idx="3729">
                        <c:v>77.209998999999996</c:v>
                      </c:pt>
                      <c:pt idx="3730">
                        <c:v>77.629997000000003</c:v>
                      </c:pt>
                      <c:pt idx="3731">
                        <c:v>77.529999000000004</c:v>
                      </c:pt>
                      <c:pt idx="3732">
                        <c:v>77.150002000000001</c:v>
                      </c:pt>
                      <c:pt idx="3733">
                        <c:v>77.400002000000001</c:v>
                      </c:pt>
                      <c:pt idx="3734">
                        <c:v>77.650002000000001</c:v>
                      </c:pt>
                      <c:pt idx="3735">
                        <c:v>77.610000999999997</c:v>
                      </c:pt>
                      <c:pt idx="3736">
                        <c:v>78.279999000000004</c:v>
                      </c:pt>
                      <c:pt idx="3737">
                        <c:v>78.220000999999996</c:v>
                      </c:pt>
                      <c:pt idx="3738">
                        <c:v>77.959998999999996</c:v>
                      </c:pt>
                      <c:pt idx="3739">
                        <c:v>79.069999999999993</c:v>
                      </c:pt>
                      <c:pt idx="3740">
                        <c:v>78.970000999999996</c:v>
                      </c:pt>
                      <c:pt idx="3741">
                        <c:v>78.989998</c:v>
                      </c:pt>
                      <c:pt idx="3742">
                        <c:v>79.529999000000004</c:v>
                      </c:pt>
                      <c:pt idx="3743">
                        <c:v>79.290001000000004</c:v>
                      </c:pt>
                      <c:pt idx="3744">
                        <c:v>79.319999999999993</c:v>
                      </c:pt>
                      <c:pt idx="3745">
                        <c:v>79.349997999999999</c:v>
                      </c:pt>
                      <c:pt idx="3746">
                        <c:v>79.389999000000003</c:v>
                      </c:pt>
                      <c:pt idx="3747">
                        <c:v>79.199996999999996</c:v>
                      </c:pt>
                      <c:pt idx="3748">
                        <c:v>79.870002999999997</c:v>
                      </c:pt>
                      <c:pt idx="3749">
                        <c:v>80.569999999999993</c:v>
                      </c:pt>
                      <c:pt idx="3750">
                        <c:v>80.680000000000007</c:v>
                      </c:pt>
                      <c:pt idx="3751">
                        <c:v>81</c:v>
                      </c:pt>
                      <c:pt idx="3752">
                        <c:v>81.349997999999999</c:v>
                      </c:pt>
                      <c:pt idx="3753">
                        <c:v>81.279999000000004</c:v>
                      </c:pt>
                      <c:pt idx="3754">
                        <c:v>81.330001999999993</c:v>
                      </c:pt>
                      <c:pt idx="3755">
                        <c:v>81.370002999999997</c:v>
                      </c:pt>
                      <c:pt idx="3756">
                        <c:v>79.769997000000004</c:v>
                      </c:pt>
                      <c:pt idx="3757">
                        <c:v>80.230002999999996</c:v>
                      </c:pt>
                      <c:pt idx="3758">
                        <c:v>80.430000000000007</c:v>
                      </c:pt>
                      <c:pt idx="3759">
                        <c:v>79.800003000000004</c:v>
                      </c:pt>
                      <c:pt idx="3760">
                        <c:v>79.720000999999996</c:v>
                      </c:pt>
                      <c:pt idx="3761">
                        <c:v>79.260002</c:v>
                      </c:pt>
                      <c:pt idx="3762">
                        <c:v>78.769997000000004</c:v>
                      </c:pt>
                      <c:pt idx="3763">
                        <c:v>78.5</c:v>
                      </c:pt>
                      <c:pt idx="3764">
                        <c:v>77.889999000000003</c:v>
                      </c:pt>
                      <c:pt idx="3765">
                        <c:v>77.980002999999996</c:v>
                      </c:pt>
                      <c:pt idx="3766">
                        <c:v>77.830001999999993</c:v>
                      </c:pt>
                      <c:pt idx="3767">
                        <c:v>77.879997000000003</c:v>
                      </c:pt>
                      <c:pt idx="3768">
                        <c:v>77.989998</c:v>
                      </c:pt>
                      <c:pt idx="3769">
                        <c:v>78.239998</c:v>
                      </c:pt>
                      <c:pt idx="3770">
                        <c:v>78.519997000000004</c:v>
                      </c:pt>
                      <c:pt idx="3771">
                        <c:v>78.930000000000007</c:v>
                      </c:pt>
                      <c:pt idx="3772">
                        <c:v>78.879997000000003</c:v>
                      </c:pt>
                      <c:pt idx="3773">
                        <c:v>78.870002999999997</c:v>
                      </c:pt>
                      <c:pt idx="3774">
                        <c:v>79.470000999999996</c:v>
                      </c:pt>
                      <c:pt idx="3775">
                        <c:v>79.129997000000003</c:v>
                      </c:pt>
                      <c:pt idx="3776">
                        <c:v>78.910004000000001</c:v>
                      </c:pt>
                      <c:pt idx="3777">
                        <c:v>78.849997999999999</c:v>
                      </c:pt>
                      <c:pt idx="3778">
                        <c:v>78.510002</c:v>
                      </c:pt>
                      <c:pt idx="3779">
                        <c:v>78.400002000000001</c:v>
                      </c:pt>
                      <c:pt idx="3780">
                        <c:v>78.720000999999996</c:v>
                      </c:pt>
                      <c:pt idx="3781">
                        <c:v>77.970000999999996</c:v>
                      </c:pt>
                      <c:pt idx="3782">
                        <c:v>78</c:v>
                      </c:pt>
                      <c:pt idx="3783">
                        <c:v>78.099997999999999</c:v>
                      </c:pt>
                      <c:pt idx="3784">
                        <c:v>77.470000999999996</c:v>
                      </c:pt>
                      <c:pt idx="3785">
                        <c:v>76.819999999999993</c:v>
                      </c:pt>
                      <c:pt idx="3786">
                        <c:v>76.389999000000003</c:v>
                      </c:pt>
                      <c:pt idx="3787">
                        <c:v>76.080001999999993</c:v>
                      </c:pt>
                      <c:pt idx="3788">
                        <c:v>75.120002999999997</c:v>
                      </c:pt>
                      <c:pt idx="3789">
                        <c:v>75.120002999999997</c:v>
                      </c:pt>
                      <c:pt idx="3790">
                        <c:v>74.370002999999997</c:v>
                      </c:pt>
                      <c:pt idx="3791">
                        <c:v>75.400002000000001</c:v>
                      </c:pt>
                      <c:pt idx="3792">
                        <c:v>75.370002999999997</c:v>
                      </c:pt>
                      <c:pt idx="3793">
                        <c:v>75.089995999999999</c:v>
                      </c:pt>
                      <c:pt idx="3794">
                        <c:v>75.190002000000007</c:v>
                      </c:pt>
                      <c:pt idx="3795">
                        <c:v>74.5</c:v>
                      </c:pt>
                      <c:pt idx="3796">
                        <c:v>73.099997999999999</c:v>
                      </c:pt>
                      <c:pt idx="3797">
                        <c:v>73.160004000000001</c:v>
                      </c:pt>
                      <c:pt idx="3798">
                        <c:v>73.209998999999996</c:v>
                      </c:pt>
                      <c:pt idx="3799">
                        <c:v>73.800003000000004</c:v>
                      </c:pt>
                      <c:pt idx="3800">
                        <c:v>73.760002</c:v>
                      </c:pt>
                      <c:pt idx="3801">
                        <c:v>74.849997999999999</c:v>
                      </c:pt>
                      <c:pt idx="3802">
                        <c:v>75.180000000000007</c:v>
                      </c:pt>
                      <c:pt idx="3803">
                        <c:v>75.489998</c:v>
                      </c:pt>
                      <c:pt idx="3804">
                        <c:v>75.989998</c:v>
                      </c:pt>
                      <c:pt idx="3805">
                        <c:v>75.650002000000001</c:v>
                      </c:pt>
                      <c:pt idx="3806">
                        <c:v>75.319999999999993</c:v>
                      </c:pt>
                      <c:pt idx="3807">
                        <c:v>74</c:v>
                      </c:pt>
                      <c:pt idx="3808">
                        <c:v>73.400002000000001</c:v>
                      </c:pt>
                      <c:pt idx="3809">
                        <c:v>73.819999999999993</c:v>
                      </c:pt>
                      <c:pt idx="3810">
                        <c:v>73.739998</c:v>
                      </c:pt>
                      <c:pt idx="3811">
                        <c:v>75.099997999999999</c:v>
                      </c:pt>
                      <c:pt idx="3812">
                        <c:v>74.779999000000004</c:v>
                      </c:pt>
                      <c:pt idx="3813">
                        <c:v>75.190002000000007</c:v>
                      </c:pt>
                      <c:pt idx="3814">
                        <c:v>74.669998000000007</c:v>
                      </c:pt>
                      <c:pt idx="3815">
                        <c:v>75.489998</c:v>
                      </c:pt>
                      <c:pt idx="3816">
                        <c:v>75.330001999999993</c:v>
                      </c:pt>
                      <c:pt idx="3817">
                        <c:v>75.110000999999997</c:v>
                      </c:pt>
                      <c:pt idx="3818">
                        <c:v>74.959998999999996</c:v>
                      </c:pt>
                      <c:pt idx="3819">
                        <c:v>74.599997999999999</c:v>
                      </c:pt>
                      <c:pt idx="3820">
                        <c:v>74.970000999999996</c:v>
                      </c:pt>
                      <c:pt idx="3821">
                        <c:v>75.75</c:v>
                      </c:pt>
                      <c:pt idx="3822">
                        <c:v>76.180000000000007</c:v>
                      </c:pt>
                      <c:pt idx="3823">
                        <c:v>75.069999999999993</c:v>
                      </c:pt>
                      <c:pt idx="3824">
                        <c:v>74.849997999999999</c:v>
                      </c:pt>
                      <c:pt idx="3825">
                        <c:v>74.989998</c:v>
                      </c:pt>
                      <c:pt idx="3826">
                        <c:v>75.110000999999997</c:v>
                      </c:pt>
                      <c:pt idx="3827">
                        <c:v>75.680000000000007</c:v>
                      </c:pt>
                      <c:pt idx="3828">
                        <c:v>77.019997000000004</c:v>
                      </c:pt>
                      <c:pt idx="3829">
                        <c:v>76.800003000000004</c:v>
                      </c:pt>
                      <c:pt idx="3830">
                        <c:v>77.139999000000003</c:v>
                      </c:pt>
                      <c:pt idx="3831">
                        <c:v>77.529999000000004</c:v>
                      </c:pt>
                      <c:pt idx="3832">
                        <c:v>76.819999999999993</c:v>
                      </c:pt>
                      <c:pt idx="3833">
                        <c:v>76.599997999999999</c:v>
                      </c:pt>
                      <c:pt idx="3834">
                        <c:v>76.779999000000004</c:v>
                      </c:pt>
                      <c:pt idx="3835">
                        <c:v>77.25</c:v>
                      </c:pt>
                      <c:pt idx="3836">
                        <c:v>77.190002000000007</c:v>
                      </c:pt>
                      <c:pt idx="3837">
                        <c:v>77.550003000000004</c:v>
                      </c:pt>
                      <c:pt idx="3838">
                        <c:v>77.900002000000001</c:v>
                      </c:pt>
                      <c:pt idx="3839">
                        <c:v>77.720000999999996</c:v>
                      </c:pt>
                      <c:pt idx="3840">
                        <c:v>78.309997999999993</c:v>
                      </c:pt>
                      <c:pt idx="3841">
                        <c:v>78.220000999999996</c:v>
                      </c:pt>
                      <c:pt idx="3842">
                        <c:v>78.139999000000003</c:v>
                      </c:pt>
                      <c:pt idx="3843">
                        <c:v>77.230002999999996</c:v>
                      </c:pt>
                      <c:pt idx="3844">
                        <c:v>77.550003000000004</c:v>
                      </c:pt>
                      <c:pt idx="3845">
                        <c:v>77.309997999999993</c:v>
                      </c:pt>
                      <c:pt idx="3846">
                        <c:v>77.470000999999996</c:v>
                      </c:pt>
                      <c:pt idx="3847">
                        <c:v>77.75</c:v>
                      </c:pt>
                      <c:pt idx="3848">
                        <c:v>77.730002999999996</c:v>
                      </c:pt>
                      <c:pt idx="3849">
                        <c:v>77.830001999999993</c:v>
                      </c:pt>
                      <c:pt idx="3850">
                        <c:v>78.279999000000004</c:v>
                      </c:pt>
                      <c:pt idx="3851">
                        <c:v>78.470000999999996</c:v>
                      </c:pt>
                      <c:pt idx="3852">
                        <c:v>78.779999000000004</c:v>
                      </c:pt>
                      <c:pt idx="3853">
                        <c:v>79.989998</c:v>
                      </c:pt>
                      <c:pt idx="3854">
                        <c:v>79.870002999999997</c:v>
                      </c:pt>
                      <c:pt idx="3855">
                        <c:v>79.930000000000007</c:v>
                      </c:pt>
                      <c:pt idx="3856">
                        <c:v>79.730002999999996</c:v>
                      </c:pt>
                      <c:pt idx="3857">
                        <c:v>79.760002</c:v>
                      </c:pt>
                      <c:pt idx="3858">
                        <c:v>78.949996999999996</c:v>
                      </c:pt>
                      <c:pt idx="3859">
                        <c:v>78.389999000000003</c:v>
                      </c:pt>
                      <c:pt idx="3860">
                        <c:v>78.099997999999999</c:v>
                      </c:pt>
                      <c:pt idx="3861">
                        <c:v>78.830001999999993</c:v>
                      </c:pt>
                      <c:pt idx="3862">
                        <c:v>79.279999000000004</c:v>
                      </c:pt>
                      <c:pt idx="3863">
                        <c:v>79.230002999999996</c:v>
                      </c:pt>
                      <c:pt idx="3864">
                        <c:v>79.370002999999997</c:v>
                      </c:pt>
                      <c:pt idx="3865">
                        <c:v>79.050003000000004</c:v>
                      </c:pt>
                      <c:pt idx="3866">
                        <c:v>77.440002000000007</c:v>
                      </c:pt>
                      <c:pt idx="3867">
                        <c:v>77.379997000000003</c:v>
                      </c:pt>
                      <c:pt idx="3868">
                        <c:v>77.129997000000003</c:v>
                      </c:pt>
                      <c:pt idx="3869">
                        <c:v>76.370002999999997</c:v>
                      </c:pt>
                      <c:pt idx="3870">
                        <c:v>75.959998999999996</c:v>
                      </c:pt>
                      <c:pt idx="3871">
                        <c:v>75.919998000000007</c:v>
                      </c:pt>
                      <c:pt idx="3872">
                        <c:v>75.75</c:v>
                      </c:pt>
                      <c:pt idx="3873">
                        <c:v>75.809997999999993</c:v>
                      </c:pt>
                      <c:pt idx="3874">
                        <c:v>75.940002000000007</c:v>
                      </c:pt>
                      <c:pt idx="3875">
                        <c:v>76.190002000000007</c:v>
                      </c:pt>
                      <c:pt idx="3876">
                        <c:v>76.809997999999993</c:v>
                      </c:pt>
                      <c:pt idx="3877">
                        <c:v>77.110000999999997</c:v>
                      </c:pt>
                      <c:pt idx="3878">
                        <c:v>76.970000999999996</c:v>
                      </c:pt>
                      <c:pt idx="3879">
                        <c:v>77.300003000000004</c:v>
                      </c:pt>
                      <c:pt idx="3880">
                        <c:v>77.440002000000007</c:v>
                      </c:pt>
                      <c:pt idx="3881">
                        <c:v>77.589995999999999</c:v>
                      </c:pt>
                      <c:pt idx="3882">
                        <c:v>77.760002</c:v>
                      </c:pt>
                      <c:pt idx="3883">
                        <c:v>76.940002000000007</c:v>
                      </c:pt>
                      <c:pt idx="3884">
                        <c:v>76.739998</c:v>
                      </c:pt>
                      <c:pt idx="3885">
                        <c:v>76.190002000000007</c:v>
                      </c:pt>
                      <c:pt idx="3886">
                        <c:v>75.760002</c:v>
                      </c:pt>
                      <c:pt idx="3887">
                        <c:v>75.480002999999996</c:v>
                      </c:pt>
                      <c:pt idx="3888">
                        <c:v>75.419998000000007</c:v>
                      </c:pt>
                      <c:pt idx="3889">
                        <c:v>75.959998999999996</c:v>
                      </c:pt>
                      <c:pt idx="3890">
                        <c:v>76.279999000000004</c:v>
                      </c:pt>
                      <c:pt idx="3891">
                        <c:v>76.169998000000007</c:v>
                      </c:pt>
                      <c:pt idx="3892">
                        <c:v>75.940002000000007</c:v>
                      </c:pt>
                      <c:pt idx="3893">
                        <c:v>76.209998999999996</c:v>
                      </c:pt>
                      <c:pt idx="3894">
                        <c:v>75.839995999999999</c:v>
                      </c:pt>
                      <c:pt idx="3895">
                        <c:v>75.610000999999997</c:v>
                      </c:pt>
                      <c:pt idx="3896">
                        <c:v>75.379997000000003</c:v>
                      </c:pt>
                      <c:pt idx="3897">
                        <c:v>75.690002000000007</c:v>
                      </c:pt>
                      <c:pt idx="3898">
                        <c:v>75.419998000000007</c:v>
                      </c:pt>
                      <c:pt idx="3899">
                        <c:v>75.900002000000001</c:v>
                      </c:pt>
                      <c:pt idx="3900">
                        <c:v>76.050003000000004</c:v>
                      </c:pt>
                      <c:pt idx="3901">
                        <c:v>76.209998999999996</c:v>
                      </c:pt>
                      <c:pt idx="3902">
                        <c:v>76.980002999999996</c:v>
                      </c:pt>
                      <c:pt idx="3903">
                        <c:v>77.330001999999993</c:v>
                      </c:pt>
                      <c:pt idx="3904">
                        <c:v>77.569999999999993</c:v>
                      </c:pt>
                      <c:pt idx="3905">
                        <c:v>76.970000999999996</c:v>
                      </c:pt>
                      <c:pt idx="3906">
                        <c:v>77.25</c:v>
                      </c:pt>
                      <c:pt idx="3907">
                        <c:v>76.930000000000007</c:v>
                      </c:pt>
                      <c:pt idx="3908">
                        <c:v>77.050003000000004</c:v>
                      </c:pt>
                      <c:pt idx="3909">
                        <c:v>77.050003000000004</c:v>
                      </c:pt>
                      <c:pt idx="3910">
                        <c:v>77.099997999999999</c:v>
                      </c:pt>
                      <c:pt idx="3911">
                        <c:v>76.910004000000001</c:v>
                      </c:pt>
                      <c:pt idx="3912">
                        <c:v>76.889999000000003</c:v>
                      </c:pt>
                      <c:pt idx="3913">
                        <c:v>77.059997999999993</c:v>
                      </c:pt>
                      <c:pt idx="3914">
                        <c:v>76.790001000000004</c:v>
                      </c:pt>
                      <c:pt idx="3915">
                        <c:v>76.360000999999997</c:v>
                      </c:pt>
                      <c:pt idx="3916">
                        <c:v>75.930000000000007</c:v>
                      </c:pt>
                      <c:pt idx="3917">
                        <c:v>76.010002</c:v>
                      </c:pt>
                      <c:pt idx="3918">
                        <c:v>75.919998000000007</c:v>
                      </c:pt>
                      <c:pt idx="3919">
                        <c:v>74.25</c:v>
                      </c:pt>
                      <c:pt idx="3920">
                        <c:v>73.879997000000003</c:v>
                      </c:pt>
                      <c:pt idx="3921">
                        <c:v>73.629997000000003</c:v>
                      </c:pt>
                      <c:pt idx="3922">
                        <c:v>73.519997000000004</c:v>
                      </c:pt>
                      <c:pt idx="3923">
                        <c:v>74.290001000000004</c:v>
                      </c:pt>
                      <c:pt idx="3924">
                        <c:v>74.809997999999993</c:v>
                      </c:pt>
                      <c:pt idx="3925">
                        <c:v>74.730002999999996</c:v>
                      </c:pt>
                      <c:pt idx="3926">
                        <c:v>74.599997999999999</c:v>
                      </c:pt>
                      <c:pt idx="3927">
                        <c:v>74.440002000000007</c:v>
                      </c:pt>
                      <c:pt idx="3928">
                        <c:v>74.410004000000001</c:v>
                      </c:pt>
                      <c:pt idx="3929">
                        <c:v>74.430000000000007</c:v>
                      </c:pt>
                      <c:pt idx="3930">
                        <c:v>74.650002000000001</c:v>
                      </c:pt>
                      <c:pt idx="3931">
                        <c:v>74.680000000000007</c:v>
                      </c:pt>
                      <c:pt idx="3932">
                        <c:v>74.940002000000007</c:v>
                      </c:pt>
                      <c:pt idx="3933">
                        <c:v>75.050003000000004</c:v>
                      </c:pt>
                      <c:pt idx="3934">
                        <c:v>75.910004000000001</c:v>
                      </c:pt>
                      <c:pt idx="3935">
                        <c:v>76.199996999999996</c:v>
                      </c:pt>
                      <c:pt idx="3936">
                        <c:v>76.019997000000004</c:v>
                      </c:pt>
                      <c:pt idx="3937">
                        <c:v>76.150002000000001</c:v>
                      </c:pt>
                      <c:pt idx="3938">
                        <c:v>75.860000999999997</c:v>
                      </c:pt>
                      <c:pt idx="3939">
                        <c:v>75.940002000000007</c:v>
                      </c:pt>
                      <c:pt idx="3940">
                        <c:v>75.879997000000003</c:v>
                      </c:pt>
                      <c:pt idx="3941">
                        <c:v>75.940002000000007</c:v>
                      </c:pt>
                      <c:pt idx="3942">
                        <c:v>76.330001999999993</c:v>
                      </c:pt>
                      <c:pt idx="3943">
                        <c:v>76.599997999999999</c:v>
                      </c:pt>
                      <c:pt idx="3944">
                        <c:v>77.730002999999996</c:v>
                      </c:pt>
                      <c:pt idx="3945">
                        <c:v>77.319999999999993</c:v>
                      </c:pt>
                      <c:pt idx="3946">
                        <c:v>77</c:v>
                      </c:pt>
                      <c:pt idx="3947">
                        <c:v>77.080001999999993</c:v>
                      </c:pt>
                      <c:pt idx="3948">
                        <c:v>76.440002000000007</c:v>
                      </c:pt>
                      <c:pt idx="3949">
                        <c:v>76.050003000000004</c:v>
                      </c:pt>
                      <c:pt idx="3950">
                        <c:v>75.889999000000003</c:v>
                      </c:pt>
                      <c:pt idx="3951">
                        <c:v>76.569999999999993</c:v>
                      </c:pt>
                      <c:pt idx="3952">
                        <c:v>76.470000999999996</c:v>
                      </c:pt>
                      <c:pt idx="3953">
                        <c:v>76.580001999999993</c:v>
                      </c:pt>
                      <c:pt idx="3954">
                        <c:v>77.069999999999993</c:v>
                      </c:pt>
                      <c:pt idx="3955">
                        <c:v>76.860000999999997</c:v>
                      </c:pt>
                      <c:pt idx="3956">
                        <c:v>76.220000999999996</c:v>
                      </c:pt>
                      <c:pt idx="3957">
                        <c:v>77.309997999999993</c:v>
                      </c:pt>
                      <c:pt idx="3958">
                        <c:v>77.050003000000004</c:v>
                      </c:pt>
                      <c:pt idx="3959">
                        <c:v>76.569999999999993</c:v>
                      </c:pt>
                      <c:pt idx="3960">
                        <c:v>76.25</c:v>
                      </c:pt>
                      <c:pt idx="3961">
                        <c:v>76.720000999999996</c:v>
                      </c:pt>
                      <c:pt idx="3962">
                        <c:v>76.860000999999997</c:v>
                      </c:pt>
                      <c:pt idx="3963">
                        <c:v>76.910004000000001</c:v>
                      </c:pt>
                      <c:pt idx="3964">
                        <c:v>77.480002999999996</c:v>
                      </c:pt>
                      <c:pt idx="3965">
                        <c:v>77.919998000000007</c:v>
                      </c:pt>
                      <c:pt idx="3966">
                        <c:v>77.690002000000007</c:v>
                      </c:pt>
                      <c:pt idx="3967">
                        <c:v>78.489998</c:v>
                      </c:pt>
                      <c:pt idx="3968">
                        <c:v>78.830001999999993</c:v>
                      </c:pt>
                      <c:pt idx="3969">
                        <c:v>79.370002999999997</c:v>
                      </c:pt>
                      <c:pt idx="3970">
                        <c:v>78.580001999999993</c:v>
                      </c:pt>
                      <c:pt idx="3971">
                        <c:v>78.629997000000003</c:v>
                      </c:pt>
                      <c:pt idx="3972">
                        <c:v>77.690002000000007</c:v>
                      </c:pt>
                      <c:pt idx="3973">
                        <c:v>74.069999999999993</c:v>
                      </c:pt>
                      <c:pt idx="3974">
                        <c:v>74.5</c:v>
                      </c:pt>
                      <c:pt idx="3975">
                        <c:v>75.220000999999996</c:v>
                      </c:pt>
                      <c:pt idx="3976">
                        <c:v>76.199996999999996</c:v>
                      </c:pt>
                      <c:pt idx="3977">
                        <c:v>76.660004000000001</c:v>
                      </c:pt>
                      <c:pt idx="3978">
                        <c:v>76.650002000000001</c:v>
                      </c:pt>
                      <c:pt idx="3979">
                        <c:v>76.5</c:v>
                      </c:pt>
                      <c:pt idx="3980">
                        <c:v>76.980002999999996</c:v>
                      </c:pt>
                      <c:pt idx="3981">
                        <c:v>76.800003000000004</c:v>
                      </c:pt>
                      <c:pt idx="3982">
                        <c:v>76.639999000000003</c:v>
                      </c:pt>
                      <c:pt idx="3983">
                        <c:v>76.599997999999999</c:v>
                      </c:pt>
                      <c:pt idx="3984">
                        <c:v>77.400002000000001</c:v>
                      </c:pt>
                      <c:pt idx="3985">
                        <c:v>76.379997000000003</c:v>
                      </c:pt>
                      <c:pt idx="3986">
                        <c:v>77.370002999999997</c:v>
                      </c:pt>
                      <c:pt idx="3987">
                        <c:v>78.230002999999996</c:v>
                      </c:pt>
                      <c:pt idx="3988">
                        <c:v>78.180000000000007</c:v>
                      </c:pt>
                      <c:pt idx="3989">
                        <c:v>79.080001999999993</c:v>
                      </c:pt>
                      <c:pt idx="3990">
                        <c:v>80.129997000000003</c:v>
                      </c:pt>
                      <c:pt idx="3991">
                        <c:v>79.419998000000007</c:v>
                      </c:pt>
                      <c:pt idx="3992">
                        <c:v>79.440002000000007</c:v>
                      </c:pt>
                      <c:pt idx="3993">
                        <c:v>83.059997999999993</c:v>
                      </c:pt>
                      <c:pt idx="3994">
                        <c:v>83.150002000000001</c:v>
                      </c:pt>
                      <c:pt idx="3995">
                        <c:v>83.720000999999996</c:v>
                      </c:pt>
                      <c:pt idx="3996">
                        <c:v>83.919998000000007</c:v>
                      </c:pt>
                      <c:pt idx="3997">
                        <c:v>85.639999000000003</c:v>
                      </c:pt>
                      <c:pt idx="3998">
                        <c:v>85.290001000000004</c:v>
                      </c:pt>
                      <c:pt idx="3999">
                        <c:v>85.440002000000007</c:v>
                      </c:pt>
                      <c:pt idx="4000">
                        <c:v>85.610000999999997</c:v>
                      </c:pt>
                      <c:pt idx="4001">
                        <c:v>85.510002</c:v>
                      </c:pt>
                      <c:pt idx="4002">
                        <c:v>85.110000999999997</c:v>
                      </c:pt>
                      <c:pt idx="4003">
                        <c:v>88.089995999999999</c:v>
                      </c:pt>
                      <c:pt idx="4004">
                        <c:v>87.07</c:v>
                      </c:pt>
                      <c:pt idx="4005">
                        <c:v>86.699996999999996</c:v>
                      </c:pt>
                      <c:pt idx="4006">
                        <c:v>86</c:v>
                      </c:pt>
                      <c:pt idx="4007">
                        <c:v>84.82</c:v>
                      </c:pt>
                      <c:pt idx="4008">
                        <c:v>84.82</c:v>
                      </c:pt>
                      <c:pt idx="4009">
                        <c:v>84.669998000000007</c:v>
                      </c:pt>
                      <c:pt idx="4010">
                        <c:v>84.209998999999996</c:v>
                      </c:pt>
                      <c:pt idx="4011">
                        <c:v>84.309997999999993</c:v>
                      </c:pt>
                      <c:pt idx="4012">
                        <c:v>84.5</c:v>
                      </c:pt>
                      <c:pt idx="4013">
                        <c:v>85</c:v>
                      </c:pt>
                      <c:pt idx="4014">
                        <c:v>84.699996999999996</c:v>
                      </c:pt>
                      <c:pt idx="4015">
                        <c:v>84.760002</c:v>
                      </c:pt>
                      <c:pt idx="4016">
                        <c:v>84.260002</c:v>
                      </c:pt>
                      <c:pt idx="4017">
                        <c:v>85.949996999999996</c:v>
                      </c:pt>
                      <c:pt idx="4018">
                        <c:v>86.339995999999999</c:v>
                      </c:pt>
                      <c:pt idx="4019">
                        <c:v>86.400002000000001</c:v>
                      </c:pt>
                      <c:pt idx="4020">
                        <c:v>87.080001999999993</c:v>
                      </c:pt>
                      <c:pt idx="4021">
                        <c:v>87.07</c:v>
                      </c:pt>
                      <c:pt idx="4022">
                        <c:v>87.139999000000003</c:v>
                      </c:pt>
                      <c:pt idx="4023">
                        <c:v>87.07</c:v>
                      </c:pt>
                      <c:pt idx="4024">
                        <c:v>87.129997000000003</c:v>
                      </c:pt>
                      <c:pt idx="4025">
                        <c:v>87.440002000000007</c:v>
                      </c:pt>
                      <c:pt idx="4026">
                        <c:v>86.720000999999996</c:v>
                      </c:pt>
                      <c:pt idx="4027">
                        <c:v>86.32</c:v>
                      </c:pt>
                      <c:pt idx="4028">
                        <c:v>86.75</c:v>
                      </c:pt>
                      <c:pt idx="4029">
                        <c:v>88.68</c:v>
                      </c:pt>
                      <c:pt idx="4030">
                        <c:v>90.669998000000007</c:v>
                      </c:pt>
                      <c:pt idx="4031">
                        <c:v>90.389999000000003</c:v>
                      </c:pt>
                      <c:pt idx="4032">
                        <c:v>90.309997999999993</c:v>
                      </c:pt>
                      <c:pt idx="4033">
                        <c:v>90.970000999999996</c:v>
                      </c:pt>
                      <c:pt idx="4034">
                        <c:v>88.519997000000004</c:v>
                      </c:pt>
                      <c:pt idx="4035">
                        <c:v>87.779999000000004</c:v>
                      </c:pt>
                      <c:pt idx="4036">
                        <c:v>87.459998999999996</c:v>
                      </c:pt>
                      <c:pt idx="4037">
                        <c:v>87.699996999999996</c:v>
                      </c:pt>
                      <c:pt idx="4038">
                        <c:v>86.910004000000001</c:v>
                      </c:pt>
                      <c:pt idx="4039">
                        <c:v>88.400002000000001</c:v>
                      </c:pt>
                      <c:pt idx="4040">
                        <c:v>89.260002</c:v>
                      </c:pt>
                      <c:pt idx="4041">
                        <c:v>89.160004000000001</c:v>
                      </c:pt>
                      <c:pt idx="4042">
                        <c:v>88.459998999999996</c:v>
                      </c:pt>
                      <c:pt idx="4043">
                        <c:v>88.230002999999996</c:v>
                      </c:pt>
                      <c:pt idx="4044">
                        <c:v>87.720000999999996</c:v>
                      </c:pt>
                      <c:pt idx="4045">
                        <c:v>87.360000999999997</c:v>
                      </c:pt>
                      <c:pt idx="4046">
                        <c:v>85.870002999999997</c:v>
                      </c:pt>
                      <c:pt idx="4047">
                        <c:v>86.529999000000004</c:v>
                      </c:pt>
                      <c:pt idx="4048">
                        <c:v>87.040001000000004</c:v>
                      </c:pt>
                      <c:pt idx="4049">
                        <c:v>87.360000999999997</c:v>
                      </c:pt>
                      <c:pt idx="4050">
                        <c:v>88</c:v>
                      </c:pt>
                      <c:pt idx="4051">
                        <c:v>87.190002000000007</c:v>
                      </c:pt>
                      <c:pt idx="4052">
                        <c:v>87.410004000000001</c:v>
                      </c:pt>
                      <c:pt idx="4053">
                        <c:v>87.120002999999997</c:v>
                      </c:pt>
                      <c:pt idx="4054">
                        <c:v>86.68</c:v>
                      </c:pt>
                      <c:pt idx="4055">
                        <c:v>86.160004000000001</c:v>
                      </c:pt>
                      <c:pt idx="4056">
                        <c:v>85.970000999999996</c:v>
                      </c:pt>
                      <c:pt idx="4057">
                        <c:v>86.300003000000004</c:v>
                      </c:pt>
                      <c:pt idx="4058">
                        <c:v>84.800003000000004</c:v>
                      </c:pt>
                      <c:pt idx="4059">
                        <c:v>84.379997000000003</c:v>
                      </c:pt>
                      <c:pt idx="4060">
                        <c:v>84.860000999999997</c:v>
                      </c:pt>
                      <c:pt idx="4061">
                        <c:v>84.82</c:v>
                      </c:pt>
                      <c:pt idx="4062">
                        <c:v>84.720000999999996</c:v>
                      </c:pt>
                      <c:pt idx="4063">
                        <c:v>83.860000999999997</c:v>
                      </c:pt>
                      <c:pt idx="4064">
                        <c:v>84.160004000000001</c:v>
                      </c:pt>
                      <c:pt idx="4065">
                        <c:v>84</c:v>
                      </c:pt>
                      <c:pt idx="4066">
                        <c:v>83.82</c:v>
                      </c:pt>
                      <c:pt idx="4067">
                        <c:v>83.209998999999996</c:v>
                      </c:pt>
                      <c:pt idx="4068">
                        <c:v>83.870002999999997</c:v>
                      </c:pt>
                      <c:pt idx="4069">
                        <c:v>83.099997999999999</c:v>
                      </c:pt>
                      <c:pt idx="4070">
                        <c:v>83.339995999999999</c:v>
                      </c:pt>
                      <c:pt idx="4071">
                        <c:v>82.5</c:v>
                      </c:pt>
                      <c:pt idx="4072">
                        <c:v>81.970000999999996</c:v>
                      </c:pt>
                      <c:pt idx="4073">
                        <c:v>82.120002999999997</c:v>
                      </c:pt>
                      <c:pt idx="4074">
                        <c:v>82.25</c:v>
                      </c:pt>
                      <c:pt idx="4075">
                        <c:v>83.370002999999997</c:v>
                      </c:pt>
                      <c:pt idx="4076">
                        <c:v>83.010002</c:v>
                      </c:pt>
                      <c:pt idx="4077">
                        <c:v>82.959998999999996</c:v>
                      </c:pt>
                      <c:pt idx="4078">
                        <c:v>82.440002000000007</c:v>
                      </c:pt>
                      <c:pt idx="4079">
                        <c:v>83.489998</c:v>
                      </c:pt>
                      <c:pt idx="4080">
                        <c:v>83.900002000000001</c:v>
                      </c:pt>
                      <c:pt idx="4081">
                        <c:v>83.709998999999996</c:v>
                      </c:pt>
                      <c:pt idx="4082">
                        <c:v>83.25</c:v>
                      </c:pt>
                      <c:pt idx="4083">
                        <c:v>82.309997999999993</c:v>
                      </c:pt>
                      <c:pt idx="4084">
                        <c:v>82.18</c:v>
                      </c:pt>
                      <c:pt idx="4085">
                        <c:v>82.800003000000004</c:v>
                      </c:pt>
                      <c:pt idx="4086">
                        <c:v>83.040001000000004</c:v>
                      </c:pt>
                      <c:pt idx="4087">
                        <c:v>82.279999000000004</c:v>
                      </c:pt>
                      <c:pt idx="4088">
                        <c:v>81.319999999999993</c:v>
                      </c:pt>
                      <c:pt idx="4089">
                        <c:v>81.330001999999993</c:v>
                      </c:pt>
                      <c:pt idx="4090">
                        <c:v>81.290001000000004</c:v>
                      </c:pt>
                      <c:pt idx="4091">
                        <c:v>81.230002999999996</c:v>
                      </c:pt>
                      <c:pt idx="4092">
                        <c:v>81.389999000000003</c:v>
                      </c:pt>
                      <c:pt idx="4093">
                        <c:v>81</c:v>
                      </c:pt>
                      <c:pt idx="4094">
                        <c:v>80.919998000000007</c:v>
                      </c:pt>
                      <c:pt idx="4095">
                        <c:v>80.419998000000007</c:v>
                      </c:pt>
                      <c:pt idx="4096">
                        <c:v>80.980002999999996</c:v>
                      </c:pt>
                      <c:pt idx="4097">
                        <c:v>79.889999000000003</c:v>
                      </c:pt>
                      <c:pt idx="4098">
                        <c:v>79.150002000000001</c:v>
                      </c:pt>
                      <c:pt idx="4099">
                        <c:v>78.830001999999993</c:v>
                      </c:pt>
                      <c:pt idx="4100">
                        <c:v>78.839995999999999</c:v>
                      </c:pt>
                      <c:pt idx="4101">
                        <c:v>78.639999000000003</c:v>
                      </c:pt>
                      <c:pt idx="4102">
                        <c:v>79.540001000000004</c:v>
                      </c:pt>
                      <c:pt idx="4103">
                        <c:v>80.930000000000007</c:v>
                      </c:pt>
                      <c:pt idx="4104">
                        <c:v>79.860000999999997</c:v>
                      </c:pt>
                      <c:pt idx="4105">
                        <c:v>79.480002999999996</c:v>
                      </c:pt>
                      <c:pt idx="4106">
                        <c:v>78.790001000000004</c:v>
                      </c:pt>
                      <c:pt idx="4107">
                        <c:v>78.480002999999996</c:v>
                      </c:pt>
                      <c:pt idx="4108">
                        <c:v>78.760002</c:v>
                      </c:pt>
                      <c:pt idx="4109">
                        <c:v>79.550003000000004</c:v>
                      </c:pt>
                      <c:pt idx="4110">
                        <c:v>79.010002</c:v>
                      </c:pt>
                      <c:pt idx="4111">
                        <c:v>78.120002999999997</c:v>
                      </c:pt>
                      <c:pt idx="4112">
                        <c:v>78.339995999999999</c:v>
                      </c:pt>
                      <c:pt idx="4113">
                        <c:v>79.25</c:v>
                      </c:pt>
                      <c:pt idx="4114">
                        <c:v>78.610000999999997</c:v>
                      </c:pt>
                      <c:pt idx="4115">
                        <c:v>79.480002999999996</c:v>
                      </c:pt>
                      <c:pt idx="4116">
                        <c:v>79.430000000000007</c:v>
                      </c:pt>
                      <c:pt idx="4117">
                        <c:v>78.769997000000004</c:v>
                      </c:pt>
                      <c:pt idx="4118">
                        <c:v>79.25</c:v>
                      </c:pt>
                      <c:pt idx="4119">
                        <c:v>79.940002000000007</c:v>
                      </c:pt>
                      <c:pt idx="4120">
                        <c:v>78.360000999999997</c:v>
                      </c:pt>
                      <c:pt idx="4121">
                        <c:v>76.5</c:v>
                      </c:pt>
                      <c:pt idx="4122">
                        <c:v>76.419998000000007</c:v>
                      </c:pt>
                      <c:pt idx="4123">
                        <c:v>76.379997000000003</c:v>
                      </c:pt>
                      <c:pt idx="4124">
                        <c:v>75.830001999999993</c:v>
                      </c:pt>
                      <c:pt idx="4125">
                        <c:v>75.510002</c:v>
                      </c:pt>
                      <c:pt idx="4126">
                        <c:v>75.160004000000001</c:v>
                      </c:pt>
                      <c:pt idx="4127">
                        <c:v>74.879997000000003</c:v>
                      </c:pt>
                      <c:pt idx="4128">
                        <c:v>75.080001999999993</c:v>
                      </c:pt>
                      <c:pt idx="4129">
                        <c:v>75</c:v>
                      </c:pt>
                      <c:pt idx="4130">
                        <c:v>75.199996999999996</c:v>
                      </c:pt>
                      <c:pt idx="4131">
                        <c:v>74.980002999999996</c:v>
                      </c:pt>
                      <c:pt idx="4132">
                        <c:v>74.269997000000004</c:v>
                      </c:pt>
                      <c:pt idx="4133">
                        <c:v>73.489998</c:v>
                      </c:pt>
                      <c:pt idx="4134">
                        <c:v>72.849997999999999</c:v>
                      </c:pt>
                      <c:pt idx="4135">
                        <c:v>73.330001999999993</c:v>
                      </c:pt>
                      <c:pt idx="4136">
                        <c:v>73.669998000000007</c:v>
                      </c:pt>
                      <c:pt idx="4137">
                        <c:v>72.900002000000001</c:v>
                      </c:pt>
                      <c:pt idx="4138">
                        <c:v>72.400002000000001</c:v>
                      </c:pt>
                      <c:pt idx="4139">
                        <c:v>72.580001999999993</c:v>
                      </c:pt>
                      <c:pt idx="4140">
                        <c:v>72.900002000000001</c:v>
                      </c:pt>
                      <c:pt idx="4141">
                        <c:v>73.480002999999996</c:v>
                      </c:pt>
                      <c:pt idx="4142">
                        <c:v>73.220000999999996</c:v>
                      </c:pt>
                      <c:pt idx="4143">
                        <c:v>73.190002000000007</c:v>
                      </c:pt>
                      <c:pt idx="4144">
                        <c:v>72.940002000000007</c:v>
                      </c:pt>
                      <c:pt idx="4145">
                        <c:v>72.650002000000001</c:v>
                      </c:pt>
                      <c:pt idx="4146">
                        <c:v>72.629997000000003</c:v>
                      </c:pt>
                      <c:pt idx="4147">
                        <c:v>72.459998999999996</c:v>
                      </c:pt>
                      <c:pt idx="4148">
                        <c:v>72</c:v>
                      </c:pt>
                      <c:pt idx="4149">
                        <c:v>71.809997999999993</c:v>
                      </c:pt>
                      <c:pt idx="4150">
                        <c:v>71.949996999999996</c:v>
                      </c:pt>
                      <c:pt idx="4151">
                        <c:v>72.559997999999993</c:v>
                      </c:pt>
                      <c:pt idx="4152">
                        <c:v>72.690002000000007</c:v>
                      </c:pt>
                      <c:pt idx="4153">
                        <c:v>73.860000999999997</c:v>
                      </c:pt>
                      <c:pt idx="4154">
                        <c:v>73.589995999999999</c:v>
                      </c:pt>
                      <c:pt idx="4155">
                        <c:v>73.730002999999996</c:v>
                      </c:pt>
                      <c:pt idx="4156">
                        <c:v>73.550003000000004</c:v>
                      </c:pt>
                      <c:pt idx="4157">
                        <c:v>74.110000999999997</c:v>
                      </c:pt>
                      <c:pt idx="4158">
                        <c:v>74.089995999999999</c:v>
                      </c:pt>
                      <c:pt idx="4159">
                        <c:v>73.900002000000001</c:v>
                      </c:pt>
                      <c:pt idx="4160">
                        <c:v>74.139999000000003</c:v>
                      </c:pt>
                      <c:pt idx="4161">
                        <c:v>74.069999999999993</c:v>
                      </c:pt>
                      <c:pt idx="4162">
                        <c:v>73.440002000000007</c:v>
                      </c:pt>
                      <c:pt idx="4163">
                        <c:v>73.290001000000004</c:v>
                      </c:pt>
                      <c:pt idx="4164">
                        <c:v>73.819999999999993</c:v>
                      </c:pt>
                      <c:pt idx="4165">
                        <c:v>73.220000999999996</c:v>
                      </c:pt>
                      <c:pt idx="4166">
                        <c:v>72.559997999999993</c:v>
                      </c:pt>
                      <c:pt idx="4167">
                        <c:v>71.650002000000001</c:v>
                      </c:pt>
                      <c:pt idx="4168">
                        <c:v>72.389999000000003</c:v>
                      </c:pt>
                      <c:pt idx="4169">
                        <c:v>72.629997000000003</c:v>
                      </c:pt>
                      <c:pt idx="4170">
                        <c:v>72.529999000000004</c:v>
                      </c:pt>
                      <c:pt idx="4171">
                        <c:v>72.489998</c:v>
                      </c:pt>
                      <c:pt idx="4172">
                        <c:v>72.379997000000003</c:v>
                      </c:pt>
                      <c:pt idx="4173">
                        <c:v>72.800003000000004</c:v>
                      </c:pt>
                      <c:pt idx="4174">
                        <c:v>73.690002000000007</c:v>
                      </c:pt>
                      <c:pt idx="4175">
                        <c:v>73.379997000000003</c:v>
                      </c:pt>
                      <c:pt idx="4176">
                        <c:v>72.830001999999993</c:v>
                      </c:pt>
                      <c:pt idx="4177">
                        <c:v>71.75</c:v>
                      </c:pt>
                      <c:pt idx="4178">
                        <c:v>72.370002999999997</c:v>
                      </c:pt>
                      <c:pt idx="4179">
                        <c:v>72.660004000000001</c:v>
                      </c:pt>
                      <c:pt idx="4180">
                        <c:v>72.769997000000004</c:v>
                      </c:pt>
                      <c:pt idx="4181">
                        <c:v>72.599997999999999</c:v>
                      </c:pt>
                      <c:pt idx="4182">
                        <c:v>72.230002999999996</c:v>
                      </c:pt>
                      <c:pt idx="4183">
                        <c:v>70.5</c:v>
                      </c:pt>
                      <c:pt idx="4184">
                        <c:v>69.389999000000003</c:v>
                      </c:pt>
                      <c:pt idx="4185">
                        <c:v>69.300003000000004</c:v>
                      </c:pt>
                      <c:pt idx="4186">
                        <c:v>68.309997999999993</c:v>
                      </c:pt>
                      <c:pt idx="4187">
                        <c:v>66.160004000000001</c:v>
                      </c:pt>
                      <c:pt idx="4188">
                        <c:v>65.709998999999996</c:v>
                      </c:pt>
                      <c:pt idx="4189">
                        <c:v>64.849997999999999</c:v>
                      </c:pt>
                      <c:pt idx="4190">
                        <c:v>66.180000000000007</c:v>
                      </c:pt>
                      <c:pt idx="4191">
                        <c:v>66.120002999999997</c:v>
                      </c:pt>
                      <c:pt idx="4192">
                        <c:v>65</c:v>
                      </c:pt>
                      <c:pt idx="4193">
                        <c:v>64.319999999999993</c:v>
                      </c:pt>
                      <c:pt idx="4194">
                        <c:v>64.940002000000007</c:v>
                      </c:pt>
                      <c:pt idx="4195">
                        <c:v>65.010002</c:v>
                      </c:pt>
                      <c:pt idx="4196">
                        <c:v>64.300003000000004</c:v>
                      </c:pt>
                      <c:pt idx="4197">
                        <c:v>66.5</c:v>
                      </c:pt>
                      <c:pt idx="4198">
                        <c:v>67.010002</c:v>
                      </c:pt>
                      <c:pt idx="4199">
                        <c:v>64.650002000000001</c:v>
                      </c:pt>
                      <c:pt idx="4200">
                        <c:v>64.680000000000007</c:v>
                      </c:pt>
                      <c:pt idx="4201">
                        <c:v>64.669998000000007</c:v>
                      </c:pt>
                      <c:pt idx="4202">
                        <c:v>64.699996999999996</c:v>
                      </c:pt>
                      <c:pt idx="4203">
                        <c:v>64.769997000000004</c:v>
                      </c:pt>
                      <c:pt idx="4204">
                        <c:v>65.290001000000004</c:v>
                      </c:pt>
                      <c:pt idx="4205">
                        <c:v>64.230002999999996</c:v>
                      </c:pt>
                      <c:pt idx="4206">
                        <c:v>64</c:v>
                      </c:pt>
                      <c:pt idx="4207">
                        <c:v>63.82</c:v>
                      </c:pt>
                      <c:pt idx="4208">
                        <c:v>63.93</c:v>
                      </c:pt>
                      <c:pt idx="4209">
                        <c:v>63.98</c:v>
                      </c:pt>
                      <c:pt idx="4210">
                        <c:v>64.459998999999996</c:v>
                      </c:pt>
                      <c:pt idx="4211">
                        <c:v>63.950001</c:v>
                      </c:pt>
                      <c:pt idx="4212">
                        <c:v>64.040001000000004</c:v>
                      </c:pt>
                      <c:pt idx="4213">
                        <c:v>64.940002000000007</c:v>
                      </c:pt>
                      <c:pt idx="4214">
                        <c:v>64.940002000000007</c:v>
                      </c:pt>
                      <c:pt idx="4215">
                        <c:v>64.980002999999996</c:v>
                      </c:pt>
                      <c:pt idx="4216">
                        <c:v>65.919998000000007</c:v>
                      </c:pt>
                      <c:pt idx="4217">
                        <c:v>65.949996999999996</c:v>
                      </c:pt>
                      <c:pt idx="4218">
                        <c:v>66.360000999999997</c:v>
                      </c:pt>
                      <c:pt idx="4219">
                        <c:v>66.989998</c:v>
                      </c:pt>
                      <c:pt idx="4220">
                        <c:v>67.019997000000004</c:v>
                      </c:pt>
                      <c:pt idx="4221">
                        <c:v>67</c:v>
                      </c:pt>
                      <c:pt idx="4222">
                        <c:v>66.940002000000007</c:v>
                      </c:pt>
                      <c:pt idx="4223">
                        <c:v>67.949996999999996</c:v>
                      </c:pt>
                      <c:pt idx="4224">
                        <c:v>60.470001000000003</c:v>
                      </c:pt>
                      <c:pt idx="4225">
                        <c:v>59.490001999999997</c:v>
                      </c:pt>
                      <c:pt idx="4226">
                        <c:v>59.299999</c:v>
                      </c:pt>
                      <c:pt idx="4227">
                        <c:v>59</c:v>
                      </c:pt>
                      <c:pt idx="4228">
                        <c:v>59.040000999999997</c:v>
                      </c:pt>
                      <c:pt idx="4229">
                        <c:v>59.959999000000003</c:v>
                      </c:pt>
                      <c:pt idx="4230">
                        <c:v>59.279998999999997</c:v>
                      </c:pt>
                      <c:pt idx="4231">
                        <c:v>58.450001</c:v>
                      </c:pt>
                      <c:pt idx="4232">
                        <c:v>58.040000999999997</c:v>
                      </c:pt>
                      <c:pt idx="4233">
                        <c:v>57.720001000000003</c:v>
                      </c:pt>
                      <c:pt idx="4234">
                        <c:v>58.119999</c:v>
                      </c:pt>
                      <c:pt idx="4235">
                        <c:v>58.119999</c:v>
                      </c:pt>
                      <c:pt idx="4236">
                        <c:v>57.610000999999997</c:v>
                      </c:pt>
                      <c:pt idx="4237">
                        <c:v>58.330002</c:v>
                      </c:pt>
                      <c:pt idx="4238">
                        <c:v>58.759998000000003</c:v>
                      </c:pt>
                      <c:pt idx="4239">
                        <c:v>58.98</c:v>
                      </c:pt>
                      <c:pt idx="4240">
                        <c:v>59.200001</c:v>
                      </c:pt>
                      <c:pt idx="4241">
                        <c:v>58.779998999999997</c:v>
                      </c:pt>
                      <c:pt idx="4242">
                        <c:v>58.709999000000003</c:v>
                      </c:pt>
                      <c:pt idx="4243">
                        <c:v>58.73</c:v>
                      </c:pt>
                      <c:pt idx="4244">
                        <c:v>57.77</c:v>
                      </c:pt>
                      <c:pt idx="4245">
                        <c:v>57.060001</c:v>
                      </c:pt>
                      <c:pt idx="4246">
                        <c:v>58.029998999999997</c:v>
                      </c:pt>
                      <c:pt idx="4247">
                        <c:v>60.900002000000001</c:v>
                      </c:pt>
                      <c:pt idx="4248">
                        <c:v>61.07</c:v>
                      </c:pt>
                      <c:pt idx="4249">
                        <c:v>61.360000999999997</c:v>
                      </c:pt>
                      <c:pt idx="4250">
                        <c:v>61.470001000000003</c:v>
                      </c:pt>
                      <c:pt idx="4251">
                        <c:v>60.740001999999997</c:v>
                      </c:pt>
                      <c:pt idx="4252">
                        <c:v>60.419998</c:v>
                      </c:pt>
                      <c:pt idx="4253">
                        <c:v>60.709999000000003</c:v>
                      </c:pt>
                      <c:pt idx="4254">
                        <c:v>60.689999</c:v>
                      </c:pt>
                      <c:pt idx="4255">
                        <c:v>60.060001</c:v>
                      </c:pt>
                      <c:pt idx="4256">
                        <c:v>59.290000999999997</c:v>
                      </c:pt>
                      <c:pt idx="4257">
                        <c:v>59.290000999999997</c:v>
                      </c:pt>
                      <c:pt idx="4258">
                        <c:v>59.66</c:v>
                      </c:pt>
                      <c:pt idx="4259">
                        <c:v>59.849997999999999</c:v>
                      </c:pt>
                      <c:pt idx="4260">
                        <c:v>60.73</c:v>
                      </c:pt>
                      <c:pt idx="4261">
                        <c:v>60.490001999999997</c:v>
                      </c:pt>
                      <c:pt idx="4262">
                        <c:v>60.110000999999997</c:v>
                      </c:pt>
                      <c:pt idx="4263">
                        <c:v>60.09</c:v>
                      </c:pt>
                      <c:pt idx="4264">
                        <c:v>59.529998999999997</c:v>
                      </c:pt>
                      <c:pt idx="4265">
                        <c:v>60.439999</c:v>
                      </c:pt>
                      <c:pt idx="4266">
                        <c:v>60.84</c:v>
                      </c:pt>
                      <c:pt idx="4267">
                        <c:v>60.650002000000001</c:v>
                      </c:pt>
                      <c:pt idx="4268">
                        <c:v>60.330002</c:v>
                      </c:pt>
                      <c:pt idx="4269">
                        <c:v>59.400002000000001</c:v>
                      </c:pt>
                      <c:pt idx="4270">
                        <c:v>59.580002</c:v>
                      </c:pt>
                      <c:pt idx="4271">
                        <c:v>60.700001</c:v>
                      </c:pt>
                      <c:pt idx="4272">
                        <c:v>61.119999</c:v>
                      </c:pt>
                      <c:pt idx="4273">
                        <c:v>61.099997999999999</c:v>
                      </c:pt>
                      <c:pt idx="4274">
                        <c:v>60.970001000000003</c:v>
                      </c:pt>
                      <c:pt idx="4275">
                        <c:v>61.75</c:v>
                      </c:pt>
                      <c:pt idx="4276">
                        <c:v>61.869999</c:v>
                      </c:pt>
                      <c:pt idx="4277">
                        <c:v>61.720001000000003</c:v>
                      </c:pt>
                      <c:pt idx="4278">
                        <c:v>61.490001999999997</c:v>
                      </c:pt>
                      <c:pt idx="4279">
                        <c:v>63.049999</c:v>
                      </c:pt>
                      <c:pt idx="4280">
                        <c:v>63.950001</c:v>
                      </c:pt>
                      <c:pt idx="4281">
                        <c:v>65.230002999999996</c:v>
                      </c:pt>
                      <c:pt idx="4282">
                        <c:v>65.410004000000001</c:v>
                      </c:pt>
                      <c:pt idx="4283">
                        <c:v>64.470000999999996</c:v>
                      </c:pt>
                      <c:pt idx="4284">
                        <c:v>64.730002999999996</c:v>
                      </c:pt>
                      <c:pt idx="4285">
                        <c:v>63.73</c:v>
                      </c:pt>
                      <c:pt idx="4286">
                        <c:v>63.619999</c:v>
                      </c:pt>
                      <c:pt idx="4287">
                        <c:v>62.470001000000003</c:v>
                      </c:pt>
                      <c:pt idx="4288">
                        <c:v>62.799999</c:v>
                      </c:pt>
                      <c:pt idx="4289">
                        <c:v>62.330002</c:v>
                      </c:pt>
                      <c:pt idx="4290">
                        <c:v>62.790000999999997</c:v>
                      </c:pt>
                      <c:pt idx="4291">
                        <c:v>63.259998000000003</c:v>
                      </c:pt>
                      <c:pt idx="4292">
                        <c:v>63.82</c:v>
                      </c:pt>
                      <c:pt idx="4293">
                        <c:v>64.470000999999996</c:v>
                      </c:pt>
                      <c:pt idx="4294">
                        <c:v>65.180000000000007</c:v>
                      </c:pt>
                      <c:pt idx="4295">
                        <c:v>64.510002</c:v>
                      </c:pt>
                      <c:pt idx="4296">
                        <c:v>66.529999000000004</c:v>
                      </c:pt>
                      <c:pt idx="4297">
                        <c:v>67.930000000000007</c:v>
                      </c:pt>
                      <c:pt idx="4298">
                        <c:v>67.839995999999999</c:v>
                      </c:pt>
                      <c:pt idx="4299">
                        <c:v>67.5</c:v>
                      </c:pt>
                      <c:pt idx="4300">
                        <c:v>66.550003000000004</c:v>
                      </c:pt>
                      <c:pt idx="4301">
                        <c:v>67.529999000000004</c:v>
                      </c:pt>
                      <c:pt idx="4302">
                        <c:v>67.150002000000001</c:v>
                      </c:pt>
                      <c:pt idx="4303">
                        <c:v>66.410004000000001</c:v>
                      </c:pt>
                      <c:pt idx="4304">
                        <c:v>66.589995999999999</c:v>
                      </c:pt>
                      <c:pt idx="4305">
                        <c:v>65.760002</c:v>
                      </c:pt>
                      <c:pt idx="4306">
                        <c:v>66.25</c:v>
                      </c:pt>
                      <c:pt idx="4307">
                        <c:v>66.800003000000004</c:v>
                      </c:pt>
                      <c:pt idx="4308">
                        <c:v>66.610000999999997</c:v>
                      </c:pt>
                      <c:pt idx="4309">
                        <c:v>64.779999000000004</c:v>
                      </c:pt>
                      <c:pt idx="4310">
                        <c:v>64.769997000000004</c:v>
                      </c:pt>
                      <c:pt idx="4311">
                        <c:v>66.139999000000003</c:v>
                      </c:pt>
                      <c:pt idx="4312">
                        <c:v>66.599997999999999</c:v>
                      </c:pt>
                      <c:pt idx="4313">
                        <c:v>67.330001999999993</c:v>
                      </c:pt>
                      <c:pt idx="4314">
                        <c:v>68.129997000000003</c:v>
                      </c:pt>
                      <c:pt idx="4315">
                        <c:v>68.199996999999996</c:v>
                      </c:pt>
                      <c:pt idx="4316">
                        <c:v>66.949996999999996</c:v>
                      </c:pt>
                      <c:pt idx="4317">
                        <c:v>66.889999000000003</c:v>
                      </c:pt>
                      <c:pt idx="4318">
                        <c:v>66.669998000000007</c:v>
                      </c:pt>
                      <c:pt idx="4319">
                        <c:v>66.199996999999996</c:v>
                      </c:pt>
                      <c:pt idx="4320">
                        <c:v>67.279999000000004</c:v>
                      </c:pt>
                      <c:pt idx="4321">
                        <c:v>68.480002999999996</c:v>
                      </c:pt>
                      <c:pt idx="4322">
                        <c:v>68.470000999999996</c:v>
                      </c:pt>
                      <c:pt idx="4323">
                        <c:v>67.989998</c:v>
                      </c:pt>
                      <c:pt idx="4324">
                        <c:v>68.040001000000004</c:v>
                      </c:pt>
                      <c:pt idx="4325">
                        <c:v>67.940002000000007</c:v>
                      </c:pt>
                      <c:pt idx="4326">
                        <c:v>67.669998000000007</c:v>
                      </c:pt>
                      <c:pt idx="4327">
                        <c:v>68.349997999999999</c:v>
                      </c:pt>
                      <c:pt idx="4328">
                        <c:v>68.339995999999999</c:v>
                      </c:pt>
                      <c:pt idx="4329">
                        <c:v>68.919998000000007</c:v>
                      </c:pt>
                      <c:pt idx="4330">
                        <c:v>68.029999000000004</c:v>
                      </c:pt>
                      <c:pt idx="4331">
                        <c:v>68.379997000000003</c:v>
                      </c:pt>
                      <c:pt idx="4332">
                        <c:v>68.680000000000007</c:v>
                      </c:pt>
                      <c:pt idx="4333">
                        <c:v>68.099997999999999</c:v>
                      </c:pt>
                      <c:pt idx="4334">
                        <c:v>68.040001000000004</c:v>
                      </c:pt>
                      <c:pt idx="4335">
                        <c:v>68.580001999999993</c:v>
                      </c:pt>
                      <c:pt idx="4336">
                        <c:v>68.209998999999996</c:v>
                      </c:pt>
                      <c:pt idx="4337">
                        <c:v>69</c:v>
                      </c:pt>
                      <c:pt idx="4338">
                        <c:v>69.190002000000007</c:v>
                      </c:pt>
                      <c:pt idx="4339">
                        <c:v>69.199996999999996</c:v>
                      </c:pt>
                      <c:pt idx="4340">
                        <c:v>69.370002999999997</c:v>
                      </c:pt>
                      <c:pt idx="4341">
                        <c:v>69.25</c:v>
                      </c:pt>
                      <c:pt idx="4342">
                        <c:v>69.059997999999993</c:v>
                      </c:pt>
                      <c:pt idx="4343">
                        <c:v>68.930000000000007</c:v>
                      </c:pt>
                      <c:pt idx="4344">
                        <c:v>68.389999000000003</c:v>
                      </c:pt>
                      <c:pt idx="4345">
                        <c:v>68.370002999999997</c:v>
                      </c:pt>
                      <c:pt idx="4346">
                        <c:v>68.870002999999997</c:v>
                      </c:pt>
                      <c:pt idx="4347">
                        <c:v>69.419998000000007</c:v>
                      </c:pt>
                      <c:pt idx="4348">
                        <c:v>69.239998</c:v>
                      </c:pt>
                      <c:pt idx="4349">
                        <c:v>69.410004000000001</c:v>
                      </c:pt>
                      <c:pt idx="4350">
                        <c:v>69.900002000000001</c:v>
                      </c:pt>
                      <c:pt idx="4351">
                        <c:v>70.080001999999993</c:v>
                      </c:pt>
                      <c:pt idx="4352">
                        <c:v>69.989998</c:v>
                      </c:pt>
                      <c:pt idx="4353">
                        <c:v>69.680000000000007</c:v>
                      </c:pt>
                      <c:pt idx="4354">
                        <c:v>68.940002000000007</c:v>
                      </c:pt>
                      <c:pt idx="4355">
                        <c:v>69.5</c:v>
                      </c:pt>
                      <c:pt idx="4356">
                        <c:v>69.889999000000003</c:v>
                      </c:pt>
                      <c:pt idx="4357">
                        <c:v>69.779999000000004</c:v>
                      </c:pt>
                      <c:pt idx="4358">
                        <c:v>69.620002999999997</c:v>
                      </c:pt>
                      <c:pt idx="4359">
                        <c:v>68.819999999999993</c:v>
                      </c:pt>
                      <c:pt idx="4360">
                        <c:v>67.699996999999996</c:v>
                      </c:pt>
                      <c:pt idx="4361">
                        <c:v>67.5</c:v>
                      </c:pt>
                      <c:pt idx="4362">
                        <c:v>67.489998</c:v>
                      </c:pt>
                      <c:pt idx="4363">
                        <c:v>67.25</c:v>
                      </c:pt>
                      <c:pt idx="4364">
                        <c:v>68.260002</c:v>
                      </c:pt>
                      <c:pt idx="4365">
                        <c:v>69.099997999999999</c:v>
                      </c:pt>
                      <c:pt idx="4366">
                        <c:v>69.129997000000003</c:v>
                      </c:pt>
                      <c:pt idx="4367">
                        <c:v>67.5</c:v>
                      </c:pt>
                      <c:pt idx="4368">
                        <c:v>67.050003000000004</c:v>
                      </c:pt>
                      <c:pt idx="4369">
                        <c:v>66.550003000000004</c:v>
                      </c:pt>
                      <c:pt idx="4370">
                        <c:v>66.349997999999999</c:v>
                      </c:pt>
                      <c:pt idx="4371">
                        <c:v>66.269997000000004</c:v>
                      </c:pt>
                      <c:pt idx="4372">
                        <c:v>63.779998999999997</c:v>
                      </c:pt>
                      <c:pt idx="4373">
                        <c:v>69.330001999999993</c:v>
                      </c:pt>
                      <c:pt idx="4374">
                        <c:v>70.139999000000003</c:v>
                      </c:pt>
                      <c:pt idx="4375">
                        <c:v>70.059997999999993</c:v>
                      </c:pt>
                      <c:pt idx="4376">
                        <c:v>70.419998000000007</c:v>
                      </c:pt>
                      <c:pt idx="4377">
                        <c:v>71</c:v>
                      </c:pt>
                      <c:pt idx="4378">
                        <c:v>71.379997000000003</c:v>
                      </c:pt>
                      <c:pt idx="4379">
                        <c:v>70.889999000000003</c:v>
                      </c:pt>
                      <c:pt idx="4380">
                        <c:v>71</c:v>
                      </c:pt>
                      <c:pt idx="4381">
                        <c:v>70.910004000000001</c:v>
                      </c:pt>
                      <c:pt idx="4382">
                        <c:v>71</c:v>
                      </c:pt>
                      <c:pt idx="4383">
                        <c:v>71.050003000000004</c:v>
                      </c:pt>
                      <c:pt idx="4384">
                        <c:v>71.550003000000004</c:v>
                      </c:pt>
                      <c:pt idx="4385">
                        <c:v>71.309997999999993</c:v>
                      </c:pt>
                      <c:pt idx="4386">
                        <c:v>71.449996999999996</c:v>
                      </c:pt>
                      <c:pt idx="4387">
                        <c:v>71.589995999999999</c:v>
                      </c:pt>
                      <c:pt idx="4388">
                        <c:v>71.410004000000001</c:v>
                      </c:pt>
                      <c:pt idx="4389">
                        <c:v>71.180000000000007</c:v>
                      </c:pt>
                      <c:pt idx="4390">
                        <c:v>71.169998000000007</c:v>
                      </c:pt>
                      <c:pt idx="4391">
                        <c:v>71.610000999999997</c:v>
                      </c:pt>
                      <c:pt idx="4392">
                        <c:v>71.459998999999996</c:v>
                      </c:pt>
                      <c:pt idx="4393">
                        <c:v>71.309997999999993</c:v>
                      </c:pt>
                      <c:pt idx="4394">
                        <c:v>71.779999000000004</c:v>
                      </c:pt>
                      <c:pt idx="4395">
                        <c:v>71.720000999999996</c:v>
                      </c:pt>
                      <c:pt idx="4396">
                        <c:v>72.25</c:v>
                      </c:pt>
                      <c:pt idx="4397">
                        <c:v>72.239998</c:v>
                      </c:pt>
                      <c:pt idx="4398">
                        <c:v>72.720000999999996</c:v>
                      </c:pt>
                      <c:pt idx="4399">
                        <c:v>71.769997000000004</c:v>
                      </c:pt>
                      <c:pt idx="4400">
                        <c:v>71.870002999999997</c:v>
                      </c:pt>
                      <c:pt idx="4401">
                        <c:v>72.489998</c:v>
                      </c:pt>
                      <c:pt idx="4402">
                        <c:v>73.190002000000007</c:v>
                      </c:pt>
                      <c:pt idx="4403">
                        <c:v>73.169998000000007</c:v>
                      </c:pt>
                      <c:pt idx="4404">
                        <c:v>73.620002999999997</c:v>
                      </c:pt>
                      <c:pt idx="4405">
                        <c:v>73.980002999999996</c:v>
                      </c:pt>
                      <c:pt idx="4406">
                        <c:v>73.930000000000007</c:v>
                      </c:pt>
                      <c:pt idx="4407">
                        <c:v>73.849997999999999</c:v>
                      </c:pt>
                      <c:pt idx="4408">
                        <c:v>74.349997999999999</c:v>
                      </c:pt>
                      <c:pt idx="4409">
                        <c:v>73.730002999999996</c:v>
                      </c:pt>
                      <c:pt idx="4410">
                        <c:v>73.629997000000003</c:v>
                      </c:pt>
                      <c:pt idx="4411">
                        <c:v>74.110000999999997</c:v>
                      </c:pt>
                      <c:pt idx="4412">
                        <c:v>74.010002</c:v>
                      </c:pt>
                      <c:pt idx="4413">
                        <c:v>74.180000000000007</c:v>
                      </c:pt>
                      <c:pt idx="4414">
                        <c:v>73.959998999999996</c:v>
                      </c:pt>
                      <c:pt idx="4415">
                        <c:v>74.110000999999997</c:v>
                      </c:pt>
                      <c:pt idx="4416">
                        <c:v>73.660004000000001</c:v>
                      </c:pt>
                      <c:pt idx="4417">
                        <c:v>73.910004000000001</c:v>
                      </c:pt>
                      <c:pt idx="4418">
                        <c:v>73.830001999999993</c:v>
                      </c:pt>
                      <c:pt idx="4419">
                        <c:v>74.069999999999993</c:v>
                      </c:pt>
                      <c:pt idx="4420">
                        <c:v>73.819999999999993</c:v>
                      </c:pt>
                      <c:pt idx="4421">
                        <c:v>73.319999999999993</c:v>
                      </c:pt>
                      <c:pt idx="4422">
                        <c:v>73.25</c:v>
                      </c:pt>
                      <c:pt idx="4423">
                        <c:v>73.989998</c:v>
                      </c:pt>
                      <c:pt idx="4424">
                        <c:v>73.720000999999996</c:v>
                      </c:pt>
                      <c:pt idx="4425">
                        <c:v>73.400002000000001</c:v>
                      </c:pt>
                      <c:pt idx="4426">
                        <c:v>73.489998</c:v>
                      </c:pt>
                      <c:pt idx="4427">
                        <c:v>73.949996999999996</c:v>
                      </c:pt>
                      <c:pt idx="4428">
                        <c:v>74.069999999999993</c:v>
                      </c:pt>
                      <c:pt idx="4429">
                        <c:v>73.879997000000003</c:v>
                      </c:pt>
                      <c:pt idx="4430">
                        <c:v>74.510002</c:v>
                      </c:pt>
                      <c:pt idx="4431">
                        <c:v>74.800003000000004</c:v>
                      </c:pt>
                      <c:pt idx="4432">
                        <c:v>74.120002999999997</c:v>
                      </c:pt>
                      <c:pt idx="4433">
                        <c:v>74.010002</c:v>
                      </c:pt>
                      <c:pt idx="4434">
                        <c:v>73.309997999999993</c:v>
                      </c:pt>
                      <c:pt idx="4435">
                        <c:v>72.949996999999996</c:v>
                      </c:pt>
                      <c:pt idx="4436">
                        <c:v>75.190002000000007</c:v>
                      </c:pt>
                      <c:pt idx="4437">
                        <c:v>74.290001000000004</c:v>
                      </c:pt>
                      <c:pt idx="4438">
                        <c:v>73.139999000000003</c:v>
                      </c:pt>
                      <c:pt idx="4439">
                        <c:v>73.069999999999993</c:v>
                      </c:pt>
                      <c:pt idx="4440">
                        <c:v>72.75</c:v>
                      </c:pt>
                      <c:pt idx="4441">
                        <c:v>72.580001999999993</c:v>
                      </c:pt>
                      <c:pt idx="4442">
                        <c:v>71.690002000000007</c:v>
                      </c:pt>
                      <c:pt idx="4443">
                        <c:v>71.660004000000001</c:v>
                      </c:pt>
                      <c:pt idx="4444">
                        <c:v>71.760002</c:v>
                      </c:pt>
                      <c:pt idx="4445">
                        <c:v>71.639999000000003</c:v>
                      </c:pt>
                      <c:pt idx="4446">
                        <c:v>72.860000999999997</c:v>
                      </c:pt>
                      <c:pt idx="4447">
                        <c:v>73.190002000000007</c:v>
                      </c:pt>
                      <c:pt idx="4448">
                        <c:v>73.080001999999993</c:v>
                      </c:pt>
                      <c:pt idx="4449">
                        <c:v>73.050003000000004</c:v>
                      </c:pt>
                      <c:pt idx="4450">
                        <c:v>72.319999999999993</c:v>
                      </c:pt>
                      <c:pt idx="4451">
                        <c:v>71.510002</c:v>
                      </c:pt>
                      <c:pt idx="4452">
                        <c:v>72.239998</c:v>
                      </c:pt>
                      <c:pt idx="4453">
                        <c:v>71.910004000000001</c:v>
                      </c:pt>
                      <c:pt idx="4454">
                        <c:v>72.059997999999993</c:v>
                      </c:pt>
                      <c:pt idx="4455">
                        <c:v>72.559997999999993</c:v>
                      </c:pt>
                      <c:pt idx="4456">
                        <c:v>72.959998999999996</c:v>
                      </c:pt>
                      <c:pt idx="4457">
                        <c:v>72.870002999999997</c:v>
                      </c:pt>
                      <c:pt idx="4458">
                        <c:v>72.550003000000004</c:v>
                      </c:pt>
                      <c:pt idx="4459">
                        <c:v>72.540001000000004</c:v>
                      </c:pt>
                      <c:pt idx="4460">
                        <c:v>72.540001000000004</c:v>
                      </c:pt>
                      <c:pt idx="4461">
                        <c:v>72.769997000000004</c:v>
                      </c:pt>
                      <c:pt idx="4462">
                        <c:v>72.330001999999993</c:v>
                      </c:pt>
                      <c:pt idx="4463">
                        <c:v>72.489998</c:v>
                      </c:pt>
                      <c:pt idx="4464">
                        <c:v>72.319999999999993</c:v>
                      </c:pt>
                      <c:pt idx="4465">
                        <c:v>71.709998999999996</c:v>
                      </c:pt>
                      <c:pt idx="4466">
                        <c:v>72.459998999999996</c:v>
                      </c:pt>
                      <c:pt idx="4467">
                        <c:v>72.150002000000001</c:v>
                      </c:pt>
                      <c:pt idx="4468">
                        <c:v>72.569999999999993</c:v>
                      </c:pt>
                      <c:pt idx="4469">
                        <c:v>72.269997000000004</c:v>
                      </c:pt>
                      <c:pt idx="4470">
                        <c:v>71.669998000000007</c:v>
                      </c:pt>
                      <c:pt idx="4471">
                        <c:v>69.470000999999996</c:v>
                      </c:pt>
                      <c:pt idx="4472">
                        <c:v>68.959998999999996</c:v>
                      </c:pt>
                      <c:pt idx="4473">
                        <c:v>67.959998999999996</c:v>
                      </c:pt>
                      <c:pt idx="4474">
                        <c:v>67.910004000000001</c:v>
                      </c:pt>
                      <c:pt idx="4475">
                        <c:v>68.540001000000004</c:v>
                      </c:pt>
                      <c:pt idx="4476">
                        <c:v>68.809997999999993</c:v>
                      </c:pt>
                      <c:pt idx="4477">
                        <c:v>68.650002000000001</c:v>
                      </c:pt>
                      <c:pt idx="4478">
                        <c:v>68.980002999999996</c:v>
                      </c:pt>
                      <c:pt idx="4479">
                        <c:v>69.339995999999999</c:v>
                      </c:pt>
                      <c:pt idx="4480">
                        <c:v>69.080001999999993</c:v>
                      </c:pt>
                      <c:pt idx="4481">
                        <c:v>68.629997000000003</c:v>
                      </c:pt>
                      <c:pt idx="4482">
                        <c:v>69.370002999999997</c:v>
                      </c:pt>
                      <c:pt idx="4483">
                        <c:v>69.870002999999997</c:v>
                      </c:pt>
                      <c:pt idx="4484">
                        <c:v>69.809997999999993</c:v>
                      </c:pt>
                      <c:pt idx="4485">
                        <c:v>70</c:v>
                      </c:pt>
                      <c:pt idx="4486">
                        <c:v>70.209998999999996</c:v>
                      </c:pt>
                      <c:pt idx="4487">
                        <c:v>70.169998000000007</c:v>
                      </c:pt>
                      <c:pt idx="4488">
                        <c:v>70.059997999999993</c:v>
                      </c:pt>
                      <c:pt idx="4489">
                        <c:v>69.970000999999996</c:v>
                      </c:pt>
                      <c:pt idx="4490">
                        <c:v>70.080001999999993</c:v>
                      </c:pt>
                      <c:pt idx="4491">
                        <c:v>69.940002000000007</c:v>
                      </c:pt>
                      <c:pt idx="4492">
                        <c:v>69.839995999999999</c:v>
                      </c:pt>
                      <c:pt idx="4493">
                        <c:v>70.040001000000004</c:v>
                      </c:pt>
                      <c:pt idx="4494">
                        <c:v>71.5</c:v>
                      </c:pt>
                      <c:pt idx="4495">
                        <c:v>72.089995999999999</c:v>
                      </c:pt>
                      <c:pt idx="4496">
                        <c:v>71.279999000000004</c:v>
                      </c:pt>
                      <c:pt idx="4497">
                        <c:v>71.309997999999993</c:v>
                      </c:pt>
                      <c:pt idx="4498">
                        <c:v>71.419998000000007</c:v>
                      </c:pt>
                      <c:pt idx="4499">
                        <c:v>72.059997999999993</c:v>
                      </c:pt>
                      <c:pt idx="4500">
                        <c:v>69.519997000000004</c:v>
                      </c:pt>
                      <c:pt idx="4501">
                        <c:v>69.400002000000001</c:v>
                      </c:pt>
                      <c:pt idx="4502">
                        <c:v>69.400002000000001</c:v>
                      </c:pt>
                      <c:pt idx="4503">
                        <c:v>70.419998000000007</c:v>
                      </c:pt>
                      <c:pt idx="4504">
                        <c:v>70.889999000000003</c:v>
                      </c:pt>
                      <c:pt idx="4505">
                        <c:v>71.650002000000001</c:v>
                      </c:pt>
                      <c:pt idx="4506">
                        <c:v>71.519997000000004</c:v>
                      </c:pt>
                      <c:pt idx="4507">
                        <c:v>71.790001000000004</c:v>
                      </c:pt>
                      <c:pt idx="4508">
                        <c:v>71.160004000000001</c:v>
                      </c:pt>
                      <c:pt idx="4509">
                        <c:v>70.730002999999996</c:v>
                      </c:pt>
                      <c:pt idx="4510">
                        <c:v>70.949996999999996</c:v>
                      </c:pt>
                      <c:pt idx="4511">
                        <c:v>70.989998</c:v>
                      </c:pt>
                      <c:pt idx="4512">
                        <c:v>70.389999000000003</c:v>
                      </c:pt>
                      <c:pt idx="4513">
                        <c:v>70.650002000000001</c:v>
                      </c:pt>
                      <c:pt idx="4514">
                        <c:v>70.900002000000001</c:v>
                      </c:pt>
                      <c:pt idx="4515">
                        <c:v>70.430000000000007</c:v>
                      </c:pt>
                      <c:pt idx="4516">
                        <c:v>71.779999000000004</c:v>
                      </c:pt>
                      <c:pt idx="4517">
                        <c:v>72.230002999999996</c:v>
                      </c:pt>
                      <c:pt idx="4518">
                        <c:v>72.480002999999996</c:v>
                      </c:pt>
                      <c:pt idx="4519">
                        <c:v>71.800003000000004</c:v>
                      </c:pt>
                      <c:pt idx="4520">
                        <c:v>71.639999000000003</c:v>
                      </c:pt>
                      <c:pt idx="4521">
                        <c:v>71.75</c:v>
                      </c:pt>
                      <c:pt idx="4522">
                        <c:v>71.930000000000007</c:v>
                      </c:pt>
                      <c:pt idx="4523">
                        <c:v>72</c:v>
                      </c:pt>
                      <c:pt idx="4524">
                        <c:v>71.239998</c:v>
                      </c:pt>
                      <c:pt idx="4525">
                        <c:v>69.75</c:v>
                      </c:pt>
                      <c:pt idx="4526">
                        <c:v>69.819999999999993</c:v>
                      </c:pt>
                      <c:pt idx="4527">
                        <c:v>70</c:v>
                      </c:pt>
                      <c:pt idx="4528">
                        <c:v>69.519997000000004</c:v>
                      </c:pt>
                      <c:pt idx="4529">
                        <c:v>69.430000000000007</c:v>
                      </c:pt>
                      <c:pt idx="4530">
                        <c:v>69.239998</c:v>
                      </c:pt>
                      <c:pt idx="4531">
                        <c:v>69.629997000000003</c:v>
                      </c:pt>
                      <c:pt idx="4532">
                        <c:v>69.330001999999993</c:v>
                      </c:pt>
                      <c:pt idx="4533">
                        <c:v>68.5</c:v>
                      </c:pt>
                      <c:pt idx="4534">
                        <c:v>68.800003000000004</c:v>
                      </c:pt>
                      <c:pt idx="4535">
                        <c:v>69.269997000000004</c:v>
                      </c:pt>
                      <c:pt idx="4536">
                        <c:v>68.620002999999997</c:v>
                      </c:pt>
                      <c:pt idx="4537">
                        <c:v>68.559997999999993</c:v>
                      </c:pt>
                      <c:pt idx="4538">
                        <c:v>68.019997000000004</c:v>
                      </c:pt>
                      <c:pt idx="4539">
                        <c:v>69.290001000000004</c:v>
                      </c:pt>
                      <c:pt idx="4540">
                        <c:v>68.110000999999997</c:v>
                      </c:pt>
                      <c:pt idx="4541">
                        <c:v>68.190002000000007</c:v>
                      </c:pt>
                      <c:pt idx="4542">
                        <c:v>67.830001999999993</c:v>
                      </c:pt>
                      <c:pt idx="4543">
                        <c:v>67.180000000000007</c:v>
                      </c:pt>
                      <c:pt idx="4544">
                        <c:v>67.410004000000001</c:v>
                      </c:pt>
                      <c:pt idx="4545">
                        <c:v>67.730002999999996</c:v>
                      </c:pt>
                      <c:pt idx="4546">
                        <c:v>67.220000999999996</c:v>
                      </c:pt>
                      <c:pt idx="4547">
                        <c:v>66.970000999999996</c:v>
                      </c:pt>
                      <c:pt idx="4548">
                        <c:v>66.480002999999996</c:v>
                      </c:pt>
                      <c:pt idx="4549">
                        <c:v>66.889999000000003</c:v>
                      </c:pt>
                      <c:pt idx="4550">
                        <c:v>66.709998999999996</c:v>
                      </c:pt>
                      <c:pt idx="4551">
                        <c:v>67.139999000000003</c:v>
                      </c:pt>
                      <c:pt idx="4552">
                        <c:v>66.930000000000007</c:v>
                      </c:pt>
                      <c:pt idx="4553">
                        <c:v>66.860000999999997</c:v>
                      </c:pt>
                      <c:pt idx="4554">
                        <c:v>67</c:v>
                      </c:pt>
                      <c:pt idx="4555">
                        <c:v>67.819999999999993</c:v>
                      </c:pt>
                      <c:pt idx="4556">
                        <c:v>69.139999000000003</c:v>
                      </c:pt>
                      <c:pt idx="4557">
                        <c:v>68.599997999999999</c:v>
                      </c:pt>
                      <c:pt idx="4558">
                        <c:v>68.650002000000001</c:v>
                      </c:pt>
                      <c:pt idx="4559">
                        <c:v>68.680000000000007</c:v>
                      </c:pt>
                      <c:pt idx="4560">
                        <c:v>68.709998999999996</c:v>
                      </c:pt>
                      <c:pt idx="4561">
                        <c:v>69.239998</c:v>
                      </c:pt>
                      <c:pt idx="4562">
                        <c:v>69.790001000000004</c:v>
                      </c:pt>
                      <c:pt idx="4563">
                        <c:v>72.279999000000004</c:v>
                      </c:pt>
                      <c:pt idx="4564">
                        <c:v>72.370002999999997</c:v>
                      </c:pt>
                      <c:pt idx="4565">
                        <c:v>72.5</c:v>
                      </c:pt>
                      <c:pt idx="4566">
                        <c:v>72.800003000000004</c:v>
                      </c:pt>
                      <c:pt idx="4567">
                        <c:v>72.419998000000007</c:v>
                      </c:pt>
                      <c:pt idx="4568">
                        <c:v>71</c:v>
                      </c:pt>
                      <c:pt idx="4569">
                        <c:v>71.080001999999993</c:v>
                      </c:pt>
                      <c:pt idx="4570">
                        <c:v>70.900002000000001</c:v>
                      </c:pt>
                      <c:pt idx="4571">
                        <c:v>71.019997000000004</c:v>
                      </c:pt>
                      <c:pt idx="4572">
                        <c:v>70.440002000000007</c:v>
                      </c:pt>
                      <c:pt idx="4573">
                        <c:v>70.209998999999996</c:v>
                      </c:pt>
                      <c:pt idx="4574">
                        <c:v>70.029999000000004</c:v>
                      </c:pt>
                      <c:pt idx="4575">
                        <c:v>70.040001000000004</c:v>
                      </c:pt>
                      <c:pt idx="4576">
                        <c:v>70.360000999999997</c:v>
                      </c:pt>
                      <c:pt idx="4577">
                        <c:v>70.449996999999996</c:v>
                      </c:pt>
                      <c:pt idx="4578">
                        <c:v>71.209998999999996</c:v>
                      </c:pt>
                      <c:pt idx="4579">
                        <c:v>70.699996999999996</c:v>
                      </c:pt>
                      <c:pt idx="4580">
                        <c:v>70.699996999999996</c:v>
                      </c:pt>
                      <c:pt idx="4581">
                        <c:v>70.75</c:v>
                      </c:pt>
                      <c:pt idx="4582">
                        <c:v>70.449996999999996</c:v>
                      </c:pt>
                      <c:pt idx="4583">
                        <c:v>70.400002000000001</c:v>
                      </c:pt>
                      <c:pt idx="4584">
                        <c:v>70.339995999999999</c:v>
                      </c:pt>
                      <c:pt idx="4585">
                        <c:v>70.309997999999993</c:v>
                      </c:pt>
                      <c:pt idx="4586">
                        <c:v>70.169998000000007</c:v>
                      </c:pt>
                      <c:pt idx="4587">
                        <c:v>70.069999999999993</c:v>
                      </c:pt>
                      <c:pt idx="4588">
                        <c:v>70.370002999999997</c:v>
                      </c:pt>
                      <c:pt idx="4589">
                        <c:v>71.180000000000007</c:v>
                      </c:pt>
                      <c:pt idx="4590">
                        <c:v>71.720000999999996</c:v>
                      </c:pt>
                      <c:pt idx="4591">
                        <c:v>72.559997999999993</c:v>
                      </c:pt>
                      <c:pt idx="4592">
                        <c:v>72.529999000000004</c:v>
                      </c:pt>
                      <c:pt idx="4593">
                        <c:v>72.059997999999993</c:v>
                      </c:pt>
                      <c:pt idx="4594">
                        <c:v>72.309997999999993</c:v>
                      </c:pt>
                      <c:pt idx="4595">
                        <c:v>72.099997999999999</c:v>
                      </c:pt>
                      <c:pt idx="4596">
                        <c:v>72.989998</c:v>
                      </c:pt>
                      <c:pt idx="4597">
                        <c:v>73.480002999999996</c:v>
                      </c:pt>
                      <c:pt idx="4598">
                        <c:v>73.449996999999996</c:v>
                      </c:pt>
                      <c:pt idx="4599">
                        <c:v>73.830001999999993</c:v>
                      </c:pt>
                      <c:pt idx="4600">
                        <c:v>73.660004000000001</c:v>
                      </c:pt>
                      <c:pt idx="4601">
                        <c:v>73.580001999999993</c:v>
                      </c:pt>
                      <c:pt idx="4602">
                        <c:v>74.099997999999999</c:v>
                      </c:pt>
                      <c:pt idx="4603">
                        <c:v>74.379997000000003</c:v>
                      </c:pt>
                      <c:pt idx="4604">
                        <c:v>75.110000999999997</c:v>
                      </c:pt>
                      <c:pt idx="4605">
                        <c:v>75.110000999999997</c:v>
                      </c:pt>
                      <c:pt idx="4606">
                        <c:v>75.400002000000001</c:v>
                      </c:pt>
                      <c:pt idx="4607">
                        <c:v>75.169998000000007</c:v>
                      </c:pt>
                      <c:pt idx="4608">
                        <c:v>75.769997000000004</c:v>
                      </c:pt>
                      <c:pt idx="4609">
                        <c:v>75.699996999999996</c:v>
                      </c:pt>
                      <c:pt idx="4610">
                        <c:v>75.440002000000007</c:v>
                      </c:pt>
                      <c:pt idx="4611">
                        <c:v>75.720000999999996</c:v>
                      </c:pt>
                      <c:pt idx="4612">
                        <c:v>75.709998999999996</c:v>
                      </c:pt>
                      <c:pt idx="4613">
                        <c:v>75.879997000000003</c:v>
                      </c:pt>
                      <c:pt idx="4614">
                        <c:v>76.400002000000001</c:v>
                      </c:pt>
                      <c:pt idx="4615">
                        <c:v>76.599997999999999</c:v>
                      </c:pt>
                      <c:pt idx="4616">
                        <c:v>76.519997000000004</c:v>
                      </c:pt>
                      <c:pt idx="4617">
                        <c:v>77.050003000000004</c:v>
                      </c:pt>
                      <c:pt idx="4618">
                        <c:v>76.779999000000004</c:v>
                      </c:pt>
                      <c:pt idx="4619">
                        <c:v>76.720000999999996</c:v>
                      </c:pt>
                      <c:pt idx="4620">
                        <c:v>76.25</c:v>
                      </c:pt>
                      <c:pt idx="4621">
                        <c:v>76.470000999999996</c:v>
                      </c:pt>
                      <c:pt idx="4622">
                        <c:v>76.269997000000004</c:v>
                      </c:pt>
                      <c:pt idx="4623">
                        <c:v>75.730002999999996</c:v>
                      </c:pt>
                      <c:pt idx="4624">
                        <c:v>77.660004000000001</c:v>
                      </c:pt>
                      <c:pt idx="4625">
                        <c:v>79.440002000000007</c:v>
                      </c:pt>
                      <c:pt idx="4626">
                        <c:v>79</c:v>
                      </c:pt>
                      <c:pt idx="4627">
                        <c:v>78.970000999999996</c:v>
                      </c:pt>
                      <c:pt idx="4628">
                        <c:v>78.610000999999997</c:v>
                      </c:pt>
                      <c:pt idx="4629">
                        <c:v>78.849997999999999</c:v>
                      </c:pt>
                      <c:pt idx="4630">
                        <c:v>78.540001000000004</c:v>
                      </c:pt>
                      <c:pt idx="4631">
                        <c:v>78.400002000000001</c:v>
                      </c:pt>
                      <c:pt idx="4632">
                        <c:v>78.919998000000007</c:v>
                      </c:pt>
                      <c:pt idx="4633">
                        <c:v>79.809997999999993</c:v>
                      </c:pt>
                      <c:pt idx="4634">
                        <c:v>79.930000000000007</c:v>
                      </c:pt>
                      <c:pt idx="4635">
                        <c:v>80.470000999999996</c:v>
                      </c:pt>
                      <c:pt idx="4636">
                        <c:v>79.559997999999993</c:v>
                      </c:pt>
                      <c:pt idx="4637">
                        <c:v>79.5</c:v>
                      </c:pt>
                      <c:pt idx="4638">
                        <c:v>80.129997000000003</c:v>
                      </c:pt>
                      <c:pt idx="4639">
                        <c:v>79.559997999999993</c:v>
                      </c:pt>
                      <c:pt idx="4640">
                        <c:v>80.370002999999997</c:v>
                      </c:pt>
                      <c:pt idx="4641">
                        <c:v>79.569999999999993</c:v>
                      </c:pt>
                      <c:pt idx="4642">
                        <c:v>80.040001000000004</c:v>
                      </c:pt>
                      <c:pt idx="4643">
                        <c:v>79.300003000000004</c:v>
                      </c:pt>
                      <c:pt idx="4644">
                        <c:v>75.5</c:v>
                      </c:pt>
                      <c:pt idx="4645">
                        <c:v>76.010002</c:v>
                      </c:pt>
                      <c:pt idx="4646">
                        <c:v>75.919998000000007</c:v>
                      </c:pt>
                      <c:pt idx="4647">
                        <c:v>76.610000999999997</c:v>
                      </c:pt>
                      <c:pt idx="4648">
                        <c:v>76.059997999999993</c:v>
                      </c:pt>
                      <c:pt idx="4649">
                        <c:v>75.779999000000004</c:v>
                      </c:pt>
                      <c:pt idx="4650">
                        <c:v>75.930000000000007</c:v>
                      </c:pt>
                      <c:pt idx="4651">
                        <c:v>76.370002999999997</c:v>
                      </c:pt>
                      <c:pt idx="4652">
                        <c:v>76.800003000000004</c:v>
                      </c:pt>
                      <c:pt idx="4653">
                        <c:v>76.319999999999993</c:v>
                      </c:pt>
                      <c:pt idx="4654">
                        <c:v>76.269997000000004</c:v>
                      </c:pt>
                      <c:pt idx="4655">
                        <c:v>76.339995999999999</c:v>
                      </c:pt>
                      <c:pt idx="4656">
                        <c:v>75.949996999999996</c:v>
                      </c:pt>
                      <c:pt idx="4657">
                        <c:v>75.970000999999996</c:v>
                      </c:pt>
                      <c:pt idx="4658">
                        <c:v>75.819999999999993</c:v>
                      </c:pt>
                      <c:pt idx="4659">
                        <c:v>75.309997999999993</c:v>
                      </c:pt>
                      <c:pt idx="4660">
                        <c:v>74.050003000000004</c:v>
                      </c:pt>
                      <c:pt idx="4661">
                        <c:v>74.209998999999996</c:v>
                      </c:pt>
                      <c:pt idx="4662">
                        <c:v>75.25</c:v>
                      </c:pt>
                      <c:pt idx="4663">
                        <c:v>76.559997999999993</c:v>
                      </c:pt>
                      <c:pt idx="4664">
                        <c:v>76.870002999999997</c:v>
                      </c:pt>
                      <c:pt idx="4665">
                        <c:v>76.540001000000004</c:v>
                      </c:pt>
                      <c:pt idx="4666">
                        <c:v>76.220000999999996</c:v>
                      </c:pt>
                      <c:pt idx="4667">
                        <c:v>76.25</c:v>
                      </c:pt>
                      <c:pt idx="4668">
                        <c:v>76.230002999999996</c:v>
                      </c:pt>
                      <c:pt idx="4669">
                        <c:v>77.160004000000001</c:v>
                      </c:pt>
                      <c:pt idx="4670">
                        <c:v>78.860000999999997</c:v>
                      </c:pt>
                      <c:pt idx="4671">
                        <c:v>79.169998000000007</c:v>
                      </c:pt>
                      <c:pt idx="4672">
                        <c:v>79.860000999999997</c:v>
                      </c:pt>
                      <c:pt idx="4673">
                        <c:v>79.959998999999996</c:v>
                      </c:pt>
                      <c:pt idx="4674">
                        <c:v>80.339995999999999</c:v>
                      </c:pt>
                      <c:pt idx="4675">
                        <c:v>80.730002999999996</c:v>
                      </c:pt>
                      <c:pt idx="4676">
                        <c:v>81.110000999999997</c:v>
                      </c:pt>
                      <c:pt idx="4677">
                        <c:v>81.760002</c:v>
                      </c:pt>
                      <c:pt idx="4678">
                        <c:v>81.400002000000001</c:v>
                      </c:pt>
                      <c:pt idx="4679">
                        <c:v>81.449996999999996</c:v>
                      </c:pt>
                      <c:pt idx="4680">
                        <c:v>81.860000999999997</c:v>
                      </c:pt>
                      <c:pt idx="4681">
                        <c:v>81.989998</c:v>
                      </c:pt>
                      <c:pt idx="4682">
                        <c:v>81.400002000000001</c:v>
                      </c:pt>
                      <c:pt idx="4683">
                        <c:v>81.25</c:v>
                      </c:pt>
                      <c:pt idx="4684">
                        <c:v>81.239998</c:v>
                      </c:pt>
                      <c:pt idx="4685">
                        <c:v>81.400002000000001</c:v>
                      </c:pt>
                      <c:pt idx="4686">
                        <c:v>81.440002000000007</c:v>
                      </c:pt>
                      <c:pt idx="4687">
                        <c:v>79.809997999999993</c:v>
                      </c:pt>
                      <c:pt idx="4688">
                        <c:v>80.349997999999999</c:v>
                      </c:pt>
                      <c:pt idx="4689">
                        <c:v>80.069999999999993</c:v>
                      </c:pt>
                      <c:pt idx="4690">
                        <c:v>80.160004000000001</c:v>
                      </c:pt>
                      <c:pt idx="4691">
                        <c:v>80.559997999999993</c:v>
                      </c:pt>
                      <c:pt idx="4692">
                        <c:v>80.879997000000003</c:v>
                      </c:pt>
                      <c:pt idx="4693">
                        <c:v>79.089995999999999</c:v>
                      </c:pt>
                      <c:pt idx="4694">
                        <c:v>78.459998999999996</c:v>
                      </c:pt>
                      <c:pt idx="4695">
                        <c:v>78.980002999999996</c:v>
                      </c:pt>
                      <c:pt idx="4696">
                        <c:v>79.099997999999999</c:v>
                      </c:pt>
                      <c:pt idx="4697">
                        <c:v>78.75</c:v>
                      </c:pt>
                      <c:pt idx="4698">
                        <c:v>78.5</c:v>
                      </c:pt>
                      <c:pt idx="4699">
                        <c:v>79.889999000000003</c:v>
                      </c:pt>
                      <c:pt idx="4700">
                        <c:v>80.400002000000001</c:v>
                      </c:pt>
                      <c:pt idx="4701">
                        <c:v>80.760002</c:v>
                      </c:pt>
                      <c:pt idx="4702">
                        <c:v>79.879997000000003</c:v>
                      </c:pt>
                      <c:pt idx="4703">
                        <c:v>79.349997999999999</c:v>
                      </c:pt>
                      <c:pt idx="4704">
                        <c:v>79.910004000000001</c:v>
                      </c:pt>
                      <c:pt idx="4705">
                        <c:v>80.680000000000007</c:v>
                      </c:pt>
                      <c:pt idx="4706">
                        <c:v>79.819999999999993</c:v>
                      </c:pt>
                      <c:pt idx="4707">
                        <c:v>80.75</c:v>
                      </c:pt>
                      <c:pt idx="4708">
                        <c:v>81.120002999999997</c:v>
                      </c:pt>
                      <c:pt idx="4709">
                        <c:v>80.459998999999996</c:v>
                      </c:pt>
                      <c:pt idx="4710">
                        <c:v>80.559997999999993</c:v>
                      </c:pt>
                      <c:pt idx="4711">
                        <c:v>80.569999999999993</c:v>
                      </c:pt>
                      <c:pt idx="4712">
                        <c:v>80.080001999999993</c:v>
                      </c:pt>
                      <c:pt idx="4713">
                        <c:v>80.099997999999999</c:v>
                      </c:pt>
                      <c:pt idx="4714">
                        <c:v>79.540001000000004</c:v>
                      </c:pt>
                      <c:pt idx="4715">
                        <c:v>79.569999999999993</c:v>
                      </c:pt>
                      <c:pt idx="4716">
                        <c:v>79.080001999999993</c:v>
                      </c:pt>
                      <c:pt idx="4717">
                        <c:v>79</c:v>
                      </c:pt>
                      <c:pt idx="4718">
                        <c:v>78.830001999999993</c:v>
                      </c:pt>
                      <c:pt idx="4719">
                        <c:v>79.660004000000001</c:v>
                      </c:pt>
                      <c:pt idx="4720">
                        <c:v>79.779999000000004</c:v>
                      </c:pt>
                      <c:pt idx="4721">
                        <c:v>79.809997999999993</c:v>
                      </c:pt>
                      <c:pt idx="4722">
                        <c:v>79.169998000000007</c:v>
                      </c:pt>
                      <c:pt idx="4723">
                        <c:v>81.379997000000003</c:v>
                      </c:pt>
                      <c:pt idx="4724">
                        <c:v>84.879997000000003</c:v>
                      </c:pt>
                      <c:pt idx="4725">
                        <c:v>86.290001000000004</c:v>
                      </c:pt>
                      <c:pt idx="4726">
                        <c:v>86.370002999999997</c:v>
                      </c:pt>
                      <c:pt idx="4727">
                        <c:v>86.949996999999996</c:v>
                      </c:pt>
                      <c:pt idx="4728">
                        <c:v>86.620002999999997</c:v>
                      </c:pt>
                      <c:pt idx="4729">
                        <c:v>86.360000999999997</c:v>
                      </c:pt>
                      <c:pt idx="4730">
                        <c:v>86.370002999999997</c:v>
                      </c:pt>
                      <c:pt idx="4731">
                        <c:v>86.660004000000001</c:v>
                      </c:pt>
                      <c:pt idx="4732">
                        <c:v>87.449996999999996</c:v>
                      </c:pt>
                      <c:pt idx="4733">
                        <c:v>88.919998000000007</c:v>
                      </c:pt>
                      <c:pt idx="4734">
                        <c:v>88.800003000000004</c:v>
                      </c:pt>
                      <c:pt idx="4735">
                        <c:v>88.599997999999999</c:v>
                      </c:pt>
                      <c:pt idx="4736">
                        <c:v>89.110000999999997</c:v>
                      </c:pt>
                      <c:pt idx="4737">
                        <c:v>88.389999000000003</c:v>
                      </c:pt>
                      <c:pt idx="4738">
                        <c:v>87.949996999999996</c:v>
                      </c:pt>
                      <c:pt idx="4739">
                        <c:v>87.459998999999996</c:v>
                      </c:pt>
                      <c:pt idx="4740">
                        <c:v>88.400002000000001</c:v>
                      </c:pt>
                      <c:pt idx="4741">
                        <c:v>89.169998000000007</c:v>
                      </c:pt>
                      <c:pt idx="4742">
                        <c:v>89.879997000000003</c:v>
                      </c:pt>
                      <c:pt idx="4743">
                        <c:v>89.68</c:v>
                      </c:pt>
                      <c:pt idx="4744">
                        <c:v>89.059997999999993</c:v>
                      </c:pt>
                      <c:pt idx="4745">
                        <c:v>90.419998000000007</c:v>
                      </c:pt>
                      <c:pt idx="4746">
                        <c:v>90.57</c:v>
                      </c:pt>
                      <c:pt idx="4747">
                        <c:v>91.690002000000007</c:v>
                      </c:pt>
                      <c:pt idx="4748">
                        <c:v>91.980002999999996</c:v>
                      </c:pt>
                      <c:pt idx="4749">
                        <c:v>91.199996999999996</c:v>
                      </c:pt>
                      <c:pt idx="4750">
                        <c:v>90.849997999999999</c:v>
                      </c:pt>
                      <c:pt idx="4751">
                        <c:v>99.68</c:v>
                      </c:pt>
                      <c:pt idx="4752">
                        <c:v>100.129997</c:v>
                      </c:pt>
                      <c:pt idx="4753">
                        <c:v>97.639999000000003</c:v>
                      </c:pt>
                      <c:pt idx="4754">
                        <c:v>97.919998000000007</c:v>
                      </c:pt>
                      <c:pt idx="4755">
                        <c:v>96.809997999999993</c:v>
                      </c:pt>
                      <c:pt idx="4756">
                        <c:v>97.230002999999996</c:v>
                      </c:pt>
                      <c:pt idx="4757">
                        <c:v>97.650002000000001</c:v>
                      </c:pt>
                      <c:pt idx="4758">
                        <c:v>96.889999000000003</c:v>
                      </c:pt>
                      <c:pt idx="4759">
                        <c:v>98.260002</c:v>
                      </c:pt>
                      <c:pt idx="4760">
                        <c:v>98.440002000000007</c:v>
                      </c:pt>
                      <c:pt idx="4761">
                        <c:v>97.709998999999996</c:v>
                      </c:pt>
                      <c:pt idx="4762">
                        <c:v>97.959998999999996</c:v>
                      </c:pt>
                      <c:pt idx="4763">
                        <c:v>97.940002000000007</c:v>
                      </c:pt>
                      <c:pt idx="4764">
                        <c:v>98.139999000000003</c:v>
                      </c:pt>
                      <c:pt idx="4765">
                        <c:v>97.580001999999993</c:v>
                      </c:pt>
                      <c:pt idx="4766">
                        <c:v>96.699996999999996</c:v>
                      </c:pt>
                      <c:pt idx="4767">
                        <c:v>97.269997000000004</c:v>
                      </c:pt>
                      <c:pt idx="4768">
                        <c:v>97.239998</c:v>
                      </c:pt>
                      <c:pt idx="4769">
                        <c:v>97.910004000000001</c:v>
                      </c:pt>
                      <c:pt idx="4770">
                        <c:v>98.57</c:v>
                      </c:pt>
                      <c:pt idx="4771">
                        <c:v>98.489998</c:v>
                      </c:pt>
                      <c:pt idx="4772">
                        <c:v>98.169998000000007</c:v>
                      </c:pt>
                      <c:pt idx="4773">
                        <c:v>99.910004000000001</c:v>
                      </c:pt>
                      <c:pt idx="4774">
                        <c:v>99.650002000000001</c:v>
                      </c:pt>
                      <c:pt idx="4775">
                        <c:v>99.330001999999993</c:v>
                      </c:pt>
                      <c:pt idx="4776">
                        <c:v>98.419998000000007</c:v>
                      </c:pt>
                      <c:pt idx="4777">
                        <c:v>99.440002000000007</c:v>
                      </c:pt>
                      <c:pt idx="4778">
                        <c:v>99.599997999999999</c:v>
                      </c:pt>
                      <c:pt idx="4779">
                        <c:v>99.620002999999997</c:v>
                      </c:pt>
                      <c:pt idx="4780">
                        <c:v>99.690002000000007</c:v>
                      </c:pt>
                      <c:pt idx="4781">
                        <c:v>99.790001000000004</c:v>
                      </c:pt>
                      <c:pt idx="4782">
                        <c:v>100</c:v>
                      </c:pt>
                      <c:pt idx="4783">
                        <c:v>99.779999000000004</c:v>
                      </c:pt>
                      <c:pt idx="4784">
                        <c:v>100.379997</c:v>
                      </c:pt>
                      <c:pt idx="4785">
                        <c:v>101.75</c:v>
                      </c:pt>
                      <c:pt idx="4786">
                        <c:v>102.349998</c:v>
                      </c:pt>
                      <c:pt idx="4787">
                        <c:v>99.889999000000003</c:v>
                      </c:pt>
                      <c:pt idx="4788">
                        <c:v>100.449997</c:v>
                      </c:pt>
                      <c:pt idx="4789">
                        <c:v>101.44000200000001</c:v>
                      </c:pt>
                      <c:pt idx="4790">
                        <c:v>101.910004</c:v>
                      </c:pt>
                      <c:pt idx="4791">
                        <c:v>102.94000200000001</c:v>
                      </c:pt>
                      <c:pt idx="4792">
                        <c:v>104.94000200000001</c:v>
                      </c:pt>
                      <c:pt idx="4793">
                        <c:v>104.93</c:v>
                      </c:pt>
                      <c:pt idx="4794">
                        <c:v>105.449997</c:v>
                      </c:pt>
                      <c:pt idx="4795">
                        <c:v>106.150002</c:v>
                      </c:pt>
                      <c:pt idx="4796">
                        <c:v>106.44000200000001</c:v>
                      </c:pt>
                      <c:pt idx="4797">
                        <c:v>106.80999799999999</c:v>
                      </c:pt>
                      <c:pt idx="4798">
                        <c:v>108.410004</c:v>
                      </c:pt>
                      <c:pt idx="4799">
                        <c:v>109.980003</c:v>
                      </c:pt>
                      <c:pt idx="4800">
                        <c:v>109.360001</c:v>
                      </c:pt>
                      <c:pt idx="4801">
                        <c:v>108.18</c:v>
                      </c:pt>
                      <c:pt idx="4802">
                        <c:v>106.55999799999999</c:v>
                      </c:pt>
                      <c:pt idx="4803">
                        <c:v>106.470001</c:v>
                      </c:pt>
                      <c:pt idx="4804">
                        <c:v>104.610001</c:v>
                      </c:pt>
                      <c:pt idx="4805">
                        <c:v>101.08000199999999</c:v>
                      </c:pt>
                      <c:pt idx="4806">
                        <c:v>104.589996</c:v>
                      </c:pt>
                      <c:pt idx="4807">
                        <c:v>103.480003</c:v>
                      </c:pt>
                      <c:pt idx="4808">
                        <c:v>101.099998</c:v>
                      </c:pt>
                      <c:pt idx="4809">
                        <c:v>100.449997</c:v>
                      </c:pt>
                      <c:pt idx="4810">
                        <c:v>101.220001</c:v>
                      </c:pt>
                      <c:pt idx="4811">
                        <c:v>102.25</c:v>
                      </c:pt>
                      <c:pt idx="4812">
                        <c:v>103.639999</c:v>
                      </c:pt>
                      <c:pt idx="4813">
                        <c:v>104.94000200000001</c:v>
                      </c:pt>
                      <c:pt idx="4814">
                        <c:v>97.940002000000007</c:v>
                      </c:pt>
                      <c:pt idx="4815">
                        <c:v>95.339995999999999</c:v>
                      </c:pt>
                      <c:pt idx="4816">
                        <c:v>93.389999000000003</c:v>
                      </c:pt>
                      <c:pt idx="4817">
                        <c:v>93.489998</c:v>
                      </c:pt>
                      <c:pt idx="4818">
                        <c:v>93.800003000000004</c:v>
                      </c:pt>
                      <c:pt idx="4819">
                        <c:v>93.720000999999996</c:v>
                      </c:pt>
                      <c:pt idx="4820">
                        <c:v>92.099997999999999</c:v>
                      </c:pt>
                      <c:pt idx="4821">
                        <c:v>90.18</c:v>
                      </c:pt>
                      <c:pt idx="4822">
                        <c:v>88.900002000000001</c:v>
                      </c:pt>
                      <c:pt idx="4823">
                        <c:v>90.5</c:v>
                      </c:pt>
                      <c:pt idx="4824">
                        <c:v>90.5</c:v>
                      </c:pt>
                      <c:pt idx="4825">
                        <c:v>88.529999000000004</c:v>
                      </c:pt>
                      <c:pt idx="4826">
                        <c:v>88.129997000000003</c:v>
                      </c:pt>
                      <c:pt idx="4827">
                        <c:v>88.720000999999996</c:v>
                      </c:pt>
                      <c:pt idx="4828">
                        <c:v>89.440002000000007</c:v>
                      </c:pt>
                      <c:pt idx="4829">
                        <c:v>88.900002000000001</c:v>
                      </c:pt>
                      <c:pt idx="4830">
                        <c:v>88.989998</c:v>
                      </c:pt>
                      <c:pt idx="4831">
                        <c:v>88.790001000000004</c:v>
                      </c:pt>
                      <c:pt idx="4832">
                        <c:v>90.089995999999999</c:v>
                      </c:pt>
                      <c:pt idx="4833">
                        <c:v>89.080001999999993</c:v>
                      </c:pt>
                      <c:pt idx="4834">
                        <c:v>88.150002000000001</c:v>
                      </c:pt>
                      <c:pt idx="4835">
                        <c:v>89.68</c:v>
                      </c:pt>
                      <c:pt idx="4836">
                        <c:v>88.269997000000004</c:v>
                      </c:pt>
                      <c:pt idx="4837">
                        <c:v>87.690002000000007</c:v>
                      </c:pt>
                      <c:pt idx="4838">
                        <c:v>87.690002000000007</c:v>
                      </c:pt>
                      <c:pt idx="4839">
                        <c:v>88.040001000000004</c:v>
                      </c:pt>
                      <c:pt idx="4840">
                        <c:v>88.239998</c:v>
                      </c:pt>
                      <c:pt idx="4841">
                        <c:v>89.339995999999999</c:v>
                      </c:pt>
                      <c:pt idx="4842">
                        <c:v>88.239998</c:v>
                      </c:pt>
                      <c:pt idx="4843">
                        <c:v>86.949996999999996</c:v>
                      </c:pt>
                      <c:pt idx="4844">
                        <c:v>87.5</c:v>
                      </c:pt>
                      <c:pt idx="4845">
                        <c:v>88.349997999999999</c:v>
                      </c:pt>
                      <c:pt idx="4846">
                        <c:v>87.900002000000001</c:v>
                      </c:pt>
                      <c:pt idx="4847">
                        <c:v>87.449996999999996</c:v>
                      </c:pt>
                      <c:pt idx="4848">
                        <c:v>87.099997999999999</c:v>
                      </c:pt>
                      <c:pt idx="4849">
                        <c:v>86.860000999999997</c:v>
                      </c:pt>
                      <c:pt idx="4850">
                        <c:v>86.830001999999993</c:v>
                      </c:pt>
                      <c:pt idx="4851">
                        <c:v>86.269997000000004</c:v>
                      </c:pt>
                      <c:pt idx="4852">
                        <c:v>87.650002000000001</c:v>
                      </c:pt>
                      <c:pt idx="4853">
                        <c:v>88.169998000000007</c:v>
                      </c:pt>
                      <c:pt idx="4854">
                        <c:v>88.559997999999993</c:v>
                      </c:pt>
                      <c:pt idx="4855">
                        <c:v>88.040001000000004</c:v>
                      </c:pt>
                      <c:pt idx="4856">
                        <c:v>88.379997000000003</c:v>
                      </c:pt>
                      <c:pt idx="4857">
                        <c:v>87.080001999999993</c:v>
                      </c:pt>
                      <c:pt idx="4858">
                        <c:v>86.910004000000001</c:v>
                      </c:pt>
                      <c:pt idx="4859">
                        <c:v>87.699996999999996</c:v>
                      </c:pt>
                      <c:pt idx="4860">
                        <c:v>88.32</c:v>
                      </c:pt>
                      <c:pt idx="4861">
                        <c:v>87.900002000000001</c:v>
                      </c:pt>
                      <c:pt idx="4862">
                        <c:v>89.660004000000001</c:v>
                      </c:pt>
                      <c:pt idx="4863">
                        <c:v>88.010002</c:v>
                      </c:pt>
                      <c:pt idx="4864">
                        <c:v>87.25</c:v>
                      </c:pt>
                      <c:pt idx="4865">
                        <c:v>86.290001000000004</c:v>
                      </c:pt>
                      <c:pt idx="4866">
                        <c:v>88.099997999999999</c:v>
                      </c:pt>
                      <c:pt idx="4867">
                        <c:v>87.5</c:v>
                      </c:pt>
                      <c:pt idx="4868">
                        <c:v>85.849997999999999</c:v>
                      </c:pt>
                      <c:pt idx="4869">
                        <c:v>83.68</c:v>
                      </c:pt>
                      <c:pt idx="4870">
                        <c:v>83.769997000000004</c:v>
                      </c:pt>
                      <c:pt idx="4871">
                        <c:v>83.519997000000004</c:v>
                      </c:pt>
                      <c:pt idx="4872">
                        <c:v>84.790001000000004</c:v>
                      </c:pt>
                      <c:pt idx="4873">
                        <c:v>84.879997000000003</c:v>
                      </c:pt>
                      <c:pt idx="4874">
                        <c:v>86.129997000000003</c:v>
                      </c:pt>
                      <c:pt idx="4875">
                        <c:v>87.589995999999999</c:v>
                      </c:pt>
                      <c:pt idx="4876">
                        <c:v>84.440002000000007</c:v>
                      </c:pt>
                      <c:pt idx="4877">
                        <c:v>84.540001000000004</c:v>
                      </c:pt>
                      <c:pt idx="4878">
                        <c:v>84.809997999999993</c:v>
                      </c:pt>
                      <c:pt idx="4879">
                        <c:v>83.019997000000004</c:v>
                      </c:pt>
                      <c:pt idx="4880">
                        <c:v>83</c:v>
                      </c:pt>
                      <c:pt idx="4881">
                        <c:v>83.339995999999999</c:v>
                      </c:pt>
                      <c:pt idx="4882">
                        <c:v>82.519997000000004</c:v>
                      </c:pt>
                      <c:pt idx="4883">
                        <c:v>84.230002999999996</c:v>
                      </c:pt>
                      <c:pt idx="4884">
                        <c:v>84.309997999999993</c:v>
                      </c:pt>
                      <c:pt idx="4885">
                        <c:v>83.419998000000007</c:v>
                      </c:pt>
                      <c:pt idx="4886">
                        <c:v>85.519997000000004</c:v>
                      </c:pt>
                      <c:pt idx="4887">
                        <c:v>85.470000999999996</c:v>
                      </c:pt>
                      <c:pt idx="4888">
                        <c:v>85.150002000000001</c:v>
                      </c:pt>
                      <c:pt idx="4889">
                        <c:v>85.760002</c:v>
                      </c:pt>
                      <c:pt idx="4890">
                        <c:v>85.190002000000007</c:v>
                      </c:pt>
                      <c:pt idx="4891">
                        <c:v>84.540001000000004</c:v>
                      </c:pt>
                      <c:pt idx="4892">
                        <c:v>84.589995999999999</c:v>
                      </c:pt>
                      <c:pt idx="4893">
                        <c:v>84.370002999999997</c:v>
                      </c:pt>
                      <c:pt idx="4894">
                        <c:v>84.809997999999993</c:v>
                      </c:pt>
                      <c:pt idx="4895">
                        <c:v>83.989998</c:v>
                      </c:pt>
                      <c:pt idx="4896">
                        <c:v>83.57</c:v>
                      </c:pt>
                      <c:pt idx="4897">
                        <c:v>83.620002999999997</c:v>
                      </c:pt>
                      <c:pt idx="4898">
                        <c:v>83.82</c:v>
                      </c:pt>
                      <c:pt idx="4899">
                        <c:v>84.550003000000004</c:v>
                      </c:pt>
                      <c:pt idx="4900">
                        <c:v>84.849997999999999</c:v>
                      </c:pt>
                      <c:pt idx="4901">
                        <c:v>86.599997999999999</c:v>
                      </c:pt>
                      <c:pt idx="4902">
                        <c:v>87.050003000000004</c:v>
                      </c:pt>
                      <c:pt idx="4903">
                        <c:v>87.489998</c:v>
                      </c:pt>
                      <c:pt idx="4904">
                        <c:v>87.290001000000004</c:v>
                      </c:pt>
                      <c:pt idx="4905">
                        <c:v>86.199996999999996</c:v>
                      </c:pt>
                      <c:pt idx="4906">
                        <c:v>85.940002000000007</c:v>
                      </c:pt>
                      <c:pt idx="4907">
                        <c:v>85.050003000000004</c:v>
                      </c:pt>
                      <c:pt idx="4908">
                        <c:v>85.580001999999993</c:v>
                      </c:pt>
                      <c:pt idx="4909">
                        <c:v>84.870002999999997</c:v>
                      </c:pt>
                      <c:pt idx="4910">
                        <c:v>86.470000999999996</c:v>
                      </c:pt>
                      <c:pt idx="4911">
                        <c:v>87.330001999999993</c:v>
                      </c:pt>
                      <c:pt idx="4912">
                        <c:v>87.150002000000001</c:v>
                      </c:pt>
                      <c:pt idx="4913">
                        <c:v>87.410004000000001</c:v>
                      </c:pt>
                      <c:pt idx="4914">
                        <c:v>87.989998</c:v>
                      </c:pt>
                      <c:pt idx="4915">
                        <c:v>87.720000999999996</c:v>
                      </c:pt>
                      <c:pt idx="4916">
                        <c:v>88.699996999999996</c:v>
                      </c:pt>
                      <c:pt idx="4917">
                        <c:v>89.190002000000007</c:v>
                      </c:pt>
                      <c:pt idx="4918">
                        <c:v>88.480002999999996</c:v>
                      </c:pt>
                      <c:pt idx="4919">
                        <c:v>88.169998000000007</c:v>
                      </c:pt>
                      <c:pt idx="4920">
                        <c:v>88.150002000000001</c:v>
                      </c:pt>
                      <c:pt idx="4921">
                        <c:v>88.5</c:v>
                      </c:pt>
                      <c:pt idx="4922">
                        <c:v>88.019997000000004</c:v>
                      </c:pt>
                      <c:pt idx="4923">
                        <c:v>89.43</c:v>
                      </c:pt>
                      <c:pt idx="4924">
                        <c:v>88.879997000000003</c:v>
                      </c:pt>
                      <c:pt idx="4925">
                        <c:v>88.940002000000007</c:v>
                      </c:pt>
                      <c:pt idx="4926">
                        <c:v>89.660004000000001</c:v>
                      </c:pt>
                      <c:pt idx="4927">
                        <c:v>89.129997000000003</c:v>
                      </c:pt>
                      <c:pt idx="4928">
                        <c:v>88.839995999999999</c:v>
                      </c:pt>
                      <c:pt idx="4929">
                        <c:v>90.279999000000004</c:v>
                      </c:pt>
                      <c:pt idx="4930">
                        <c:v>89.980002999999996</c:v>
                      </c:pt>
                      <c:pt idx="4931">
                        <c:v>90.360000999999997</c:v>
                      </c:pt>
                      <c:pt idx="4932">
                        <c:v>90.230002999999996</c:v>
                      </c:pt>
                      <c:pt idx="4933">
                        <c:v>89.629997000000003</c:v>
                      </c:pt>
                      <c:pt idx="4934">
                        <c:v>90.370002999999997</c:v>
                      </c:pt>
                      <c:pt idx="4935">
                        <c:v>90.540001000000004</c:v>
                      </c:pt>
                      <c:pt idx="4936">
                        <c:v>91.120002999999997</c:v>
                      </c:pt>
                      <c:pt idx="4937">
                        <c:v>90.410004000000001</c:v>
                      </c:pt>
                      <c:pt idx="4938">
                        <c:v>100.209999</c:v>
                      </c:pt>
                      <c:pt idx="4939">
                        <c:v>99.669998000000007</c:v>
                      </c:pt>
                      <c:pt idx="4940">
                        <c:v>98.290001000000004</c:v>
                      </c:pt>
                      <c:pt idx="4941">
                        <c:v>96.360000999999997</c:v>
                      </c:pt>
                      <c:pt idx="4942">
                        <c:v>96.849997999999999</c:v>
                      </c:pt>
                      <c:pt idx="4943">
                        <c:v>95.860000999999997</c:v>
                      </c:pt>
                      <c:pt idx="4944">
                        <c:v>95.660004000000001</c:v>
                      </c:pt>
                      <c:pt idx="4945">
                        <c:v>95.610000999999997</c:v>
                      </c:pt>
                      <c:pt idx="4946">
                        <c:v>96.349997999999999</c:v>
                      </c:pt>
                      <c:pt idx="4947">
                        <c:v>96.830001999999993</c:v>
                      </c:pt>
                      <c:pt idx="4948">
                        <c:v>96.5</c:v>
                      </c:pt>
                      <c:pt idx="4949">
                        <c:v>96.440002000000007</c:v>
                      </c:pt>
                      <c:pt idx="4950">
                        <c:v>96.269997000000004</c:v>
                      </c:pt>
                      <c:pt idx="4951">
                        <c:v>96.830001999999993</c:v>
                      </c:pt>
                      <c:pt idx="4952">
                        <c:v>96.720000999999996</c:v>
                      </c:pt>
                      <c:pt idx="4953">
                        <c:v>96.480002999999996</c:v>
                      </c:pt>
                      <c:pt idx="4954">
                        <c:v>97.190002000000007</c:v>
                      </c:pt>
                      <c:pt idx="4955">
                        <c:v>97.660004000000001</c:v>
                      </c:pt>
                      <c:pt idx="4956">
                        <c:v>96.739998</c:v>
                      </c:pt>
                      <c:pt idx="4957">
                        <c:v>95.620002999999997</c:v>
                      </c:pt>
                      <c:pt idx="4958">
                        <c:v>94.839995999999999</c:v>
                      </c:pt>
                      <c:pt idx="4959">
                        <c:v>95.480002999999996</c:v>
                      </c:pt>
                      <c:pt idx="4960">
                        <c:v>95.589995999999999</c:v>
                      </c:pt>
                      <c:pt idx="4961">
                        <c:v>95.889999000000003</c:v>
                      </c:pt>
                      <c:pt idx="4962">
                        <c:v>95.790001000000004</c:v>
                      </c:pt>
                      <c:pt idx="4963">
                        <c:v>96.290001000000004</c:v>
                      </c:pt>
                      <c:pt idx="4964">
                        <c:v>96</c:v>
                      </c:pt>
                      <c:pt idx="4965">
                        <c:v>96.519997000000004</c:v>
                      </c:pt>
                      <c:pt idx="4966">
                        <c:v>95.589995999999999</c:v>
                      </c:pt>
                      <c:pt idx="4967">
                        <c:v>94.959998999999996</c:v>
                      </c:pt>
                      <c:pt idx="4968">
                        <c:v>94.370002999999997</c:v>
                      </c:pt>
                      <c:pt idx="4969">
                        <c:v>94.660004000000001</c:v>
                      </c:pt>
                      <c:pt idx="4970">
                        <c:v>95.610000999999997</c:v>
                      </c:pt>
                      <c:pt idx="4971">
                        <c:v>95.540001000000004</c:v>
                      </c:pt>
                      <c:pt idx="4972">
                        <c:v>94.5</c:v>
                      </c:pt>
                      <c:pt idx="4973">
                        <c:v>94.190002000000007</c:v>
                      </c:pt>
                      <c:pt idx="4974">
                        <c:v>94.93</c:v>
                      </c:pt>
                      <c:pt idx="4975">
                        <c:v>97.739998</c:v>
                      </c:pt>
                      <c:pt idx="4976">
                        <c:v>97.849997999999999</c:v>
                      </c:pt>
                      <c:pt idx="4977">
                        <c:v>96.290001000000004</c:v>
                      </c:pt>
                      <c:pt idx="4978">
                        <c:v>95.169998000000007</c:v>
                      </c:pt>
                      <c:pt idx="4979">
                        <c:v>94.989998</c:v>
                      </c:pt>
                      <c:pt idx="4980">
                        <c:v>96.07</c:v>
                      </c:pt>
                      <c:pt idx="4981">
                        <c:v>96.620002999999997</c:v>
                      </c:pt>
                      <c:pt idx="4982">
                        <c:v>97.25</c:v>
                      </c:pt>
                      <c:pt idx="4983">
                        <c:v>97.650002000000001</c:v>
                      </c:pt>
                      <c:pt idx="4984">
                        <c:v>97.580001999999993</c:v>
                      </c:pt>
                      <c:pt idx="4985">
                        <c:v>97.989998</c:v>
                      </c:pt>
                      <c:pt idx="4986">
                        <c:v>99.169998000000007</c:v>
                      </c:pt>
                      <c:pt idx="4987">
                        <c:v>99.480002999999996</c:v>
                      </c:pt>
                      <c:pt idx="4988">
                        <c:v>99.669998000000007</c:v>
                      </c:pt>
                      <c:pt idx="4989">
                        <c:v>101.730003</c:v>
                      </c:pt>
                      <c:pt idx="4990">
                        <c:v>102.599998</c:v>
                      </c:pt>
                      <c:pt idx="4991">
                        <c:v>102.489998</c:v>
                      </c:pt>
                      <c:pt idx="4992">
                        <c:v>101.16999800000001</c:v>
                      </c:pt>
                      <c:pt idx="4993">
                        <c:v>101.57</c:v>
                      </c:pt>
                      <c:pt idx="4994">
                        <c:v>103.16999800000001</c:v>
                      </c:pt>
                      <c:pt idx="4995">
                        <c:v>103.44000200000001</c:v>
                      </c:pt>
                      <c:pt idx="4996">
                        <c:v>104.470001</c:v>
                      </c:pt>
                      <c:pt idx="4997">
                        <c:v>105.260002</c:v>
                      </c:pt>
                      <c:pt idx="4998">
                        <c:v>105.900002</c:v>
                      </c:pt>
                      <c:pt idx="4999">
                        <c:v>106.209999</c:v>
                      </c:pt>
                      <c:pt idx="5000">
                        <c:v>104.150002</c:v>
                      </c:pt>
                      <c:pt idx="5001">
                        <c:v>103.150002</c:v>
                      </c:pt>
                      <c:pt idx="5002">
                        <c:v>102.800003</c:v>
                      </c:pt>
                      <c:pt idx="5003">
                        <c:v>99.419998000000007</c:v>
                      </c:pt>
                      <c:pt idx="5004">
                        <c:v>98.25</c:v>
                      </c:pt>
                      <c:pt idx="5005">
                        <c:v>95.199996999999996</c:v>
                      </c:pt>
                      <c:pt idx="5006">
                        <c:v>94.919998000000007</c:v>
                      </c:pt>
                      <c:pt idx="5007">
                        <c:v>95.550003000000004</c:v>
                      </c:pt>
                      <c:pt idx="5008">
                        <c:v>96.07</c:v>
                      </c:pt>
                      <c:pt idx="5009">
                        <c:v>95.540001000000004</c:v>
                      </c:pt>
                      <c:pt idx="5010">
                        <c:v>97.620002999999997</c:v>
                      </c:pt>
                      <c:pt idx="5011">
                        <c:v>97.830001999999993</c:v>
                      </c:pt>
                      <c:pt idx="5012">
                        <c:v>98.43</c:v>
                      </c:pt>
                      <c:pt idx="5013">
                        <c:v>99.589995999999999</c:v>
                      </c:pt>
                      <c:pt idx="5014">
                        <c:v>98.959998999999996</c:v>
                      </c:pt>
                      <c:pt idx="5015">
                        <c:v>95.410004000000001</c:v>
                      </c:pt>
                      <c:pt idx="5016">
                        <c:v>95.129997000000003</c:v>
                      </c:pt>
                      <c:pt idx="5017">
                        <c:v>94.25</c:v>
                      </c:pt>
                      <c:pt idx="5018">
                        <c:v>94.489998</c:v>
                      </c:pt>
                      <c:pt idx="5019">
                        <c:v>94.300003000000004</c:v>
                      </c:pt>
                      <c:pt idx="5020">
                        <c:v>93.68</c:v>
                      </c:pt>
                      <c:pt idx="5021">
                        <c:v>92.559997999999993</c:v>
                      </c:pt>
                      <c:pt idx="5022">
                        <c:v>92.010002</c:v>
                      </c:pt>
                      <c:pt idx="5023">
                        <c:v>91.260002</c:v>
                      </c:pt>
                      <c:pt idx="5024">
                        <c:v>93</c:v>
                      </c:pt>
                      <c:pt idx="5025">
                        <c:v>90.110000999999997</c:v>
                      </c:pt>
                      <c:pt idx="5026">
                        <c:v>89.470000999999996</c:v>
                      </c:pt>
                      <c:pt idx="5027">
                        <c:v>87.57</c:v>
                      </c:pt>
                      <c:pt idx="5028">
                        <c:v>90.419998000000007</c:v>
                      </c:pt>
                      <c:pt idx="5029">
                        <c:v>91.610000999999997</c:v>
                      </c:pt>
                      <c:pt idx="5030">
                        <c:v>93.470000999999996</c:v>
                      </c:pt>
                      <c:pt idx="5031">
                        <c:v>93.389999000000003</c:v>
                      </c:pt>
                      <c:pt idx="5032">
                        <c:v>93.650002000000001</c:v>
                      </c:pt>
                      <c:pt idx="5033">
                        <c:v>94.709998999999996</c:v>
                      </c:pt>
                      <c:pt idx="5034">
                        <c:v>93.660004000000001</c:v>
                      </c:pt>
                      <c:pt idx="5035">
                        <c:v>95.169998000000007</c:v>
                      </c:pt>
                      <c:pt idx="5036">
                        <c:v>95.760002</c:v>
                      </c:pt>
                      <c:pt idx="5037">
                        <c:v>96.139999000000003</c:v>
                      </c:pt>
                      <c:pt idx="5038">
                        <c:v>94.980002999999996</c:v>
                      </c:pt>
                      <c:pt idx="5039">
                        <c:v>95.290001000000004</c:v>
                      </c:pt>
                      <c:pt idx="5040">
                        <c:v>95.449996999999996</c:v>
                      </c:pt>
                      <c:pt idx="5041">
                        <c:v>96.599997999999999</c:v>
                      </c:pt>
                      <c:pt idx="5042">
                        <c:v>96.860000999999997</c:v>
                      </c:pt>
                      <c:pt idx="5043">
                        <c:v>97.209998999999996</c:v>
                      </c:pt>
                      <c:pt idx="5044">
                        <c:v>98.199996999999996</c:v>
                      </c:pt>
                      <c:pt idx="5045">
                        <c:v>98.43</c:v>
                      </c:pt>
                      <c:pt idx="5046">
                        <c:v>99.349997999999999</c:v>
                      </c:pt>
                      <c:pt idx="5047">
                        <c:v>98.459998999999996</c:v>
                      </c:pt>
                      <c:pt idx="5048">
                        <c:v>98.910004000000001</c:v>
                      </c:pt>
                      <c:pt idx="5049">
                        <c:v>97.07</c:v>
                      </c:pt>
                      <c:pt idx="5050">
                        <c:v>97.160004000000001</c:v>
                      </c:pt>
                      <c:pt idx="5051">
                        <c:v>96.800003000000004</c:v>
                      </c:pt>
                      <c:pt idx="5052">
                        <c:v>96.870002999999997</c:v>
                      </c:pt>
                      <c:pt idx="5053">
                        <c:v>96</c:v>
                      </c:pt>
                      <c:pt idx="5054">
                        <c:v>94.769997000000004</c:v>
                      </c:pt>
                      <c:pt idx="5055">
                        <c:v>95.940002000000007</c:v>
                      </c:pt>
                      <c:pt idx="5056">
                        <c:v>96.010002</c:v>
                      </c:pt>
                      <c:pt idx="5057">
                        <c:v>96.82</c:v>
                      </c:pt>
                      <c:pt idx="5058">
                        <c:v>96.690002000000007</c:v>
                      </c:pt>
                      <c:pt idx="5059">
                        <c:v>96.349997999999999</c:v>
                      </c:pt>
                      <c:pt idx="5060">
                        <c:v>97.169998000000007</c:v>
                      </c:pt>
                      <c:pt idx="5061">
                        <c:v>98</c:v>
                      </c:pt>
                      <c:pt idx="5062">
                        <c:v>99.199996999999996</c:v>
                      </c:pt>
                      <c:pt idx="5063">
                        <c:v>100</c:v>
                      </c:pt>
                      <c:pt idx="5064">
                        <c:v>104.18</c:v>
                      </c:pt>
                      <c:pt idx="5065">
                        <c:v>102.339996</c:v>
                      </c:pt>
                      <c:pt idx="5066">
                        <c:v>99.919998000000007</c:v>
                      </c:pt>
                      <c:pt idx="5067">
                        <c:v>100.160004</c:v>
                      </c:pt>
                      <c:pt idx="5068">
                        <c:v>100.129997</c:v>
                      </c:pt>
                      <c:pt idx="5069">
                        <c:v>99.059997999999993</c:v>
                      </c:pt>
                      <c:pt idx="5070">
                        <c:v>98.389999000000003</c:v>
                      </c:pt>
                      <c:pt idx="5071">
                        <c:v>99.470000999999996</c:v>
                      </c:pt>
                      <c:pt idx="5072">
                        <c:v>99.559997999999993</c:v>
                      </c:pt>
                      <c:pt idx="5073">
                        <c:v>98.589995999999999</c:v>
                      </c:pt>
                      <c:pt idx="5074">
                        <c:v>99.190002000000007</c:v>
                      </c:pt>
                      <c:pt idx="5075">
                        <c:v>99</c:v>
                      </c:pt>
                      <c:pt idx="5076">
                        <c:v>98.199996999999996</c:v>
                      </c:pt>
                      <c:pt idx="5077">
                        <c:v>98.419998000000007</c:v>
                      </c:pt>
                      <c:pt idx="5078">
                        <c:v>98.580001999999993</c:v>
                      </c:pt>
                      <c:pt idx="5079">
                        <c:v>98.739998</c:v>
                      </c:pt>
                      <c:pt idx="5080">
                        <c:v>99.349997999999999</c:v>
                      </c:pt>
                      <c:pt idx="5081">
                        <c:v>98.43</c:v>
                      </c:pt>
                      <c:pt idx="5082">
                        <c:v>98.510002</c:v>
                      </c:pt>
                      <c:pt idx="5083">
                        <c:v>99.769997000000004</c:v>
                      </c:pt>
                      <c:pt idx="5084">
                        <c:v>100.489998</c:v>
                      </c:pt>
                      <c:pt idx="5085">
                        <c:v>99.550003000000004</c:v>
                      </c:pt>
                      <c:pt idx="5086">
                        <c:v>99.129997000000003</c:v>
                      </c:pt>
                      <c:pt idx="5087">
                        <c:v>99.529999000000004</c:v>
                      </c:pt>
                      <c:pt idx="5088">
                        <c:v>98.620002999999997</c:v>
                      </c:pt>
                      <c:pt idx="5089">
                        <c:v>98.849997999999999</c:v>
                      </c:pt>
                      <c:pt idx="5090">
                        <c:v>98.860000999999997</c:v>
                      </c:pt>
                      <c:pt idx="5091">
                        <c:v>97.870002999999997</c:v>
                      </c:pt>
                      <c:pt idx="5092">
                        <c:v>97.669998000000007</c:v>
                      </c:pt>
                      <c:pt idx="5093">
                        <c:v>98.360000999999997</c:v>
                      </c:pt>
                      <c:pt idx="5094">
                        <c:v>98.309997999999993</c:v>
                      </c:pt>
                      <c:pt idx="5095">
                        <c:v>97.400002000000001</c:v>
                      </c:pt>
                      <c:pt idx="5096">
                        <c:v>98.279999000000004</c:v>
                      </c:pt>
                      <c:pt idx="5097">
                        <c:v>99.199996999999996</c:v>
                      </c:pt>
                      <c:pt idx="5098">
                        <c:v>99.25</c:v>
                      </c:pt>
                      <c:pt idx="5099">
                        <c:v>99.230002999999996</c:v>
                      </c:pt>
                      <c:pt idx="5100">
                        <c:v>99.720000999999996</c:v>
                      </c:pt>
                      <c:pt idx="5101">
                        <c:v>100.83000199999999</c:v>
                      </c:pt>
                      <c:pt idx="5102">
                        <c:v>102.019997</c:v>
                      </c:pt>
                      <c:pt idx="5103">
                        <c:v>102.910004</c:v>
                      </c:pt>
                      <c:pt idx="5104">
                        <c:v>103.389999</c:v>
                      </c:pt>
                      <c:pt idx="5105">
                        <c:v>103.400002</c:v>
                      </c:pt>
                      <c:pt idx="5106">
                        <c:v>103.800003</c:v>
                      </c:pt>
                      <c:pt idx="5107">
                        <c:v>103.540001</c:v>
                      </c:pt>
                      <c:pt idx="5108">
                        <c:v>103.290001</c:v>
                      </c:pt>
                      <c:pt idx="5109">
                        <c:v>103.849998</c:v>
                      </c:pt>
                      <c:pt idx="5110">
                        <c:v>104.150002</c:v>
                      </c:pt>
                      <c:pt idx="5111">
                        <c:v>102.339996</c:v>
                      </c:pt>
                      <c:pt idx="5112">
                        <c:v>102</c:v>
                      </c:pt>
                      <c:pt idx="5113">
                        <c:v>102.91999800000001</c:v>
                      </c:pt>
                      <c:pt idx="5114">
                        <c:v>102.80999799999999</c:v>
                      </c:pt>
                      <c:pt idx="5115">
                        <c:v>102.05999799999999</c:v>
                      </c:pt>
                      <c:pt idx="5116">
                        <c:v>102.75</c:v>
                      </c:pt>
                      <c:pt idx="5117">
                        <c:v>102.550003</c:v>
                      </c:pt>
                      <c:pt idx="5118">
                        <c:v>102.16999800000001</c:v>
                      </c:pt>
                      <c:pt idx="5119">
                        <c:v>101.040001</c:v>
                      </c:pt>
                      <c:pt idx="5120">
                        <c:v>99.940002000000007</c:v>
                      </c:pt>
                      <c:pt idx="5121">
                        <c:v>102.110001</c:v>
                      </c:pt>
                      <c:pt idx="5122">
                        <c:v>101.150002</c:v>
                      </c:pt>
                      <c:pt idx="5123">
                        <c:v>100.870003</c:v>
                      </c:pt>
                      <c:pt idx="5124">
                        <c:v>100.360001</c:v>
                      </c:pt>
                      <c:pt idx="5125">
                        <c:v>103.959999</c:v>
                      </c:pt>
                      <c:pt idx="5126">
                        <c:v>101.949997</c:v>
                      </c:pt>
                      <c:pt idx="5127">
                        <c:v>101.980003</c:v>
                      </c:pt>
                      <c:pt idx="5128">
                        <c:v>101.650002</c:v>
                      </c:pt>
                      <c:pt idx="5129">
                        <c:v>102.43</c:v>
                      </c:pt>
                      <c:pt idx="5130">
                        <c:v>101.93</c:v>
                      </c:pt>
                      <c:pt idx="5131">
                        <c:v>102.889999</c:v>
                      </c:pt>
                      <c:pt idx="5132">
                        <c:v>103.57</c:v>
                      </c:pt>
                      <c:pt idx="5133">
                        <c:v>102.879997</c:v>
                      </c:pt>
                      <c:pt idx="5134">
                        <c:v>103.489998</c:v>
                      </c:pt>
                      <c:pt idx="5135">
                        <c:v>102.019997</c:v>
                      </c:pt>
                      <c:pt idx="5136">
                        <c:v>102.68</c:v>
                      </c:pt>
                      <c:pt idx="5137">
                        <c:v>102.650002</c:v>
                      </c:pt>
                      <c:pt idx="5138">
                        <c:v>104.779999</c:v>
                      </c:pt>
                      <c:pt idx="5139">
                        <c:v>105.660004</c:v>
                      </c:pt>
                      <c:pt idx="5140">
                        <c:v>106.360001</c:v>
                      </c:pt>
                      <c:pt idx="5141">
                        <c:v>107.779999</c:v>
                      </c:pt>
                      <c:pt idx="5142">
                        <c:v>108.970001</c:v>
                      </c:pt>
                      <c:pt idx="5143">
                        <c:v>108.910004</c:v>
                      </c:pt>
                      <c:pt idx="5144">
                        <c:v>109.58000199999999</c:v>
                      </c:pt>
                      <c:pt idx="5145">
                        <c:v>109.589996</c:v>
                      </c:pt>
                      <c:pt idx="5146">
                        <c:v>109.550003</c:v>
                      </c:pt>
                      <c:pt idx="5147">
                        <c:v>109.959999</c:v>
                      </c:pt>
                      <c:pt idx="5148">
                        <c:v>109.839996</c:v>
                      </c:pt>
                      <c:pt idx="5149">
                        <c:v>110.489998</c:v>
                      </c:pt>
                      <c:pt idx="5150">
                        <c:v>112.19000200000001</c:v>
                      </c:pt>
                      <c:pt idx="5151">
                        <c:v>112.220001</c:v>
                      </c:pt>
                      <c:pt idx="5152">
                        <c:v>111.43</c:v>
                      </c:pt>
                      <c:pt idx="5153">
                        <c:v>111.08000199999999</c:v>
                      </c:pt>
                      <c:pt idx="5154">
                        <c:v>110.510002</c:v>
                      </c:pt>
                      <c:pt idx="5155">
                        <c:v>111.510002</c:v>
                      </c:pt>
                      <c:pt idx="5156">
                        <c:v>111.970001</c:v>
                      </c:pt>
                      <c:pt idx="5157">
                        <c:v>111.610001</c:v>
                      </c:pt>
                      <c:pt idx="5158">
                        <c:v>112.400002</c:v>
                      </c:pt>
                      <c:pt idx="5159">
                        <c:v>112.239998</c:v>
                      </c:pt>
                      <c:pt idx="5160">
                        <c:v>112.93</c:v>
                      </c:pt>
                      <c:pt idx="5161">
                        <c:v>113.379997</c:v>
                      </c:pt>
                      <c:pt idx="5162">
                        <c:v>113.610001</c:v>
                      </c:pt>
                      <c:pt idx="5163">
                        <c:v>113.94000200000001</c:v>
                      </c:pt>
                      <c:pt idx="5164">
                        <c:v>114.769997</c:v>
                      </c:pt>
                      <c:pt idx="5165">
                        <c:v>115.08000199999999</c:v>
                      </c:pt>
                      <c:pt idx="5166">
                        <c:v>115.489998</c:v>
                      </c:pt>
                      <c:pt idx="5167">
                        <c:v>115.16999800000001</c:v>
                      </c:pt>
                      <c:pt idx="5168">
                        <c:v>114.779999</c:v>
                      </c:pt>
                      <c:pt idx="5169">
                        <c:v>115.30999799999999</c:v>
                      </c:pt>
                      <c:pt idx="5170">
                        <c:v>114.339996</c:v>
                      </c:pt>
                      <c:pt idx="5171">
                        <c:v>113.199997</c:v>
                      </c:pt>
                      <c:pt idx="5172">
                        <c:v>112.790001</c:v>
                      </c:pt>
                      <c:pt idx="5173">
                        <c:v>112.389999</c:v>
                      </c:pt>
                      <c:pt idx="5174">
                        <c:v>113.339996</c:v>
                      </c:pt>
                      <c:pt idx="5175">
                        <c:v>112.980003</c:v>
                      </c:pt>
                      <c:pt idx="5176">
                        <c:v>112.400002</c:v>
                      </c:pt>
                      <c:pt idx="5177">
                        <c:v>112.339996</c:v>
                      </c:pt>
                      <c:pt idx="5178">
                        <c:v>112.16999800000001</c:v>
                      </c:pt>
                      <c:pt idx="5179">
                        <c:v>110.139999</c:v>
                      </c:pt>
                      <c:pt idx="5180">
                        <c:v>108</c:v>
                      </c:pt>
                      <c:pt idx="5181">
                        <c:v>107.839996</c:v>
                      </c:pt>
                      <c:pt idx="5182">
                        <c:v>108.639999</c:v>
                      </c:pt>
                      <c:pt idx="5183">
                        <c:v>108.839996</c:v>
                      </c:pt>
                      <c:pt idx="5184">
                        <c:v>108.459999</c:v>
                      </c:pt>
                      <c:pt idx="5185">
                        <c:v>106.839996</c:v>
                      </c:pt>
                      <c:pt idx="5186">
                        <c:v>108.110001</c:v>
                      </c:pt>
                      <c:pt idx="5187">
                        <c:v>108.05999799999999</c:v>
                      </c:pt>
                      <c:pt idx="5188">
                        <c:v>113.639999</c:v>
                      </c:pt>
                      <c:pt idx="5189">
                        <c:v>114.93</c:v>
                      </c:pt>
                      <c:pt idx="5190">
                        <c:v>114.779999</c:v>
                      </c:pt>
                      <c:pt idx="5191">
                        <c:v>114.040001</c:v>
                      </c:pt>
                      <c:pt idx="5192">
                        <c:v>114.07</c:v>
                      </c:pt>
                      <c:pt idx="5193">
                        <c:v>112.790001</c:v>
                      </c:pt>
                      <c:pt idx="5194">
                        <c:v>111.910004</c:v>
                      </c:pt>
                      <c:pt idx="5195">
                        <c:v>112.269997</c:v>
                      </c:pt>
                      <c:pt idx="5196">
                        <c:v>112.80999799999999</c:v>
                      </c:pt>
                      <c:pt idx="5197">
                        <c:v>113.08000199999999</c:v>
                      </c:pt>
                      <c:pt idx="5198">
                        <c:v>114.589996</c:v>
                      </c:pt>
                      <c:pt idx="5199">
                        <c:v>115.379997</c:v>
                      </c:pt>
                      <c:pt idx="5200">
                        <c:v>115.30999799999999</c:v>
                      </c:pt>
                      <c:pt idx="5201">
                        <c:v>115.959999</c:v>
                      </c:pt>
                      <c:pt idx="5202">
                        <c:v>117.959999</c:v>
                      </c:pt>
                      <c:pt idx="5203">
                        <c:v>115.75</c:v>
                      </c:pt>
                      <c:pt idx="5204">
                        <c:v>116.610001</c:v>
                      </c:pt>
                      <c:pt idx="5205">
                        <c:v>116.959999</c:v>
                      </c:pt>
                      <c:pt idx="5206">
                        <c:v>116.699997</c:v>
                      </c:pt>
                      <c:pt idx="5207">
                        <c:v>117.07</c:v>
                      </c:pt>
                      <c:pt idx="5208">
                        <c:v>118.19000200000001</c:v>
                      </c:pt>
                      <c:pt idx="5209">
                        <c:v>117.16999800000001</c:v>
                      </c:pt>
                      <c:pt idx="5210">
                        <c:v>116.69000200000001</c:v>
                      </c:pt>
                      <c:pt idx="5211">
                        <c:v>117.230003</c:v>
                      </c:pt>
                      <c:pt idx="5212">
                        <c:v>117.80999799999999</c:v>
                      </c:pt>
                      <c:pt idx="5213">
                        <c:v>117.639999</c:v>
                      </c:pt>
                      <c:pt idx="5214">
                        <c:v>118.410004</c:v>
                      </c:pt>
                      <c:pt idx="5215">
                        <c:v>119.860001</c:v>
                      </c:pt>
                      <c:pt idx="5216">
                        <c:v>118.720001</c:v>
                      </c:pt>
                      <c:pt idx="5217">
                        <c:v>119.550003</c:v>
                      </c:pt>
                      <c:pt idx="5218">
                        <c:v>119.230003</c:v>
                      </c:pt>
                      <c:pt idx="5219">
                        <c:v>119.44000200000001</c:v>
                      </c:pt>
                      <c:pt idx="5220">
                        <c:v>119.110001</c:v>
                      </c:pt>
                      <c:pt idx="5221">
                        <c:v>117.550003</c:v>
                      </c:pt>
                      <c:pt idx="5222">
                        <c:v>116.800003</c:v>
                      </c:pt>
                      <c:pt idx="5223">
                        <c:v>118.300003</c:v>
                      </c:pt>
                      <c:pt idx="5224">
                        <c:v>118.300003</c:v>
                      </c:pt>
                      <c:pt idx="5225">
                        <c:v>118.66999800000001</c:v>
                      </c:pt>
                      <c:pt idx="5226">
                        <c:v>119.300003</c:v>
                      </c:pt>
                      <c:pt idx="5227">
                        <c:v>119.879997</c:v>
                      </c:pt>
                      <c:pt idx="5228">
                        <c:v>120.709999</c:v>
                      </c:pt>
                      <c:pt idx="5229">
                        <c:v>120.459999</c:v>
                      </c:pt>
                      <c:pt idx="5230">
                        <c:v>119.989998</c:v>
                      </c:pt>
                      <c:pt idx="5231">
                        <c:v>120.110001</c:v>
                      </c:pt>
                      <c:pt idx="5232">
                        <c:v>120.25</c:v>
                      </c:pt>
                      <c:pt idx="5233">
                        <c:v>120.599998</c:v>
                      </c:pt>
                      <c:pt idx="5234">
                        <c:v>119.83000199999999</c:v>
                      </c:pt>
                      <c:pt idx="5235">
                        <c:v>120.16999800000001</c:v>
                      </c:pt>
                      <c:pt idx="5236">
                        <c:v>119.849998</c:v>
                      </c:pt>
                      <c:pt idx="5237">
                        <c:v>119.57</c:v>
                      </c:pt>
                      <c:pt idx="5238">
                        <c:v>119.33000199999999</c:v>
                      </c:pt>
                      <c:pt idx="5239">
                        <c:v>119.699997</c:v>
                      </c:pt>
                      <c:pt idx="5240">
                        <c:v>118.730003</c:v>
                      </c:pt>
                      <c:pt idx="5241">
                        <c:v>118.370003</c:v>
                      </c:pt>
                      <c:pt idx="5242">
                        <c:v>118.279999</c:v>
                      </c:pt>
                      <c:pt idx="5243">
                        <c:v>117.970001</c:v>
                      </c:pt>
                      <c:pt idx="5244">
                        <c:v>119.110001</c:v>
                      </c:pt>
                      <c:pt idx="5245">
                        <c:v>119.139999</c:v>
                      </c:pt>
                      <c:pt idx="5246">
                        <c:v>119.620003</c:v>
                      </c:pt>
                      <c:pt idx="5247">
                        <c:v>120.91999800000001</c:v>
                      </c:pt>
                      <c:pt idx="5248">
                        <c:v>120.879997</c:v>
                      </c:pt>
                      <c:pt idx="5249">
                        <c:v>119.629997</c:v>
                      </c:pt>
                      <c:pt idx="5250">
                        <c:v>120</c:v>
                      </c:pt>
                      <c:pt idx="5251">
                        <c:v>121.360001</c:v>
                      </c:pt>
                      <c:pt idx="5252">
                        <c:v>125.379997</c:v>
                      </c:pt>
                      <c:pt idx="5253">
                        <c:v>121</c:v>
                      </c:pt>
                      <c:pt idx="5254">
                        <c:v>120.870003</c:v>
                      </c:pt>
                      <c:pt idx="5255">
                        <c:v>120.360001</c:v>
                      </c:pt>
                      <c:pt idx="5256">
                        <c:v>120.480003</c:v>
                      </c:pt>
                      <c:pt idx="5257">
                        <c:v>120</c:v>
                      </c:pt>
                      <c:pt idx="5258">
                        <c:v>120.300003</c:v>
                      </c:pt>
                      <c:pt idx="5259">
                        <c:v>120.019997</c:v>
                      </c:pt>
                      <c:pt idx="5260">
                        <c:v>119.300003</c:v>
                      </c:pt>
                      <c:pt idx="5261">
                        <c:v>119.800003</c:v>
                      </c:pt>
                      <c:pt idx="5262">
                        <c:v>119.970001</c:v>
                      </c:pt>
                      <c:pt idx="5263">
                        <c:v>119.379997</c:v>
                      </c:pt>
                      <c:pt idx="5264">
                        <c:v>118.959999</c:v>
                      </c:pt>
                      <c:pt idx="5265">
                        <c:v>119.199997</c:v>
                      </c:pt>
                      <c:pt idx="5266">
                        <c:v>118.779999</c:v>
                      </c:pt>
                      <c:pt idx="5267">
                        <c:v>119.800003</c:v>
                      </c:pt>
                      <c:pt idx="5268">
                        <c:v>119.860001</c:v>
                      </c:pt>
                      <c:pt idx="5269">
                        <c:v>119.55999799999999</c:v>
                      </c:pt>
                      <c:pt idx="5270">
                        <c:v>119.650002</c:v>
                      </c:pt>
                      <c:pt idx="5271">
                        <c:v>120.110001</c:v>
                      </c:pt>
                      <c:pt idx="5272">
                        <c:v>120.650002</c:v>
                      </c:pt>
                      <c:pt idx="5273">
                        <c:v>121.349998</c:v>
                      </c:pt>
                      <c:pt idx="5274">
                        <c:v>121.699997</c:v>
                      </c:pt>
                      <c:pt idx="5275">
                        <c:v>121.68</c:v>
                      </c:pt>
                      <c:pt idx="5276">
                        <c:v>120.510002</c:v>
                      </c:pt>
                      <c:pt idx="5277">
                        <c:v>122.120003</c:v>
                      </c:pt>
                      <c:pt idx="5278">
                        <c:v>120.69000200000001</c:v>
                      </c:pt>
                      <c:pt idx="5279">
                        <c:v>119.599998</c:v>
                      </c:pt>
                      <c:pt idx="5280">
                        <c:v>119.849998</c:v>
                      </c:pt>
                      <c:pt idx="5281">
                        <c:v>119.94000200000001</c:v>
                      </c:pt>
                      <c:pt idx="5282">
                        <c:v>119.80999799999999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DAF-4A84-B325-A3974B434BCA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'Walmart Share History'!$D$1</c15:sqref>
                        </c15:formulaRef>
                      </c:ext>
                    </c:extLst>
                    <c:strCache>
                      <c:ptCount val="1"/>
                      <c:pt idx="0">
                        <c:v>Low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'Walmart Share History'!$A$2:$A$5284</c15:sqref>
                        </c15:formulaRef>
                      </c:ext>
                    </c:extLst>
                    <c:numCache>
                      <c:formatCode>m/d/yy</c:formatCode>
                      <c:ptCount val="5283"/>
                      <c:pt idx="0">
                        <c:v>36160</c:v>
                      </c:pt>
                      <c:pt idx="1">
                        <c:v>36164</c:v>
                      </c:pt>
                      <c:pt idx="2">
                        <c:v>36165</c:v>
                      </c:pt>
                      <c:pt idx="3">
                        <c:v>36166</c:v>
                      </c:pt>
                      <c:pt idx="4">
                        <c:v>36167</c:v>
                      </c:pt>
                      <c:pt idx="5">
                        <c:v>36168</c:v>
                      </c:pt>
                      <c:pt idx="6">
                        <c:v>36171</c:v>
                      </c:pt>
                      <c:pt idx="7">
                        <c:v>36172</c:v>
                      </c:pt>
                      <c:pt idx="8">
                        <c:v>36173</c:v>
                      </c:pt>
                      <c:pt idx="9">
                        <c:v>36174</c:v>
                      </c:pt>
                      <c:pt idx="10">
                        <c:v>36175</c:v>
                      </c:pt>
                      <c:pt idx="11">
                        <c:v>36179</c:v>
                      </c:pt>
                      <c:pt idx="12">
                        <c:v>36180</c:v>
                      </c:pt>
                      <c:pt idx="13">
                        <c:v>36181</c:v>
                      </c:pt>
                      <c:pt idx="14">
                        <c:v>36182</c:v>
                      </c:pt>
                      <c:pt idx="15">
                        <c:v>36185</c:v>
                      </c:pt>
                      <c:pt idx="16">
                        <c:v>36186</c:v>
                      </c:pt>
                      <c:pt idx="17">
                        <c:v>36187</c:v>
                      </c:pt>
                      <c:pt idx="18">
                        <c:v>36188</c:v>
                      </c:pt>
                      <c:pt idx="19">
                        <c:v>36189</c:v>
                      </c:pt>
                      <c:pt idx="20">
                        <c:v>36192</c:v>
                      </c:pt>
                      <c:pt idx="21">
                        <c:v>36193</c:v>
                      </c:pt>
                      <c:pt idx="22">
                        <c:v>36194</c:v>
                      </c:pt>
                      <c:pt idx="23">
                        <c:v>36195</c:v>
                      </c:pt>
                      <c:pt idx="24">
                        <c:v>36196</c:v>
                      </c:pt>
                      <c:pt idx="25">
                        <c:v>36199</c:v>
                      </c:pt>
                      <c:pt idx="26">
                        <c:v>36200</c:v>
                      </c:pt>
                      <c:pt idx="27">
                        <c:v>36201</c:v>
                      </c:pt>
                      <c:pt idx="28">
                        <c:v>36202</c:v>
                      </c:pt>
                      <c:pt idx="29">
                        <c:v>36203</c:v>
                      </c:pt>
                      <c:pt idx="30">
                        <c:v>36207</c:v>
                      </c:pt>
                      <c:pt idx="31">
                        <c:v>36208</c:v>
                      </c:pt>
                      <c:pt idx="32">
                        <c:v>36209</c:v>
                      </c:pt>
                      <c:pt idx="33">
                        <c:v>36210</c:v>
                      </c:pt>
                      <c:pt idx="34">
                        <c:v>36213</c:v>
                      </c:pt>
                      <c:pt idx="35">
                        <c:v>36214</c:v>
                      </c:pt>
                      <c:pt idx="36">
                        <c:v>36215</c:v>
                      </c:pt>
                      <c:pt idx="37">
                        <c:v>36216</c:v>
                      </c:pt>
                      <c:pt idx="38">
                        <c:v>36217</c:v>
                      </c:pt>
                      <c:pt idx="39">
                        <c:v>36220</c:v>
                      </c:pt>
                      <c:pt idx="40">
                        <c:v>36221</c:v>
                      </c:pt>
                      <c:pt idx="41">
                        <c:v>36222</c:v>
                      </c:pt>
                      <c:pt idx="42">
                        <c:v>36223</c:v>
                      </c:pt>
                      <c:pt idx="43">
                        <c:v>36224</c:v>
                      </c:pt>
                      <c:pt idx="44">
                        <c:v>36227</c:v>
                      </c:pt>
                      <c:pt idx="45">
                        <c:v>36228</c:v>
                      </c:pt>
                      <c:pt idx="46">
                        <c:v>36229</c:v>
                      </c:pt>
                      <c:pt idx="47">
                        <c:v>36230</c:v>
                      </c:pt>
                      <c:pt idx="48">
                        <c:v>36231</c:v>
                      </c:pt>
                      <c:pt idx="49">
                        <c:v>36234</c:v>
                      </c:pt>
                      <c:pt idx="50">
                        <c:v>36235</c:v>
                      </c:pt>
                      <c:pt idx="51">
                        <c:v>36236</c:v>
                      </c:pt>
                      <c:pt idx="52">
                        <c:v>36237</c:v>
                      </c:pt>
                      <c:pt idx="53">
                        <c:v>36238</c:v>
                      </c:pt>
                      <c:pt idx="54">
                        <c:v>36241</c:v>
                      </c:pt>
                      <c:pt idx="55">
                        <c:v>36242</c:v>
                      </c:pt>
                      <c:pt idx="56">
                        <c:v>36243</c:v>
                      </c:pt>
                      <c:pt idx="57">
                        <c:v>36244</c:v>
                      </c:pt>
                      <c:pt idx="58">
                        <c:v>36245</c:v>
                      </c:pt>
                      <c:pt idx="59">
                        <c:v>36248</c:v>
                      </c:pt>
                      <c:pt idx="60">
                        <c:v>36249</c:v>
                      </c:pt>
                      <c:pt idx="61">
                        <c:v>36250</c:v>
                      </c:pt>
                      <c:pt idx="62">
                        <c:v>36251</c:v>
                      </c:pt>
                      <c:pt idx="63">
                        <c:v>36255</c:v>
                      </c:pt>
                      <c:pt idx="64">
                        <c:v>36256</c:v>
                      </c:pt>
                      <c:pt idx="65">
                        <c:v>36257</c:v>
                      </c:pt>
                      <c:pt idx="66">
                        <c:v>36258</c:v>
                      </c:pt>
                      <c:pt idx="67">
                        <c:v>36259</c:v>
                      </c:pt>
                      <c:pt idx="68">
                        <c:v>36262</c:v>
                      </c:pt>
                      <c:pt idx="69">
                        <c:v>36263</c:v>
                      </c:pt>
                      <c:pt idx="70">
                        <c:v>36264</c:v>
                      </c:pt>
                      <c:pt idx="71">
                        <c:v>36265</c:v>
                      </c:pt>
                      <c:pt idx="72">
                        <c:v>36266</c:v>
                      </c:pt>
                      <c:pt idx="73">
                        <c:v>36269</c:v>
                      </c:pt>
                      <c:pt idx="74">
                        <c:v>36270</c:v>
                      </c:pt>
                      <c:pt idx="75">
                        <c:v>36271</c:v>
                      </c:pt>
                      <c:pt idx="76">
                        <c:v>36272</c:v>
                      </c:pt>
                      <c:pt idx="77">
                        <c:v>36273</c:v>
                      </c:pt>
                      <c:pt idx="78">
                        <c:v>36276</c:v>
                      </c:pt>
                      <c:pt idx="79">
                        <c:v>36277</c:v>
                      </c:pt>
                      <c:pt idx="80">
                        <c:v>36278</c:v>
                      </c:pt>
                      <c:pt idx="81">
                        <c:v>36279</c:v>
                      </c:pt>
                      <c:pt idx="82">
                        <c:v>36280</c:v>
                      </c:pt>
                      <c:pt idx="83">
                        <c:v>36283</c:v>
                      </c:pt>
                      <c:pt idx="84">
                        <c:v>36284</c:v>
                      </c:pt>
                      <c:pt idx="85">
                        <c:v>36285</c:v>
                      </c:pt>
                      <c:pt idx="86">
                        <c:v>36286</c:v>
                      </c:pt>
                      <c:pt idx="87">
                        <c:v>36287</c:v>
                      </c:pt>
                      <c:pt idx="88">
                        <c:v>36290</c:v>
                      </c:pt>
                      <c:pt idx="89">
                        <c:v>36291</c:v>
                      </c:pt>
                      <c:pt idx="90">
                        <c:v>36292</c:v>
                      </c:pt>
                      <c:pt idx="91">
                        <c:v>36293</c:v>
                      </c:pt>
                      <c:pt idx="92">
                        <c:v>36294</c:v>
                      </c:pt>
                      <c:pt idx="93">
                        <c:v>36297</c:v>
                      </c:pt>
                      <c:pt idx="94">
                        <c:v>36298</c:v>
                      </c:pt>
                      <c:pt idx="95">
                        <c:v>36299</c:v>
                      </c:pt>
                      <c:pt idx="96">
                        <c:v>36300</c:v>
                      </c:pt>
                      <c:pt idx="97">
                        <c:v>36301</c:v>
                      </c:pt>
                      <c:pt idx="98">
                        <c:v>36304</c:v>
                      </c:pt>
                      <c:pt idx="99">
                        <c:v>36305</c:v>
                      </c:pt>
                      <c:pt idx="100">
                        <c:v>36306</c:v>
                      </c:pt>
                      <c:pt idx="101">
                        <c:v>36307</c:v>
                      </c:pt>
                      <c:pt idx="102">
                        <c:v>36308</c:v>
                      </c:pt>
                      <c:pt idx="103">
                        <c:v>36312</c:v>
                      </c:pt>
                      <c:pt idx="104">
                        <c:v>36313</c:v>
                      </c:pt>
                      <c:pt idx="105">
                        <c:v>36314</c:v>
                      </c:pt>
                      <c:pt idx="106">
                        <c:v>36315</c:v>
                      </c:pt>
                      <c:pt idx="107">
                        <c:v>36318</c:v>
                      </c:pt>
                      <c:pt idx="108">
                        <c:v>36319</c:v>
                      </c:pt>
                      <c:pt idx="109">
                        <c:v>36320</c:v>
                      </c:pt>
                      <c:pt idx="110">
                        <c:v>36321</c:v>
                      </c:pt>
                      <c:pt idx="111">
                        <c:v>36322</c:v>
                      </c:pt>
                      <c:pt idx="112">
                        <c:v>36325</c:v>
                      </c:pt>
                      <c:pt idx="113">
                        <c:v>36326</c:v>
                      </c:pt>
                      <c:pt idx="114">
                        <c:v>36327</c:v>
                      </c:pt>
                      <c:pt idx="115">
                        <c:v>36328</c:v>
                      </c:pt>
                      <c:pt idx="116">
                        <c:v>36329</c:v>
                      </c:pt>
                      <c:pt idx="117">
                        <c:v>36332</c:v>
                      </c:pt>
                      <c:pt idx="118">
                        <c:v>36333</c:v>
                      </c:pt>
                      <c:pt idx="119">
                        <c:v>36334</c:v>
                      </c:pt>
                      <c:pt idx="120">
                        <c:v>36335</c:v>
                      </c:pt>
                      <c:pt idx="121">
                        <c:v>36336</c:v>
                      </c:pt>
                      <c:pt idx="122">
                        <c:v>36339</c:v>
                      </c:pt>
                      <c:pt idx="123">
                        <c:v>36340</c:v>
                      </c:pt>
                      <c:pt idx="124">
                        <c:v>36341</c:v>
                      </c:pt>
                      <c:pt idx="125">
                        <c:v>36342</c:v>
                      </c:pt>
                      <c:pt idx="126">
                        <c:v>36343</c:v>
                      </c:pt>
                      <c:pt idx="127">
                        <c:v>36347</c:v>
                      </c:pt>
                      <c:pt idx="128">
                        <c:v>36348</c:v>
                      </c:pt>
                      <c:pt idx="129">
                        <c:v>36349</c:v>
                      </c:pt>
                      <c:pt idx="130">
                        <c:v>36350</c:v>
                      </c:pt>
                      <c:pt idx="131">
                        <c:v>36353</c:v>
                      </c:pt>
                      <c:pt idx="132">
                        <c:v>36354</c:v>
                      </c:pt>
                      <c:pt idx="133">
                        <c:v>36355</c:v>
                      </c:pt>
                      <c:pt idx="134">
                        <c:v>36356</c:v>
                      </c:pt>
                      <c:pt idx="135">
                        <c:v>36357</c:v>
                      </c:pt>
                      <c:pt idx="136">
                        <c:v>36360</c:v>
                      </c:pt>
                      <c:pt idx="137">
                        <c:v>36361</c:v>
                      </c:pt>
                      <c:pt idx="138">
                        <c:v>36362</c:v>
                      </c:pt>
                      <c:pt idx="139">
                        <c:v>36363</c:v>
                      </c:pt>
                      <c:pt idx="140">
                        <c:v>36364</c:v>
                      </c:pt>
                      <c:pt idx="141">
                        <c:v>36367</c:v>
                      </c:pt>
                      <c:pt idx="142">
                        <c:v>36368</c:v>
                      </c:pt>
                      <c:pt idx="143">
                        <c:v>36369</c:v>
                      </c:pt>
                      <c:pt idx="144">
                        <c:v>36370</c:v>
                      </c:pt>
                      <c:pt idx="145">
                        <c:v>36371</c:v>
                      </c:pt>
                      <c:pt idx="146">
                        <c:v>36374</c:v>
                      </c:pt>
                      <c:pt idx="147">
                        <c:v>36375</c:v>
                      </c:pt>
                      <c:pt idx="148">
                        <c:v>36376</c:v>
                      </c:pt>
                      <c:pt idx="149">
                        <c:v>36377</c:v>
                      </c:pt>
                      <c:pt idx="150">
                        <c:v>36378</c:v>
                      </c:pt>
                      <c:pt idx="151">
                        <c:v>36381</c:v>
                      </c:pt>
                      <c:pt idx="152">
                        <c:v>36382</c:v>
                      </c:pt>
                      <c:pt idx="153">
                        <c:v>36383</c:v>
                      </c:pt>
                      <c:pt idx="154">
                        <c:v>36384</c:v>
                      </c:pt>
                      <c:pt idx="155">
                        <c:v>36385</c:v>
                      </c:pt>
                      <c:pt idx="156">
                        <c:v>36388</c:v>
                      </c:pt>
                      <c:pt idx="157">
                        <c:v>36389</c:v>
                      </c:pt>
                      <c:pt idx="158">
                        <c:v>36390</c:v>
                      </c:pt>
                      <c:pt idx="159">
                        <c:v>36391</c:v>
                      </c:pt>
                      <c:pt idx="160">
                        <c:v>36392</c:v>
                      </c:pt>
                      <c:pt idx="161">
                        <c:v>36395</c:v>
                      </c:pt>
                      <c:pt idx="162">
                        <c:v>36396</c:v>
                      </c:pt>
                      <c:pt idx="163">
                        <c:v>36397</c:v>
                      </c:pt>
                      <c:pt idx="164">
                        <c:v>36398</c:v>
                      </c:pt>
                      <c:pt idx="165">
                        <c:v>36399</c:v>
                      </c:pt>
                      <c:pt idx="166">
                        <c:v>36402</c:v>
                      </c:pt>
                      <c:pt idx="167">
                        <c:v>36403</c:v>
                      </c:pt>
                      <c:pt idx="168">
                        <c:v>36404</c:v>
                      </c:pt>
                      <c:pt idx="169">
                        <c:v>36405</c:v>
                      </c:pt>
                      <c:pt idx="170">
                        <c:v>36406</c:v>
                      </c:pt>
                      <c:pt idx="171">
                        <c:v>36410</c:v>
                      </c:pt>
                      <c:pt idx="172">
                        <c:v>36411</c:v>
                      </c:pt>
                      <c:pt idx="173">
                        <c:v>36412</c:v>
                      </c:pt>
                      <c:pt idx="174">
                        <c:v>36413</c:v>
                      </c:pt>
                      <c:pt idx="175">
                        <c:v>36416</c:v>
                      </c:pt>
                      <c:pt idx="176">
                        <c:v>36417</c:v>
                      </c:pt>
                      <c:pt idx="177">
                        <c:v>36418</c:v>
                      </c:pt>
                      <c:pt idx="178">
                        <c:v>36419</c:v>
                      </c:pt>
                      <c:pt idx="179">
                        <c:v>36420</c:v>
                      </c:pt>
                      <c:pt idx="180">
                        <c:v>36423</c:v>
                      </c:pt>
                      <c:pt idx="181">
                        <c:v>36424</c:v>
                      </c:pt>
                      <c:pt idx="182">
                        <c:v>36425</c:v>
                      </c:pt>
                      <c:pt idx="183">
                        <c:v>36426</c:v>
                      </c:pt>
                      <c:pt idx="184">
                        <c:v>36427</c:v>
                      </c:pt>
                      <c:pt idx="185">
                        <c:v>36430</c:v>
                      </c:pt>
                      <c:pt idx="186">
                        <c:v>36431</c:v>
                      </c:pt>
                      <c:pt idx="187">
                        <c:v>36432</c:v>
                      </c:pt>
                      <c:pt idx="188">
                        <c:v>36433</c:v>
                      </c:pt>
                      <c:pt idx="189">
                        <c:v>36434</c:v>
                      </c:pt>
                      <c:pt idx="190">
                        <c:v>36437</c:v>
                      </c:pt>
                      <c:pt idx="191">
                        <c:v>36438</c:v>
                      </c:pt>
                      <c:pt idx="192">
                        <c:v>36439</c:v>
                      </c:pt>
                      <c:pt idx="193">
                        <c:v>36440</c:v>
                      </c:pt>
                      <c:pt idx="194">
                        <c:v>36441</c:v>
                      </c:pt>
                      <c:pt idx="195">
                        <c:v>36444</c:v>
                      </c:pt>
                      <c:pt idx="196">
                        <c:v>36445</c:v>
                      </c:pt>
                      <c:pt idx="197">
                        <c:v>36446</c:v>
                      </c:pt>
                      <c:pt idx="198">
                        <c:v>36447</c:v>
                      </c:pt>
                      <c:pt idx="199">
                        <c:v>36448</c:v>
                      </c:pt>
                      <c:pt idx="200">
                        <c:v>36451</c:v>
                      </c:pt>
                      <c:pt idx="201">
                        <c:v>36452</c:v>
                      </c:pt>
                      <c:pt idx="202">
                        <c:v>36453</c:v>
                      </c:pt>
                      <c:pt idx="203">
                        <c:v>36454</c:v>
                      </c:pt>
                      <c:pt idx="204">
                        <c:v>36455</c:v>
                      </c:pt>
                      <c:pt idx="205">
                        <c:v>36458</c:v>
                      </c:pt>
                      <c:pt idx="206">
                        <c:v>36459</c:v>
                      </c:pt>
                      <c:pt idx="207">
                        <c:v>36460</c:v>
                      </c:pt>
                      <c:pt idx="208">
                        <c:v>36461</c:v>
                      </c:pt>
                      <c:pt idx="209">
                        <c:v>36462</c:v>
                      </c:pt>
                      <c:pt idx="210">
                        <c:v>36465</c:v>
                      </c:pt>
                      <c:pt idx="211">
                        <c:v>36466</c:v>
                      </c:pt>
                      <c:pt idx="212">
                        <c:v>36467</c:v>
                      </c:pt>
                      <c:pt idx="213">
                        <c:v>36468</c:v>
                      </c:pt>
                      <c:pt idx="214">
                        <c:v>36469</c:v>
                      </c:pt>
                      <c:pt idx="215">
                        <c:v>36472</c:v>
                      </c:pt>
                      <c:pt idx="216">
                        <c:v>36473</c:v>
                      </c:pt>
                      <c:pt idx="217">
                        <c:v>36474</c:v>
                      </c:pt>
                      <c:pt idx="218">
                        <c:v>36475</c:v>
                      </c:pt>
                      <c:pt idx="219">
                        <c:v>36476</c:v>
                      </c:pt>
                      <c:pt idx="220">
                        <c:v>36479</c:v>
                      </c:pt>
                      <c:pt idx="221">
                        <c:v>36480</c:v>
                      </c:pt>
                      <c:pt idx="222">
                        <c:v>36481</c:v>
                      </c:pt>
                      <c:pt idx="223">
                        <c:v>36482</c:v>
                      </c:pt>
                      <c:pt idx="224">
                        <c:v>36483</c:v>
                      </c:pt>
                      <c:pt idx="225">
                        <c:v>36486</c:v>
                      </c:pt>
                      <c:pt idx="226">
                        <c:v>36487</c:v>
                      </c:pt>
                      <c:pt idx="227">
                        <c:v>36488</c:v>
                      </c:pt>
                      <c:pt idx="228">
                        <c:v>36490</c:v>
                      </c:pt>
                      <c:pt idx="229">
                        <c:v>36493</c:v>
                      </c:pt>
                      <c:pt idx="230">
                        <c:v>36494</c:v>
                      </c:pt>
                      <c:pt idx="231">
                        <c:v>36495</c:v>
                      </c:pt>
                      <c:pt idx="232">
                        <c:v>36496</c:v>
                      </c:pt>
                      <c:pt idx="233">
                        <c:v>36497</c:v>
                      </c:pt>
                      <c:pt idx="234">
                        <c:v>36500</c:v>
                      </c:pt>
                      <c:pt idx="235">
                        <c:v>36501</c:v>
                      </c:pt>
                      <c:pt idx="236">
                        <c:v>36502</c:v>
                      </c:pt>
                      <c:pt idx="237">
                        <c:v>36503</c:v>
                      </c:pt>
                      <c:pt idx="238">
                        <c:v>36504</c:v>
                      </c:pt>
                      <c:pt idx="239">
                        <c:v>36507</c:v>
                      </c:pt>
                      <c:pt idx="240">
                        <c:v>36508</c:v>
                      </c:pt>
                      <c:pt idx="241">
                        <c:v>36509</c:v>
                      </c:pt>
                      <c:pt idx="242">
                        <c:v>36510</c:v>
                      </c:pt>
                      <c:pt idx="243">
                        <c:v>36511</c:v>
                      </c:pt>
                      <c:pt idx="244">
                        <c:v>36514</c:v>
                      </c:pt>
                      <c:pt idx="245">
                        <c:v>36515</c:v>
                      </c:pt>
                      <c:pt idx="246">
                        <c:v>36516</c:v>
                      </c:pt>
                      <c:pt idx="247">
                        <c:v>36517</c:v>
                      </c:pt>
                      <c:pt idx="248">
                        <c:v>36521</c:v>
                      </c:pt>
                      <c:pt idx="249">
                        <c:v>36522</c:v>
                      </c:pt>
                      <c:pt idx="250">
                        <c:v>36523</c:v>
                      </c:pt>
                      <c:pt idx="251">
                        <c:v>36524</c:v>
                      </c:pt>
                      <c:pt idx="252">
                        <c:v>36525</c:v>
                      </c:pt>
                      <c:pt idx="253">
                        <c:v>36528</c:v>
                      </c:pt>
                      <c:pt idx="254">
                        <c:v>36529</c:v>
                      </c:pt>
                      <c:pt idx="255">
                        <c:v>36530</c:v>
                      </c:pt>
                      <c:pt idx="256">
                        <c:v>36531</c:v>
                      </c:pt>
                      <c:pt idx="257">
                        <c:v>36532</c:v>
                      </c:pt>
                      <c:pt idx="258">
                        <c:v>36535</c:v>
                      </c:pt>
                      <c:pt idx="259">
                        <c:v>36536</c:v>
                      </c:pt>
                      <c:pt idx="260">
                        <c:v>36537</c:v>
                      </c:pt>
                      <c:pt idx="261">
                        <c:v>36538</c:v>
                      </c:pt>
                      <c:pt idx="262">
                        <c:v>36539</c:v>
                      </c:pt>
                      <c:pt idx="263">
                        <c:v>36543</c:v>
                      </c:pt>
                      <c:pt idx="264">
                        <c:v>36544</c:v>
                      </c:pt>
                      <c:pt idx="265">
                        <c:v>36545</c:v>
                      </c:pt>
                      <c:pt idx="266">
                        <c:v>36546</c:v>
                      </c:pt>
                      <c:pt idx="267">
                        <c:v>36549</c:v>
                      </c:pt>
                      <c:pt idx="268">
                        <c:v>36550</c:v>
                      </c:pt>
                      <c:pt idx="269">
                        <c:v>36551</c:v>
                      </c:pt>
                      <c:pt idx="270">
                        <c:v>36552</c:v>
                      </c:pt>
                      <c:pt idx="271">
                        <c:v>36553</c:v>
                      </c:pt>
                      <c:pt idx="272">
                        <c:v>36556</c:v>
                      </c:pt>
                      <c:pt idx="273">
                        <c:v>36557</c:v>
                      </c:pt>
                      <c:pt idx="274">
                        <c:v>36558</c:v>
                      </c:pt>
                      <c:pt idx="275">
                        <c:v>36559</c:v>
                      </c:pt>
                      <c:pt idx="276">
                        <c:v>36560</c:v>
                      </c:pt>
                      <c:pt idx="277">
                        <c:v>36563</c:v>
                      </c:pt>
                      <c:pt idx="278">
                        <c:v>36564</c:v>
                      </c:pt>
                      <c:pt idx="279">
                        <c:v>36565</c:v>
                      </c:pt>
                      <c:pt idx="280">
                        <c:v>36566</c:v>
                      </c:pt>
                      <c:pt idx="281">
                        <c:v>36567</c:v>
                      </c:pt>
                      <c:pt idx="282">
                        <c:v>36570</c:v>
                      </c:pt>
                      <c:pt idx="283">
                        <c:v>36571</c:v>
                      </c:pt>
                      <c:pt idx="284">
                        <c:v>36572</c:v>
                      </c:pt>
                      <c:pt idx="285">
                        <c:v>36573</c:v>
                      </c:pt>
                      <c:pt idx="286">
                        <c:v>36574</c:v>
                      </c:pt>
                      <c:pt idx="287">
                        <c:v>36578</c:v>
                      </c:pt>
                      <c:pt idx="288">
                        <c:v>36579</c:v>
                      </c:pt>
                      <c:pt idx="289">
                        <c:v>36580</c:v>
                      </c:pt>
                      <c:pt idx="290">
                        <c:v>36581</c:v>
                      </c:pt>
                      <c:pt idx="291">
                        <c:v>36584</c:v>
                      </c:pt>
                      <c:pt idx="292">
                        <c:v>36585</c:v>
                      </c:pt>
                      <c:pt idx="293">
                        <c:v>36586</c:v>
                      </c:pt>
                      <c:pt idx="294">
                        <c:v>36587</c:v>
                      </c:pt>
                      <c:pt idx="295">
                        <c:v>36588</c:v>
                      </c:pt>
                      <c:pt idx="296">
                        <c:v>36591</c:v>
                      </c:pt>
                      <c:pt idx="297">
                        <c:v>36592</c:v>
                      </c:pt>
                      <c:pt idx="298">
                        <c:v>36593</c:v>
                      </c:pt>
                      <c:pt idx="299">
                        <c:v>36594</c:v>
                      </c:pt>
                      <c:pt idx="300">
                        <c:v>36595</c:v>
                      </c:pt>
                      <c:pt idx="301">
                        <c:v>36598</c:v>
                      </c:pt>
                      <c:pt idx="302">
                        <c:v>36599</c:v>
                      </c:pt>
                      <c:pt idx="303">
                        <c:v>36600</c:v>
                      </c:pt>
                      <c:pt idx="304">
                        <c:v>36601</c:v>
                      </c:pt>
                      <c:pt idx="305">
                        <c:v>36602</c:v>
                      </c:pt>
                      <c:pt idx="306">
                        <c:v>36605</c:v>
                      </c:pt>
                      <c:pt idx="307">
                        <c:v>36606</c:v>
                      </c:pt>
                      <c:pt idx="308">
                        <c:v>36607</c:v>
                      </c:pt>
                      <c:pt idx="309">
                        <c:v>36608</c:v>
                      </c:pt>
                      <c:pt idx="310">
                        <c:v>36609</c:v>
                      </c:pt>
                      <c:pt idx="311">
                        <c:v>36612</c:v>
                      </c:pt>
                      <c:pt idx="312">
                        <c:v>36613</c:v>
                      </c:pt>
                      <c:pt idx="313">
                        <c:v>36614</c:v>
                      </c:pt>
                      <c:pt idx="314">
                        <c:v>36615</c:v>
                      </c:pt>
                      <c:pt idx="315">
                        <c:v>36616</c:v>
                      </c:pt>
                      <c:pt idx="316">
                        <c:v>36619</c:v>
                      </c:pt>
                      <c:pt idx="317">
                        <c:v>36620</c:v>
                      </c:pt>
                      <c:pt idx="318">
                        <c:v>36621</c:v>
                      </c:pt>
                      <c:pt idx="319">
                        <c:v>36622</c:v>
                      </c:pt>
                      <c:pt idx="320">
                        <c:v>36623</c:v>
                      </c:pt>
                      <c:pt idx="321">
                        <c:v>36626</c:v>
                      </c:pt>
                      <c:pt idx="322">
                        <c:v>36627</c:v>
                      </c:pt>
                      <c:pt idx="323">
                        <c:v>36628</c:v>
                      </c:pt>
                      <c:pt idx="324">
                        <c:v>36629</c:v>
                      </c:pt>
                      <c:pt idx="325">
                        <c:v>36630</c:v>
                      </c:pt>
                      <c:pt idx="326">
                        <c:v>36633</c:v>
                      </c:pt>
                      <c:pt idx="327">
                        <c:v>36634</c:v>
                      </c:pt>
                      <c:pt idx="328">
                        <c:v>36635</c:v>
                      </c:pt>
                      <c:pt idx="329">
                        <c:v>36636</c:v>
                      </c:pt>
                      <c:pt idx="330">
                        <c:v>36640</c:v>
                      </c:pt>
                      <c:pt idx="331">
                        <c:v>36641</c:v>
                      </c:pt>
                      <c:pt idx="332">
                        <c:v>36642</c:v>
                      </c:pt>
                      <c:pt idx="333">
                        <c:v>36643</c:v>
                      </c:pt>
                      <c:pt idx="334">
                        <c:v>36644</c:v>
                      </c:pt>
                      <c:pt idx="335">
                        <c:v>36647</c:v>
                      </c:pt>
                      <c:pt idx="336">
                        <c:v>36648</c:v>
                      </c:pt>
                      <c:pt idx="337">
                        <c:v>36649</c:v>
                      </c:pt>
                      <c:pt idx="338">
                        <c:v>36650</c:v>
                      </c:pt>
                      <c:pt idx="339">
                        <c:v>36651</c:v>
                      </c:pt>
                      <c:pt idx="340">
                        <c:v>36654</c:v>
                      </c:pt>
                      <c:pt idx="341">
                        <c:v>36655</c:v>
                      </c:pt>
                      <c:pt idx="342">
                        <c:v>36656</c:v>
                      </c:pt>
                      <c:pt idx="343">
                        <c:v>36657</c:v>
                      </c:pt>
                      <c:pt idx="344">
                        <c:v>36658</c:v>
                      </c:pt>
                      <c:pt idx="345">
                        <c:v>36661</c:v>
                      </c:pt>
                      <c:pt idx="346">
                        <c:v>36662</c:v>
                      </c:pt>
                      <c:pt idx="347">
                        <c:v>36663</c:v>
                      </c:pt>
                      <c:pt idx="348">
                        <c:v>36664</c:v>
                      </c:pt>
                      <c:pt idx="349">
                        <c:v>36665</c:v>
                      </c:pt>
                      <c:pt idx="350">
                        <c:v>36668</c:v>
                      </c:pt>
                      <c:pt idx="351">
                        <c:v>36669</c:v>
                      </c:pt>
                      <c:pt idx="352">
                        <c:v>36670</c:v>
                      </c:pt>
                      <c:pt idx="353">
                        <c:v>36671</c:v>
                      </c:pt>
                      <c:pt idx="354">
                        <c:v>36672</c:v>
                      </c:pt>
                      <c:pt idx="355">
                        <c:v>36676</c:v>
                      </c:pt>
                      <c:pt idx="356">
                        <c:v>36677</c:v>
                      </c:pt>
                      <c:pt idx="357">
                        <c:v>36678</c:v>
                      </c:pt>
                      <c:pt idx="358">
                        <c:v>36679</c:v>
                      </c:pt>
                      <c:pt idx="359">
                        <c:v>36682</c:v>
                      </c:pt>
                      <c:pt idx="360">
                        <c:v>36683</c:v>
                      </c:pt>
                      <c:pt idx="361">
                        <c:v>36684</c:v>
                      </c:pt>
                      <c:pt idx="362">
                        <c:v>36685</c:v>
                      </c:pt>
                      <c:pt idx="363">
                        <c:v>36686</c:v>
                      </c:pt>
                      <c:pt idx="364">
                        <c:v>36689</c:v>
                      </c:pt>
                      <c:pt idx="365">
                        <c:v>36690</c:v>
                      </c:pt>
                      <c:pt idx="366">
                        <c:v>36691</c:v>
                      </c:pt>
                      <c:pt idx="367">
                        <c:v>36692</c:v>
                      </c:pt>
                      <c:pt idx="368">
                        <c:v>36693</c:v>
                      </c:pt>
                      <c:pt idx="369">
                        <c:v>36696</c:v>
                      </c:pt>
                      <c:pt idx="370">
                        <c:v>36697</c:v>
                      </c:pt>
                      <c:pt idx="371">
                        <c:v>36698</c:v>
                      </c:pt>
                      <c:pt idx="372">
                        <c:v>36699</c:v>
                      </c:pt>
                      <c:pt idx="373">
                        <c:v>36700</c:v>
                      </c:pt>
                      <c:pt idx="374">
                        <c:v>36703</c:v>
                      </c:pt>
                      <c:pt idx="375">
                        <c:v>36704</c:v>
                      </c:pt>
                      <c:pt idx="376">
                        <c:v>36705</c:v>
                      </c:pt>
                      <c:pt idx="377">
                        <c:v>36706</c:v>
                      </c:pt>
                      <c:pt idx="378">
                        <c:v>36707</c:v>
                      </c:pt>
                      <c:pt idx="379">
                        <c:v>36710</c:v>
                      </c:pt>
                      <c:pt idx="380">
                        <c:v>36712</c:v>
                      </c:pt>
                      <c:pt idx="381">
                        <c:v>36713</c:v>
                      </c:pt>
                      <c:pt idx="382">
                        <c:v>36714</c:v>
                      </c:pt>
                      <c:pt idx="383">
                        <c:v>36717</c:v>
                      </c:pt>
                      <c:pt idx="384">
                        <c:v>36718</c:v>
                      </c:pt>
                      <c:pt idx="385">
                        <c:v>36719</c:v>
                      </c:pt>
                      <c:pt idx="386">
                        <c:v>36720</c:v>
                      </c:pt>
                      <c:pt idx="387">
                        <c:v>36721</c:v>
                      </c:pt>
                      <c:pt idx="388">
                        <c:v>36724</c:v>
                      </c:pt>
                      <c:pt idx="389">
                        <c:v>36725</c:v>
                      </c:pt>
                      <c:pt idx="390">
                        <c:v>36726</c:v>
                      </c:pt>
                      <c:pt idx="391">
                        <c:v>36727</c:v>
                      </c:pt>
                      <c:pt idx="392">
                        <c:v>36728</c:v>
                      </c:pt>
                      <c:pt idx="393">
                        <c:v>36731</c:v>
                      </c:pt>
                      <c:pt idx="394">
                        <c:v>36732</c:v>
                      </c:pt>
                      <c:pt idx="395">
                        <c:v>36733</c:v>
                      </c:pt>
                      <c:pt idx="396">
                        <c:v>36734</c:v>
                      </c:pt>
                      <c:pt idx="397">
                        <c:v>36735</c:v>
                      </c:pt>
                      <c:pt idx="398">
                        <c:v>36738</c:v>
                      </c:pt>
                      <c:pt idx="399">
                        <c:v>36739</c:v>
                      </c:pt>
                      <c:pt idx="400">
                        <c:v>36740</c:v>
                      </c:pt>
                      <c:pt idx="401">
                        <c:v>36741</c:v>
                      </c:pt>
                      <c:pt idx="402">
                        <c:v>36742</c:v>
                      </c:pt>
                      <c:pt idx="403">
                        <c:v>36745</c:v>
                      </c:pt>
                      <c:pt idx="404">
                        <c:v>36746</c:v>
                      </c:pt>
                      <c:pt idx="405">
                        <c:v>36747</c:v>
                      </c:pt>
                      <c:pt idx="406">
                        <c:v>36748</c:v>
                      </c:pt>
                      <c:pt idx="407">
                        <c:v>36749</c:v>
                      </c:pt>
                      <c:pt idx="408">
                        <c:v>36752</c:v>
                      </c:pt>
                      <c:pt idx="409">
                        <c:v>36753</c:v>
                      </c:pt>
                      <c:pt idx="410">
                        <c:v>36754</c:v>
                      </c:pt>
                      <c:pt idx="411">
                        <c:v>36755</c:v>
                      </c:pt>
                      <c:pt idx="412">
                        <c:v>36756</c:v>
                      </c:pt>
                      <c:pt idx="413">
                        <c:v>36759</c:v>
                      </c:pt>
                      <c:pt idx="414">
                        <c:v>36760</c:v>
                      </c:pt>
                      <c:pt idx="415">
                        <c:v>36761</c:v>
                      </c:pt>
                      <c:pt idx="416">
                        <c:v>36762</c:v>
                      </c:pt>
                      <c:pt idx="417">
                        <c:v>36763</c:v>
                      </c:pt>
                      <c:pt idx="418">
                        <c:v>36766</c:v>
                      </c:pt>
                      <c:pt idx="419">
                        <c:v>36767</c:v>
                      </c:pt>
                      <c:pt idx="420">
                        <c:v>36768</c:v>
                      </c:pt>
                      <c:pt idx="421">
                        <c:v>36769</c:v>
                      </c:pt>
                      <c:pt idx="422">
                        <c:v>36770</c:v>
                      </c:pt>
                      <c:pt idx="423">
                        <c:v>36774</c:v>
                      </c:pt>
                      <c:pt idx="424">
                        <c:v>36775</c:v>
                      </c:pt>
                      <c:pt idx="425">
                        <c:v>36776</c:v>
                      </c:pt>
                      <c:pt idx="426">
                        <c:v>36777</c:v>
                      </c:pt>
                      <c:pt idx="427">
                        <c:v>36780</c:v>
                      </c:pt>
                      <c:pt idx="428">
                        <c:v>36781</c:v>
                      </c:pt>
                      <c:pt idx="429">
                        <c:v>36782</c:v>
                      </c:pt>
                      <c:pt idx="430">
                        <c:v>36783</c:v>
                      </c:pt>
                      <c:pt idx="431">
                        <c:v>36784</c:v>
                      </c:pt>
                      <c:pt idx="432">
                        <c:v>36787</c:v>
                      </c:pt>
                      <c:pt idx="433">
                        <c:v>36788</c:v>
                      </c:pt>
                      <c:pt idx="434">
                        <c:v>36789</c:v>
                      </c:pt>
                      <c:pt idx="435">
                        <c:v>36790</c:v>
                      </c:pt>
                      <c:pt idx="436">
                        <c:v>36791</c:v>
                      </c:pt>
                      <c:pt idx="437">
                        <c:v>36794</c:v>
                      </c:pt>
                      <c:pt idx="438">
                        <c:v>36795</c:v>
                      </c:pt>
                      <c:pt idx="439">
                        <c:v>36796</c:v>
                      </c:pt>
                      <c:pt idx="440">
                        <c:v>36797</c:v>
                      </c:pt>
                      <c:pt idx="441">
                        <c:v>36798</c:v>
                      </c:pt>
                      <c:pt idx="442">
                        <c:v>36801</c:v>
                      </c:pt>
                      <c:pt idx="443">
                        <c:v>36802</c:v>
                      </c:pt>
                      <c:pt idx="444">
                        <c:v>36803</c:v>
                      </c:pt>
                      <c:pt idx="445">
                        <c:v>36804</c:v>
                      </c:pt>
                      <c:pt idx="446">
                        <c:v>36805</c:v>
                      </c:pt>
                      <c:pt idx="447">
                        <c:v>36808</c:v>
                      </c:pt>
                      <c:pt idx="448">
                        <c:v>36809</c:v>
                      </c:pt>
                      <c:pt idx="449">
                        <c:v>36810</c:v>
                      </c:pt>
                      <c:pt idx="450">
                        <c:v>36811</c:v>
                      </c:pt>
                      <c:pt idx="451">
                        <c:v>36812</c:v>
                      </c:pt>
                      <c:pt idx="452">
                        <c:v>36815</c:v>
                      </c:pt>
                      <c:pt idx="453">
                        <c:v>36816</c:v>
                      </c:pt>
                      <c:pt idx="454">
                        <c:v>36817</c:v>
                      </c:pt>
                      <c:pt idx="455">
                        <c:v>36818</c:v>
                      </c:pt>
                      <c:pt idx="456">
                        <c:v>36819</c:v>
                      </c:pt>
                      <c:pt idx="457">
                        <c:v>36822</c:v>
                      </c:pt>
                      <c:pt idx="458">
                        <c:v>36823</c:v>
                      </c:pt>
                      <c:pt idx="459">
                        <c:v>36824</c:v>
                      </c:pt>
                      <c:pt idx="460">
                        <c:v>36825</c:v>
                      </c:pt>
                      <c:pt idx="461">
                        <c:v>36826</c:v>
                      </c:pt>
                      <c:pt idx="462">
                        <c:v>36829</c:v>
                      </c:pt>
                      <c:pt idx="463">
                        <c:v>36830</c:v>
                      </c:pt>
                      <c:pt idx="464">
                        <c:v>36831</c:v>
                      </c:pt>
                      <c:pt idx="465">
                        <c:v>36832</c:v>
                      </c:pt>
                      <c:pt idx="466">
                        <c:v>36833</c:v>
                      </c:pt>
                      <c:pt idx="467">
                        <c:v>36836</c:v>
                      </c:pt>
                      <c:pt idx="468">
                        <c:v>36837</c:v>
                      </c:pt>
                      <c:pt idx="469">
                        <c:v>36838</c:v>
                      </c:pt>
                      <c:pt idx="470">
                        <c:v>36839</c:v>
                      </c:pt>
                      <c:pt idx="471">
                        <c:v>36840</c:v>
                      </c:pt>
                      <c:pt idx="472">
                        <c:v>36843</c:v>
                      </c:pt>
                      <c:pt idx="473">
                        <c:v>36844</c:v>
                      </c:pt>
                      <c:pt idx="474">
                        <c:v>36845</c:v>
                      </c:pt>
                      <c:pt idx="475">
                        <c:v>36846</c:v>
                      </c:pt>
                      <c:pt idx="476">
                        <c:v>36847</c:v>
                      </c:pt>
                      <c:pt idx="477">
                        <c:v>36850</c:v>
                      </c:pt>
                      <c:pt idx="478">
                        <c:v>36851</c:v>
                      </c:pt>
                      <c:pt idx="479">
                        <c:v>36852</c:v>
                      </c:pt>
                      <c:pt idx="480">
                        <c:v>36854</c:v>
                      </c:pt>
                      <c:pt idx="481">
                        <c:v>36857</c:v>
                      </c:pt>
                      <c:pt idx="482">
                        <c:v>36858</c:v>
                      </c:pt>
                      <c:pt idx="483">
                        <c:v>36859</c:v>
                      </c:pt>
                      <c:pt idx="484">
                        <c:v>36860</c:v>
                      </c:pt>
                      <c:pt idx="485">
                        <c:v>36861</c:v>
                      </c:pt>
                      <c:pt idx="486">
                        <c:v>36864</c:v>
                      </c:pt>
                      <c:pt idx="487">
                        <c:v>36865</c:v>
                      </c:pt>
                      <c:pt idx="488">
                        <c:v>36866</c:v>
                      </c:pt>
                      <c:pt idx="489">
                        <c:v>36867</c:v>
                      </c:pt>
                      <c:pt idx="490">
                        <c:v>36868</c:v>
                      </c:pt>
                      <c:pt idx="491">
                        <c:v>36871</c:v>
                      </c:pt>
                      <c:pt idx="492">
                        <c:v>36872</c:v>
                      </c:pt>
                      <c:pt idx="493">
                        <c:v>36873</c:v>
                      </c:pt>
                      <c:pt idx="494">
                        <c:v>36874</c:v>
                      </c:pt>
                      <c:pt idx="495">
                        <c:v>36875</c:v>
                      </c:pt>
                      <c:pt idx="496">
                        <c:v>36878</c:v>
                      </c:pt>
                      <c:pt idx="497">
                        <c:v>36879</c:v>
                      </c:pt>
                      <c:pt idx="498">
                        <c:v>36880</c:v>
                      </c:pt>
                      <c:pt idx="499">
                        <c:v>36881</c:v>
                      </c:pt>
                      <c:pt idx="500">
                        <c:v>36882</c:v>
                      </c:pt>
                      <c:pt idx="501">
                        <c:v>36886</c:v>
                      </c:pt>
                      <c:pt idx="502">
                        <c:v>36887</c:v>
                      </c:pt>
                      <c:pt idx="503">
                        <c:v>36888</c:v>
                      </c:pt>
                      <c:pt idx="504">
                        <c:v>36889</c:v>
                      </c:pt>
                      <c:pt idx="505">
                        <c:v>36893</c:v>
                      </c:pt>
                      <c:pt idx="506">
                        <c:v>36894</c:v>
                      </c:pt>
                      <c:pt idx="507">
                        <c:v>36895</c:v>
                      </c:pt>
                      <c:pt idx="508">
                        <c:v>36896</c:v>
                      </c:pt>
                      <c:pt idx="509">
                        <c:v>36899</c:v>
                      </c:pt>
                      <c:pt idx="510">
                        <c:v>36900</c:v>
                      </c:pt>
                      <c:pt idx="511">
                        <c:v>36901</c:v>
                      </c:pt>
                      <c:pt idx="512">
                        <c:v>36902</c:v>
                      </c:pt>
                      <c:pt idx="513">
                        <c:v>36903</c:v>
                      </c:pt>
                      <c:pt idx="514">
                        <c:v>36907</c:v>
                      </c:pt>
                      <c:pt idx="515">
                        <c:v>36908</c:v>
                      </c:pt>
                      <c:pt idx="516">
                        <c:v>36909</c:v>
                      </c:pt>
                      <c:pt idx="517">
                        <c:v>36910</c:v>
                      </c:pt>
                      <c:pt idx="518">
                        <c:v>36913</c:v>
                      </c:pt>
                      <c:pt idx="519">
                        <c:v>36914</c:v>
                      </c:pt>
                      <c:pt idx="520">
                        <c:v>36915</c:v>
                      </c:pt>
                      <c:pt idx="521">
                        <c:v>36916</c:v>
                      </c:pt>
                      <c:pt idx="522">
                        <c:v>36917</c:v>
                      </c:pt>
                      <c:pt idx="523">
                        <c:v>36920</c:v>
                      </c:pt>
                      <c:pt idx="524">
                        <c:v>36921</c:v>
                      </c:pt>
                      <c:pt idx="525">
                        <c:v>36922</c:v>
                      </c:pt>
                      <c:pt idx="526">
                        <c:v>36923</c:v>
                      </c:pt>
                      <c:pt idx="527">
                        <c:v>36924</c:v>
                      </c:pt>
                      <c:pt idx="528">
                        <c:v>36927</c:v>
                      </c:pt>
                      <c:pt idx="529">
                        <c:v>36928</c:v>
                      </c:pt>
                      <c:pt idx="530">
                        <c:v>36929</c:v>
                      </c:pt>
                      <c:pt idx="531">
                        <c:v>36930</c:v>
                      </c:pt>
                      <c:pt idx="532">
                        <c:v>36931</c:v>
                      </c:pt>
                      <c:pt idx="533">
                        <c:v>36934</c:v>
                      </c:pt>
                      <c:pt idx="534">
                        <c:v>36935</c:v>
                      </c:pt>
                      <c:pt idx="535">
                        <c:v>36936</c:v>
                      </c:pt>
                      <c:pt idx="536">
                        <c:v>36937</c:v>
                      </c:pt>
                      <c:pt idx="537">
                        <c:v>36938</c:v>
                      </c:pt>
                      <c:pt idx="538">
                        <c:v>36942</c:v>
                      </c:pt>
                      <c:pt idx="539">
                        <c:v>36943</c:v>
                      </c:pt>
                      <c:pt idx="540">
                        <c:v>36944</c:v>
                      </c:pt>
                      <c:pt idx="541">
                        <c:v>36945</c:v>
                      </c:pt>
                      <c:pt idx="542">
                        <c:v>36948</c:v>
                      </c:pt>
                      <c:pt idx="543">
                        <c:v>36949</c:v>
                      </c:pt>
                      <c:pt idx="544">
                        <c:v>36950</c:v>
                      </c:pt>
                      <c:pt idx="545">
                        <c:v>36951</c:v>
                      </c:pt>
                      <c:pt idx="546">
                        <c:v>36952</c:v>
                      </c:pt>
                      <c:pt idx="547">
                        <c:v>36955</c:v>
                      </c:pt>
                      <c:pt idx="548">
                        <c:v>36956</c:v>
                      </c:pt>
                      <c:pt idx="549">
                        <c:v>36957</c:v>
                      </c:pt>
                      <c:pt idx="550">
                        <c:v>36958</c:v>
                      </c:pt>
                      <c:pt idx="551">
                        <c:v>36959</c:v>
                      </c:pt>
                      <c:pt idx="552">
                        <c:v>36962</c:v>
                      </c:pt>
                      <c:pt idx="553">
                        <c:v>36963</c:v>
                      </c:pt>
                      <c:pt idx="554">
                        <c:v>36964</c:v>
                      </c:pt>
                      <c:pt idx="555">
                        <c:v>36965</c:v>
                      </c:pt>
                      <c:pt idx="556">
                        <c:v>36966</c:v>
                      </c:pt>
                      <c:pt idx="557">
                        <c:v>36969</c:v>
                      </c:pt>
                      <c:pt idx="558">
                        <c:v>36970</c:v>
                      </c:pt>
                      <c:pt idx="559">
                        <c:v>36971</c:v>
                      </c:pt>
                      <c:pt idx="560">
                        <c:v>36972</c:v>
                      </c:pt>
                      <c:pt idx="561">
                        <c:v>36973</c:v>
                      </c:pt>
                      <c:pt idx="562">
                        <c:v>36976</c:v>
                      </c:pt>
                      <c:pt idx="563">
                        <c:v>36977</c:v>
                      </c:pt>
                      <c:pt idx="564">
                        <c:v>36978</c:v>
                      </c:pt>
                      <c:pt idx="565">
                        <c:v>36979</c:v>
                      </c:pt>
                      <c:pt idx="566">
                        <c:v>36980</c:v>
                      </c:pt>
                      <c:pt idx="567">
                        <c:v>36983</c:v>
                      </c:pt>
                      <c:pt idx="568">
                        <c:v>36984</c:v>
                      </c:pt>
                      <c:pt idx="569">
                        <c:v>36985</c:v>
                      </c:pt>
                      <c:pt idx="570">
                        <c:v>36986</c:v>
                      </c:pt>
                      <c:pt idx="571">
                        <c:v>36987</c:v>
                      </c:pt>
                      <c:pt idx="572">
                        <c:v>36990</c:v>
                      </c:pt>
                      <c:pt idx="573">
                        <c:v>36991</c:v>
                      </c:pt>
                      <c:pt idx="574">
                        <c:v>36992</c:v>
                      </c:pt>
                      <c:pt idx="575">
                        <c:v>36993</c:v>
                      </c:pt>
                      <c:pt idx="576">
                        <c:v>36997</c:v>
                      </c:pt>
                      <c:pt idx="577">
                        <c:v>36998</c:v>
                      </c:pt>
                      <c:pt idx="578">
                        <c:v>36999</c:v>
                      </c:pt>
                      <c:pt idx="579">
                        <c:v>37000</c:v>
                      </c:pt>
                      <c:pt idx="580">
                        <c:v>37001</c:v>
                      </c:pt>
                      <c:pt idx="581">
                        <c:v>37004</c:v>
                      </c:pt>
                      <c:pt idx="582">
                        <c:v>37005</c:v>
                      </c:pt>
                      <c:pt idx="583">
                        <c:v>37006</c:v>
                      </c:pt>
                      <c:pt idx="584">
                        <c:v>37007</c:v>
                      </c:pt>
                      <c:pt idx="585">
                        <c:v>37008</c:v>
                      </c:pt>
                      <c:pt idx="586">
                        <c:v>37011</c:v>
                      </c:pt>
                      <c:pt idx="587">
                        <c:v>37012</c:v>
                      </c:pt>
                      <c:pt idx="588">
                        <c:v>37013</c:v>
                      </c:pt>
                      <c:pt idx="589">
                        <c:v>37014</c:v>
                      </c:pt>
                      <c:pt idx="590">
                        <c:v>37015</c:v>
                      </c:pt>
                      <c:pt idx="591">
                        <c:v>37018</c:v>
                      </c:pt>
                      <c:pt idx="592">
                        <c:v>37019</c:v>
                      </c:pt>
                      <c:pt idx="593">
                        <c:v>37020</c:v>
                      </c:pt>
                      <c:pt idx="594">
                        <c:v>37021</c:v>
                      </c:pt>
                      <c:pt idx="595">
                        <c:v>37022</c:v>
                      </c:pt>
                      <c:pt idx="596">
                        <c:v>37025</c:v>
                      </c:pt>
                      <c:pt idx="597">
                        <c:v>37026</c:v>
                      </c:pt>
                      <c:pt idx="598">
                        <c:v>37027</c:v>
                      </c:pt>
                      <c:pt idx="599">
                        <c:v>37028</c:v>
                      </c:pt>
                      <c:pt idx="600">
                        <c:v>37029</c:v>
                      </c:pt>
                      <c:pt idx="601">
                        <c:v>37032</c:v>
                      </c:pt>
                      <c:pt idx="602">
                        <c:v>37033</c:v>
                      </c:pt>
                      <c:pt idx="603">
                        <c:v>37034</c:v>
                      </c:pt>
                      <c:pt idx="604">
                        <c:v>37035</c:v>
                      </c:pt>
                      <c:pt idx="605">
                        <c:v>37036</c:v>
                      </c:pt>
                      <c:pt idx="606">
                        <c:v>37040</c:v>
                      </c:pt>
                      <c:pt idx="607">
                        <c:v>37041</c:v>
                      </c:pt>
                      <c:pt idx="608">
                        <c:v>37042</c:v>
                      </c:pt>
                      <c:pt idx="609">
                        <c:v>37043</c:v>
                      </c:pt>
                      <c:pt idx="610">
                        <c:v>37046</c:v>
                      </c:pt>
                      <c:pt idx="611">
                        <c:v>37047</c:v>
                      </c:pt>
                      <c:pt idx="612">
                        <c:v>37048</c:v>
                      </c:pt>
                      <c:pt idx="613">
                        <c:v>37049</c:v>
                      </c:pt>
                      <c:pt idx="614">
                        <c:v>37050</c:v>
                      </c:pt>
                      <c:pt idx="615">
                        <c:v>37053</c:v>
                      </c:pt>
                      <c:pt idx="616">
                        <c:v>37054</c:v>
                      </c:pt>
                      <c:pt idx="617">
                        <c:v>37055</c:v>
                      </c:pt>
                      <c:pt idx="618">
                        <c:v>37056</c:v>
                      </c:pt>
                      <c:pt idx="619">
                        <c:v>37057</c:v>
                      </c:pt>
                      <c:pt idx="620">
                        <c:v>37060</c:v>
                      </c:pt>
                      <c:pt idx="621">
                        <c:v>37061</c:v>
                      </c:pt>
                      <c:pt idx="622">
                        <c:v>37062</c:v>
                      </c:pt>
                      <c:pt idx="623">
                        <c:v>37063</c:v>
                      </c:pt>
                      <c:pt idx="624">
                        <c:v>37064</c:v>
                      </c:pt>
                      <c:pt idx="625">
                        <c:v>37067</c:v>
                      </c:pt>
                      <c:pt idx="626">
                        <c:v>37068</c:v>
                      </c:pt>
                      <c:pt idx="627">
                        <c:v>37069</c:v>
                      </c:pt>
                      <c:pt idx="628">
                        <c:v>37070</c:v>
                      </c:pt>
                      <c:pt idx="629">
                        <c:v>37071</c:v>
                      </c:pt>
                      <c:pt idx="630">
                        <c:v>37074</c:v>
                      </c:pt>
                      <c:pt idx="631">
                        <c:v>37075</c:v>
                      </c:pt>
                      <c:pt idx="632">
                        <c:v>37077</c:v>
                      </c:pt>
                      <c:pt idx="633">
                        <c:v>37078</c:v>
                      </c:pt>
                      <c:pt idx="634">
                        <c:v>37081</c:v>
                      </c:pt>
                      <c:pt idx="635">
                        <c:v>37082</c:v>
                      </c:pt>
                      <c:pt idx="636">
                        <c:v>37083</c:v>
                      </c:pt>
                      <c:pt idx="637">
                        <c:v>37084</c:v>
                      </c:pt>
                      <c:pt idx="638">
                        <c:v>37085</c:v>
                      </c:pt>
                      <c:pt idx="639">
                        <c:v>37088</c:v>
                      </c:pt>
                      <c:pt idx="640">
                        <c:v>37089</c:v>
                      </c:pt>
                      <c:pt idx="641">
                        <c:v>37090</c:v>
                      </c:pt>
                      <c:pt idx="642">
                        <c:v>37091</c:v>
                      </c:pt>
                      <c:pt idx="643">
                        <c:v>37092</c:v>
                      </c:pt>
                      <c:pt idx="644">
                        <c:v>37095</c:v>
                      </c:pt>
                      <c:pt idx="645">
                        <c:v>37096</c:v>
                      </c:pt>
                      <c:pt idx="646">
                        <c:v>37097</c:v>
                      </c:pt>
                      <c:pt idx="647">
                        <c:v>37098</c:v>
                      </c:pt>
                      <c:pt idx="648">
                        <c:v>37099</c:v>
                      </c:pt>
                      <c:pt idx="649">
                        <c:v>37102</c:v>
                      </c:pt>
                      <c:pt idx="650">
                        <c:v>37103</c:v>
                      </c:pt>
                      <c:pt idx="651">
                        <c:v>37104</c:v>
                      </c:pt>
                      <c:pt idx="652">
                        <c:v>37105</c:v>
                      </c:pt>
                      <c:pt idx="653">
                        <c:v>37106</c:v>
                      </c:pt>
                      <c:pt idx="654">
                        <c:v>37109</c:v>
                      </c:pt>
                      <c:pt idx="655">
                        <c:v>37110</c:v>
                      </c:pt>
                      <c:pt idx="656">
                        <c:v>37111</c:v>
                      </c:pt>
                      <c:pt idx="657">
                        <c:v>37112</c:v>
                      </c:pt>
                      <c:pt idx="658">
                        <c:v>37113</c:v>
                      </c:pt>
                      <c:pt idx="659">
                        <c:v>37116</c:v>
                      </c:pt>
                      <c:pt idx="660">
                        <c:v>37117</c:v>
                      </c:pt>
                      <c:pt idx="661">
                        <c:v>37118</c:v>
                      </c:pt>
                      <c:pt idx="662">
                        <c:v>37119</c:v>
                      </c:pt>
                      <c:pt idx="663">
                        <c:v>37120</c:v>
                      </c:pt>
                      <c:pt idx="664">
                        <c:v>37123</c:v>
                      </c:pt>
                      <c:pt idx="665">
                        <c:v>37124</c:v>
                      </c:pt>
                      <c:pt idx="666">
                        <c:v>37125</c:v>
                      </c:pt>
                      <c:pt idx="667">
                        <c:v>37126</c:v>
                      </c:pt>
                      <c:pt idx="668">
                        <c:v>37127</c:v>
                      </c:pt>
                      <c:pt idx="669">
                        <c:v>37130</c:v>
                      </c:pt>
                      <c:pt idx="670">
                        <c:v>37131</c:v>
                      </c:pt>
                      <c:pt idx="671">
                        <c:v>37132</c:v>
                      </c:pt>
                      <c:pt idx="672">
                        <c:v>37133</c:v>
                      </c:pt>
                      <c:pt idx="673">
                        <c:v>37134</c:v>
                      </c:pt>
                      <c:pt idx="674">
                        <c:v>37138</c:v>
                      </c:pt>
                      <c:pt idx="675">
                        <c:v>37139</c:v>
                      </c:pt>
                      <c:pt idx="676">
                        <c:v>37140</c:v>
                      </c:pt>
                      <c:pt idx="677">
                        <c:v>37141</c:v>
                      </c:pt>
                      <c:pt idx="678">
                        <c:v>37144</c:v>
                      </c:pt>
                      <c:pt idx="679">
                        <c:v>37151</c:v>
                      </c:pt>
                      <c:pt idx="680">
                        <c:v>37152</c:v>
                      </c:pt>
                      <c:pt idx="681">
                        <c:v>37153</c:v>
                      </c:pt>
                      <c:pt idx="682">
                        <c:v>37154</c:v>
                      </c:pt>
                      <c:pt idx="683">
                        <c:v>37155</c:v>
                      </c:pt>
                      <c:pt idx="684">
                        <c:v>37158</c:v>
                      </c:pt>
                      <c:pt idx="685">
                        <c:v>37159</c:v>
                      </c:pt>
                      <c:pt idx="686">
                        <c:v>37160</c:v>
                      </c:pt>
                      <c:pt idx="687">
                        <c:v>37161</c:v>
                      </c:pt>
                      <c:pt idx="688">
                        <c:v>37162</c:v>
                      </c:pt>
                      <c:pt idx="689">
                        <c:v>37165</c:v>
                      </c:pt>
                      <c:pt idx="690">
                        <c:v>37166</c:v>
                      </c:pt>
                      <c:pt idx="691">
                        <c:v>37167</c:v>
                      </c:pt>
                      <c:pt idx="692">
                        <c:v>37168</c:v>
                      </c:pt>
                      <c:pt idx="693">
                        <c:v>37169</c:v>
                      </c:pt>
                      <c:pt idx="694">
                        <c:v>37172</c:v>
                      </c:pt>
                      <c:pt idx="695">
                        <c:v>37173</c:v>
                      </c:pt>
                      <c:pt idx="696">
                        <c:v>37174</c:v>
                      </c:pt>
                      <c:pt idx="697">
                        <c:v>37175</c:v>
                      </c:pt>
                      <c:pt idx="698">
                        <c:v>37176</c:v>
                      </c:pt>
                      <c:pt idx="699">
                        <c:v>37179</c:v>
                      </c:pt>
                      <c:pt idx="700">
                        <c:v>37180</c:v>
                      </c:pt>
                      <c:pt idx="701">
                        <c:v>37181</c:v>
                      </c:pt>
                      <c:pt idx="702">
                        <c:v>37182</c:v>
                      </c:pt>
                      <c:pt idx="703">
                        <c:v>37183</c:v>
                      </c:pt>
                      <c:pt idx="704">
                        <c:v>37186</c:v>
                      </c:pt>
                      <c:pt idx="705">
                        <c:v>37187</c:v>
                      </c:pt>
                      <c:pt idx="706">
                        <c:v>37188</c:v>
                      </c:pt>
                      <c:pt idx="707">
                        <c:v>37189</c:v>
                      </c:pt>
                      <c:pt idx="708">
                        <c:v>37190</c:v>
                      </c:pt>
                      <c:pt idx="709">
                        <c:v>37193</c:v>
                      </c:pt>
                      <c:pt idx="710">
                        <c:v>37194</c:v>
                      </c:pt>
                      <c:pt idx="711">
                        <c:v>37195</c:v>
                      </c:pt>
                      <c:pt idx="712">
                        <c:v>37196</c:v>
                      </c:pt>
                      <c:pt idx="713">
                        <c:v>37197</c:v>
                      </c:pt>
                      <c:pt idx="714">
                        <c:v>37200</c:v>
                      </c:pt>
                      <c:pt idx="715">
                        <c:v>37201</c:v>
                      </c:pt>
                      <c:pt idx="716">
                        <c:v>37202</c:v>
                      </c:pt>
                      <c:pt idx="717">
                        <c:v>37203</c:v>
                      </c:pt>
                      <c:pt idx="718">
                        <c:v>37204</c:v>
                      </c:pt>
                      <c:pt idx="719">
                        <c:v>37207</c:v>
                      </c:pt>
                      <c:pt idx="720">
                        <c:v>37208</c:v>
                      </c:pt>
                      <c:pt idx="721">
                        <c:v>37209</c:v>
                      </c:pt>
                      <c:pt idx="722">
                        <c:v>37210</c:v>
                      </c:pt>
                      <c:pt idx="723">
                        <c:v>37211</c:v>
                      </c:pt>
                      <c:pt idx="724">
                        <c:v>37214</c:v>
                      </c:pt>
                      <c:pt idx="725">
                        <c:v>37215</c:v>
                      </c:pt>
                      <c:pt idx="726">
                        <c:v>37216</c:v>
                      </c:pt>
                      <c:pt idx="727">
                        <c:v>37218</c:v>
                      </c:pt>
                      <c:pt idx="728">
                        <c:v>37221</c:v>
                      </c:pt>
                      <c:pt idx="729">
                        <c:v>37222</c:v>
                      </c:pt>
                      <c:pt idx="730">
                        <c:v>37223</c:v>
                      </c:pt>
                      <c:pt idx="731">
                        <c:v>37224</c:v>
                      </c:pt>
                      <c:pt idx="732">
                        <c:v>37225</c:v>
                      </c:pt>
                      <c:pt idx="733">
                        <c:v>37228</c:v>
                      </c:pt>
                      <c:pt idx="734">
                        <c:v>37229</c:v>
                      </c:pt>
                      <c:pt idx="735">
                        <c:v>37230</c:v>
                      </c:pt>
                      <c:pt idx="736">
                        <c:v>37231</c:v>
                      </c:pt>
                      <c:pt idx="737">
                        <c:v>37232</c:v>
                      </c:pt>
                      <c:pt idx="738">
                        <c:v>37235</c:v>
                      </c:pt>
                      <c:pt idx="739">
                        <c:v>37236</c:v>
                      </c:pt>
                      <c:pt idx="740">
                        <c:v>37237</c:v>
                      </c:pt>
                      <c:pt idx="741">
                        <c:v>37238</c:v>
                      </c:pt>
                      <c:pt idx="742">
                        <c:v>37239</c:v>
                      </c:pt>
                      <c:pt idx="743">
                        <c:v>37242</c:v>
                      </c:pt>
                      <c:pt idx="744">
                        <c:v>37243</c:v>
                      </c:pt>
                      <c:pt idx="745">
                        <c:v>37244</c:v>
                      </c:pt>
                      <c:pt idx="746">
                        <c:v>37245</c:v>
                      </c:pt>
                      <c:pt idx="747">
                        <c:v>37246</c:v>
                      </c:pt>
                      <c:pt idx="748">
                        <c:v>37249</c:v>
                      </c:pt>
                      <c:pt idx="749">
                        <c:v>37251</c:v>
                      </c:pt>
                      <c:pt idx="750">
                        <c:v>37252</c:v>
                      </c:pt>
                      <c:pt idx="751">
                        <c:v>37253</c:v>
                      </c:pt>
                      <c:pt idx="752">
                        <c:v>37256</c:v>
                      </c:pt>
                      <c:pt idx="753">
                        <c:v>37258</c:v>
                      </c:pt>
                      <c:pt idx="754">
                        <c:v>37259</c:v>
                      </c:pt>
                      <c:pt idx="755">
                        <c:v>37260</c:v>
                      </c:pt>
                      <c:pt idx="756">
                        <c:v>37263</c:v>
                      </c:pt>
                      <c:pt idx="757">
                        <c:v>37264</c:v>
                      </c:pt>
                      <c:pt idx="758">
                        <c:v>37265</c:v>
                      </c:pt>
                      <c:pt idx="759">
                        <c:v>37266</c:v>
                      </c:pt>
                      <c:pt idx="760">
                        <c:v>37267</c:v>
                      </c:pt>
                      <c:pt idx="761">
                        <c:v>37270</c:v>
                      </c:pt>
                      <c:pt idx="762">
                        <c:v>37271</c:v>
                      </c:pt>
                      <c:pt idx="763">
                        <c:v>37272</c:v>
                      </c:pt>
                      <c:pt idx="764">
                        <c:v>37273</c:v>
                      </c:pt>
                      <c:pt idx="765">
                        <c:v>37274</c:v>
                      </c:pt>
                      <c:pt idx="766">
                        <c:v>37278</c:v>
                      </c:pt>
                      <c:pt idx="767">
                        <c:v>37279</c:v>
                      </c:pt>
                      <c:pt idx="768">
                        <c:v>37280</c:v>
                      </c:pt>
                      <c:pt idx="769">
                        <c:v>37281</c:v>
                      </c:pt>
                      <c:pt idx="770">
                        <c:v>37284</c:v>
                      </c:pt>
                      <c:pt idx="771">
                        <c:v>37285</c:v>
                      </c:pt>
                      <c:pt idx="772">
                        <c:v>37286</c:v>
                      </c:pt>
                      <c:pt idx="773">
                        <c:v>37287</c:v>
                      </c:pt>
                      <c:pt idx="774">
                        <c:v>37288</c:v>
                      </c:pt>
                      <c:pt idx="775">
                        <c:v>37291</c:v>
                      </c:pt>
                      <c:pt idx="776">
                        <c:v>37292</c:v>
                      </c:pt>
                      <c:pt idx="777">
                        <c:v>37293</c:v>
                      </c:pt>
                      <c:pt idx="778">
                        <c:v>37294</c:v>
                      </c:pt>
                      <c:pt idx="779">
                        <c:v>37295</c:v>
                      </c:pt>
                      <c:pt idx="780">
                        <c:v>37298</c:v>
                      </c:pt>
                      <c:pt idx="781">
                        <c:v>37299</c:v>
                      </c:pt>
                      <c:pt idx="782">
                        <c:v>37300</c:v>
                      </c:pt>
                      <c:pt idx="783">
                        <c:v>37301</c:v>
                      </c:pt>
                      <c:pt idx="784">
                        <c:v>37302</c:v>
                      </c:pt>
                      <c:pt idx="785">
                        <c:v>37306</c:v>
                      </c:pt>
                      <c:pt idx="786">
                        <c:v>37307</c:v>
                      </c:pt>
                      <c:pt idx="787">
                        <c:v>37308</c:v>
                      </c:pt>
                      <c:pt idx="788">
                        <c:v>37309</c:v>
                      </c:pt>
                      <c:pt idx="789">
                        <c:v>37312</c:v>
                      </c:pt>
                      <c:pt idx="790">
                        <c:v>37313</c:v>
                      </c:pt>
                      <c:pt idx="791">
                        <c:v>37314</c:v>
                      </c:pt>
                      <c:pt idx="792">
                        <c:v>37315</c:v>
                      </c:pt>
                      <c:pt idx="793">
                        <c:v>37316</c:v>
                      </c:pt>
                      <c:pt idx="794">
                        <c:v>37319</c:v>
                      </c:pt>
                      <c:pt idx="795">
                        <c:v>37320</c:v>
                      </c:pt>
                      <c:pt idx="796">
                        <c:v>37321</c:v>
                      </c:pt>
                      <c:pt idx="797">
                        <c:v>37322</c:v>
                      </c:pt>
                      <c:pt idx="798">
                        <c:v>37323</c:v>
                      </c:pt>
                      <c:pt idx="799">
                        <c:v>37326</c:v>
                      </c:pt>
                      <c:pt idx="800">
                        <c:v>37327</c:v>
                      </c:pt>
                      <c:pt idx="801">
                        <c:v>37328</c:v>
                      </c:pt>
                      <c:pt idx="802">
                        <c:v>37329</c:v>
                      </c:pt>
                      <c:pt idx="803">
                        <c:v>37330</c:v>
                      </c:pt>
                      <c:pt idx="804">
                        <c:v>37333</c:v>
                      </c:pt>
                      <c:pt idx="805">
                        <c:v>37334</c:v>
                      </c:pt>
                      <c:pt idx="806">
                        <c:v>37335</c:v>
                      </c:pt>
                      <c:pt idx="807">
                        <c:v>37336</c:v>
                      </c:pt>
                      <c:pt idx="808">
                        <c:v>37337</c:v>
                      </c:pt>
                      <c:pt idx="809">
                        <c:v>37340</c:v>
                      </c:pt>
                      <c:pt idx="810">
                        <c:v>37341</c:v>
                      </c:pt>
                      <c:pt idx="811">
                        <c:v>37342</c:v>
                      </c:pt>
                      <c:pt idx="812">
                        <c:v>37343</c:v>
                      </c:pt>
                      <c:pt idx="813">
                        <c:v>37347</c:v>
                      </c:pt>
                      <c:pt idx="814">
                        <c:v>37348</c:v>
                      </c:pt>
                      <c:pt idx="815">
                        <c:v>37349</c:v>
                      </c:pt>
                      <c:pt idx="816">
                        <c:v>37350</c:v>
                      </c:pt>
                      <c:pt idx="817">
                        <c:v>37351</c:v>
                      </c:pt>
                      <c:pt idx="818">
                        <c:v>37354</c:v>
                      </c:pt>
                      <c:pt idx="819">
                        <c:v>37355</c:v>
                      </c:pt>
                      <c:pt idx="820">
                        <c:v>37356</c:v>
                      </c:pt>
                      <c:pt idx="821">
                        <c:v>37357</c:v>
                      </c:pt>
                      <c:pt idx="822">
                        <c:v>37358</c:v>
                      </c:pt>
                      <c:pt idx="823">
                        <c:v>37361</c:v>
                      </c:pt>
                      <c:pt idx="824">
                        <c:v>37362</c:v>
                      </c:pt>
                      <c:pt idx="825">
                        <c:v>37363</c:v>
                      </c:pt>
                      <c:pt idx="826">
                        <c:v>37364</c:v>
                      </c:pt>
                      <c:pt idx="827">
                        <c:v>37365</c:v>
                      </c:pt>
                      <c:pt idx="828">
                        <c:v>37368</c:v>
                      </c:pt>
                      <c:pt idx="829">
                        <c:v>37369</c:v>
                      </c:pt>
                      <c:pt idx="830">
                        <c:v>37370</c:v>
                      </c:pt>
                      <c:pt idx="831">
                        <c:v>37371</c:v>
                      </c:pt>
                      <c:pt idx="832">
                        <c:v>37372</c:v>
                      </c:pt>
                      <c:pt idx="833">
                        <c:v>37375</c:v>
                      </c:pt>
                      <c:pt idx="834">
                        <c:v>37376</c:v>
                      </c:pt>
                      <c:pt idx="835">
                        <c:v>37377</c:v>
                      </c:pt>
                      <c:pt idx="836">
                        <c:v>37378</c:v>
                      </c:pt>
                      <c:pt idx="837">
                        <c:v>37379</c:v>
                      </c:pt>
                      <c:pt idx="838">
                        <c:v>37382</c:v>
                      </c:pt>
                      <c:pt idx="839">
                        <c:v>37383</c:v>
                      </c:pt>
                      <c:pt idx="840">
                        <c:v>37384</c:v>
                      </c:pt>
                      <c:pt idx="841">
                        <c:v>37385</c:v>
                      </c:pt>
                      <c:pt idx="842">
                        <c:v>37386</c:v>
                      </c:pt>
                      <c:pt idx="843">
                        <c:v>37389</c:v>
                      </c:pt>
                      <c:pt idx="844">
                        <c:v>37390</c:v>
                      </c:pt>
                      <c:pt idx="845">
                        <c:v>37391</c:v>
                      </c:pt>
                      <c:pt idx="846">
                        <c:v>37392</c:v>
                      </c:pt>
                      <c:pt idx="847">
                        <c:v>37393</c:v>
                      </c:pt>
                      <c:pt idx="848">
                        <c:v>37396</c:v>
                      </c:pt>
                      <c:pt idx="849">
                        <c:v>37397</c:v>
                      </c:pt>
                      <c:pt idx="850">
                        <c:v>37398</c:v>
                      </c:pt>
                      <c:pt idx="851">
                        <c:v>37399</c:v>
                      </c:pt>
                      <c:pt idx="852">
                        <c:v>37400</c:v>
                      </c:pt>
                      <c:pt idx="853">
                        <c:v>37404</c:v>
                      </c:pt>
                      <c:pt idx="854">
                        <c:v>37405</c:v>
                      </c:pt>
                      <c:pt idx="855">
                        <c:v>37406</c:v>
                      </c:pt>
                      <c:pt idx="856">
                        <c:v>37407</c:v>
                      </c:pt>
                      <c:pt idx="857">
                        <c:v>37410</c:v>
                      </c:pt>
                      <c:pt idx="858">
                        <c:v>37411</c:v>
                      </c:pt>
                      <c:pt idx="859">
                        <c:v>37412</c:v>
                      </c:pt>
                      <c:pt idx="860">
                        <c:v>37413</c:v>
                      </c:pt>
                      <c:pt idx="861">
                        <c:v>37414</c:v>
                      </c:pt>
                      <c:pt idx="862">
                        <c:v>37417</c:v>
                      </c:pt>
                      <c:pt idx="863">
                        <c:v>37418</c:v>
                      </c:pt>
                      <c:pt idx="864">
                        <c:v>37419</c:v>
                      </c:pt>
                      <c:pt idx="865">
                        <c:v>37420</c:v>
                      </c:pt>
                      <c:pt idx="866">
                        <c:v>37421</c:v>
                      </c:pt>
                      <c:pt idx="867">
                        <c:v>37424</c:v>
                      </c:pt>
                      <c:pt idx="868">
                        <c:v>37425</c:v>
                      </c:pt>
                      <c:pt idx="869">
                        <c:v>37426</c:v>
                      </c:pt>
                      <c:pt idx="870">
                        <c:v>37427</c:v>
                      </c:pt>
                      <c:pt idx="871">
                        <c:v>37428</c:v>
                      </c:pt>
                      <c:pt idx="872">
                        <c:v>37431</c:v>
                      </c:pt>
                      <c:pt idx="873">
                        <c:v>37432</c:v>
                      </c:pt>
                      <c:pt idx="874">
                        <c:v>37433</c:v>
                      </c:pt>
                      <c:pt idx="875">
                        <c:v>37434</c:v>
                      </c:pt>
                      <c:pt idx="876">
                        <c:v>37435</c:v>
                      </c:pt>
                      <c:pt idx="877">
                        <c:v>37438</c:v>
                      </c:pt>
                      <c:pt idx="878">
                        <c:v>37439</c:v>
                      </c:pt>
                      <c:pt idx="879">
                        <c:v>37440</c:v>
                      </c:pt>
                      <c:pt idx="880">
                        <c:v>37442</c:v>
                      </c:pt>
                      <c:pt idx="881">
                        <c:v>37445</c:v>
                      </c:pt>
                      <c:pt idx="882">
                        <c:v>37446</c:v>
                      </c:pt>
                      <c:pt idx="883">
                        <c:v>37447</c:v>
                      </c:pt>
                      <c:pt idx="884">
                        <c:v>37448</c:v>
                      </c:pt>
                      <c:pt idx="885">
                        <c:v>37449</c:v>
                      </c:pt>
                      <c:pt idx="886">
                        <c:v>37452</c:v>
                      </c:pt>
                      <c:pt idx="887">
                        <c:v>37453</c:v>
                      </c:pt>
                      <c:pt idx="888">
                        <c:v>37454</c:v>
                      </c:pt>
                      <c:pt idx="889">
                        <c:v>37455</c:v>
                      </c:pt>
                      <c:pt idx="890">
                        <c:v>37456</c:v>
                      </c:pt>
                      <c:pt idx="891">
                        <c:v>37459</c:v>
                      </c:pt>
                      <c:pt idx="892">
                        <c:v>37460</c:v>
                      </c:pt>
                      <c:pt idx="893">
                        <c:v>37461</c:v>
                      </c:pt>
                      <c:pt idx="894">
                        <c:v>37462</c:v>
                      </c:pt>
                      <c:pt idx="895">
                        <c:v>37463</c:v>
                      </c:pt>
                      <c:pt idx="896">
                        <c:v>37466</c:v>
                      </c:pt>
                      <c:pt idx="897">
                        <c:v>37467</c:v>
                      </c:pt>
                      <c:pt idx="898">
                        <c:v>37468</c:v>
                      </c:pt>
                      <c:pt idx="899">
                        <c:v>37469</c:v>
                      </c:pt>
                      <c:pt idx="900">
                        <c:v>37470</c:v>
                      </c:pt>
                      <c:pt idx="901">
                        <c:v>37473</c:v>
                      </c:pt>
                      <c:pt idx="902">
                        <c:v>37474</c:v>
                      </c:pt>
                      <c:pt idx="903">
                        <c:v>37475</c:v>
                      </c:pt>
                      <c:pt idx="904">
                        <c:v>37476</c:v>
                      </c:pt>
                      <c:pt idx="905">
                        <c:v>37477</c:v>
                      </c:pt>
                      <c:pt idx="906">
                        <c:v>37480</c:v>
                      </c:pt>
                      <c:pt idx="907">
                        <c:v>37481</c:v>
                      </c:pt>
                      <c:pt idx="908">
                        <c:v>37482</c:v>
                      </c:pt>
                      <c:pt idx="909">
                        <c:v>37483</c:v>
                      </c:pt>
                      <c:pt idx="910">
                        <c:v>37484</c:v>
                      </c:pt>
                      <c:pt idx="911">
                        <c:v>37487</c:v>
                      </c:pt>
                      <c:pt idx="912">
                        <c:v>37488</c:v>
                      </c:pt>
                      <c:pt idx="913">
                        <c:v>37489</c:v>
                      </c:pt>
                      <c:pt idx="914">
                        <c:v>37490</c:v>
                      </c:pt>
                      <c:pt idx="915">
                        <c:v>37491</c:v>
                      </c:pt>
                      <c:pt idx="916">
                        <c:v>37494</c:v>
                      </c:pt>
                      <c:pt idx="917">
                        <c:v>37495</c:v>
                      </c:pt>
                      <c:pt idx="918">
                        <c:v>37496</c:v>
                      </c:pt>
                      <c:pt idx="919">
                        <c:v>37497</c:v>
                      </c:pt>
                      <c:pt idx="920">
                        <c:v>37498</c:v>
                      </c:pt>
                      <c:pt idx="921">
                        <c:v>37502</c:v>
                      </c:pt>
                      <c:pt idx="922">
                        <c:v>37503</c:v>
                      </c:pt>
                      <c:pt idx="923">
                        <c:v>37504</c:v>
                      </c:pt>
                      <c:pt idx="924">
                        <c:v>37505</c:v>
                      </c:pt>
                      <c:pt idx="925">
                        <c:v>37508</c:v>
                      </c:pt>
                      <c:pt idx="926">
                        <c:v>37509</c:v>
                      </c:pt>
                      <c:pt idx="927">
                        <c:v>37510</c:v>
                      </c:pt>
                      <c:pt idx="928">
                        <c:v>37511</c:v>
                      </c:pt>
                      <c:pt idx="929">
                        <c:v>37512</c:v>
                      </c:pt>
                      <c:pt idx="930">
                        <c:v>37515</c:v>
                      </c:pt>
                      <c:pt idx="931">
                        <c:v>37516</c:v>
                      </c:pt>
                      <c:pt idx="932">
                        <c:v>37517</c:v>
                      </c:pt>
                      <c:pt idx="933">
                        <c:v>37518</c:v>
                      </c:pt>
                      <c:pt idx="934">
                        <c:v>37519</c:v>
                      </c:pt>
                      <c:pt idx="935">
                        <c:v>37522</c:v>
                      </c:pt>
                      <c:pt idx="936">
                        <c:v>37523</c:v>
                      </c:pt>
                      <c:pt idx="937">
                        <c:v>37524</c:v>
                      </c:pt>
                      <c:pt idx="938">
                        <c:v>37525</c:v>
                      </c:pt>
                      <c:pt idx="939">
                        <c:v>37526</c:v>
                      </c:pt>
                      <c:pt idx="940">
                        <c:v>37529</c:v>
                      </c:pt>
                      <c:pt idx="941">
                        <c:v>37530</c:v>
                      </c:pt>
                      <c:pt idx="942">
                        <c:v>37531</c:v>
                      </c:pt>
                      <c:pt idx="943">
                        <c:v>37532</c:v>
                      </c:pt>
                      <c:pt idx="944">
                        <c:v>37533</c:v>
                      </c:pt>
                      <c:pt idx="945">
                        <c:v>37536</c:v>
                      </c:pt>
                      <c:pt idx="946">
                        <c:v>37537</c:v>
                      </c:pt>
                      <c:pt idx="947">
                        <c:v>37538</c:v>
                      </c:pt>
                      <c:pt idx="948">
                        <c:v>37539</c:v>
                      </c:pt>
                      <c:pt idx="949">
                        <c:v>37540</c:v>
                      </c:pt>
                      <c:pt idx="950">
                        <c:v>37543</c:v>
                      </c:pt>
                      <c:pt idx="951">
                        <c:v>37544</c:v>
                      </c:pt>
                      <c:pt idx="952">
                        <c:v>37545</c:v>
                      </c:pt>
                      <c:pt idx="953">
                        <c:v>37546</c:v>
                      </c:pt>
                      <c:pt idx="954">
                        <c:v>37547</c:v>
                      </c:pt>
                      <c:pt idx="955">
                        <c:v>37550</c:v>
                      </c:pt>
                      <c:pt idx="956">
                        <c:v>37551</c:v>
                      </c:pt>
                      <c:pt idx="957">
                        <c:v>37552</c:v>
                      </c:pt>
                      <c:pt idx="958">
                        <c:v>37553</c:v>
                      </c:pt>
                      <c:pt idx="959">
                        <c:v>37554</c:v>
                      </c:pt>
                      <c:pt idx="960">
                        <c:v>37557</c:v>
                      </c:pt>
                      <c:pt idx="961">
                        <c:v>37558</c:v>
                      </c:pt>
                      <c:pt idx="962">
                        <c:v>37559</c:v>
                      </c:pt>
                      <c:pt idx="963">
                        <c:v>37560</c:v>
                      </c:pt>
                      <c:pt idx="964">
                        <c:v>37561</c:v>
                      </c:pt>
                      <c:pt idx="965">
                        <c:v>37564</c:v>
                      </c:pt>
                      <c:pt idx="966">
                        <c:v>37565</c:v>
                      </c:pt>
                      <c:pt idx="967">
                        <c:v>37566</c:v>
                      </c:pt>
                      <c:pt idx="968">
                        <c:v>37567</c:v>
                      </c:pt>
                      <c:pt idx="969">
                        <c:v>37568</c:v>
                      </c:pt>
                      <c:pt idx="970">
                        <c:v>37571</c:v>
                      </c:pt>
                      <c:pt idx="971">
                        <c:v>37572</c:v>
                      </c:pt>
                      <c:pt idx="972">
                        <c:v>37573</c:v>
                      </c:pt>
                      <c:pt idx="973">
                        <c:v>37574</c:v>
                      </c:pt>
                      <c:pt idx="974">
                        <c:v>37575</c:v>
                      </c:pt>
                      <c:pt idx="975">
                        <c:v>37578</c:v>
                      </c:pt>
                      <c:pt idx="976">
                        <c:v>37579</c:v>
                      </c:pt>
                      <c:pt idx="977">
                        <c:v>37580</c:v>
                      </c:pt>
                      <c:pt idx="978">
                        <c:v>37581</c:v>
                      </c:pt>
                      <c:pt idx="979">
                        <c:v>37582</c:v>
                      </c:pt>
                      <c:pt idx="980">
                        <c:v>37585</c:v>
                      </c:pt>
                      <c:pt idx="981">
                        <c:v>37586</c:v>
                      </c:pt>
                      <c:pt idx="982">
                        <c:v>37587</c:v>
                      </c:pt>
                      <c:pt idx="983">
                        <c:v>37589</c:v>
                      </c:pt>
                      <c:pt idx="984">
                        <c:v>37592</c:v>
                      </c:pt>
                      <c:pt idx="985">
                        <c:v>37593</c:v>
                      </c:pt>
                      <c:pt idx="986">
                        <c:v>37594</c:v>
                      </c:pt>
                      <c:pt idx="987">
                        <c:v>37595</c:v>
                      </c:pt>
                      <c:pt idx="988">
                        <c:v>37596</c:v>
                      </c:pt>
                      <c:pt idx="989">
                        <c:v>37599</c:v>
                      </c:pt>
                      <c:pt idx="990">
                        <c:v>37600</c:v>
                      </c:pt>
                      <c:pt idx="991">
                        <c:v>37601</c:v>
                      </c:pt>
                      <c:pt idx="992">
                        <c:v>37602</c:v>
                      </c:pt>
                      <c:pt idx="993">
                        <c:v>37603</c:v>
                      </c:pt>
                      <c:pt idx="994">
                        <c:v>37606</c:v>
                      </c:pt>
                      <c:pt idx="995">
                        <c:v>37607</c:v>
                      </c:pt>
                      <c:pt idx="996">
                        <c:v>37608</c:v>
                      </c:pt>
                      <c:pt idx="997">
                        <c:v>37609</c:v>
                      </c:pt>
                      <c:pt idx="998">
                        <c:v>37610</c:v>
                      </c:pt>
                      <c:pt idx="999">
                        <c:v>37613</c:v>
                      </c:pt>
                      <c:pt idx="1000">
                        <c:v>37614</c:v>
                      </c:pt>
                      <c:pt idx="1001">
                        <c:v>37616</c:v>
                      </c:pt>
                      <c:pt idx="1002">
                        <c:v>37617</c:v>
                      </c:pt>
                      <c:pt idx="1003">
                        <c:v>37620</c:v>
                      </c:pt>
                      <c:pt idx="1004">
                        <c:v>37621</c:v>
                      </c:pt>
                      <c:pt idx="1005">
                        <c:v>37623</c:v>
                      </c:pt>
                      <c:pt idx="1006">
                        <c:v>37624</c:v>
                      </c:pt>
                      <c:pt idx="1007">
                        <c:v>37627</c:v>
                      </c:pt>
                      <c:pt idx="1008">
                        <c:v>37628</c:v>
                      </c:pt>
                      <c:pt idx="1009">
                        <c:v>37629</c:v>
                      </c:pt>
                      <c:pt idx="1010">
                        <c:v>37630</c:v>
                      </c:pt>
                      <c:pt idx="1011">
                        <c:v>37631</c:v>
                      </c:pt>
                      <c:pt idx="1012">
                        <c:v>37634</c:v>
                      </c:pt>
                      <c:pt idx="1013">
                        <c:v>37635</c:v>
                      </c:pt>
                      <c:pt idx="1014">
                        <c:v>37636</c:v>
                      </c:pt>
                      <c:pt idx="1015">
                        <c:v>37637</c:v>
                      </c:pt>
                      <c:pt idx="1016">
                        <c:v>37638</c:v>
                      </c:pt>
                      <c:pt idx="1017">
                        <c:v>37642</c:v>
                      </c:pt>
                      <c:pt idx="1018">
                        <c:v>37643</c:v>
                      </c:pt>
                      <c:pt idx="1019">
                        <c:v>37644</c:v>
                      </c:pt>
                      <c:pt idx="1020">
                        <c:v>37645</c:v>
                      </c:pt>
                      <c:pt idx="1021">
                        <c:v>37648</c:v>
                      </c:pt>
                      <c:pt idx="1022">
                        <c:v>37649</c:v>
                      </c:pt>
                      <c:pt idx="1023">
                        <c:v>37650</c:v>
                      </c:pt>
                      <c:pt idx="1024">
                        <c:v>37651</c:v>
                      </c:pt>
                      <c:pt idx="1025">
                        <c:v>37652</c:v>
                      </c:pt>
                      <c:pt idx="1026">
                        <c:v>37655</c:v>
                      </c:pt>
                      <c:pt idx="1027">
                        <c:v>37656</c:v>
                      </c:pt>
                      <c:pt idx="1028">
                        <c:v>37657</c:v>
                      </c:pt>
                      <c:pt idx="1029">
                        <c:v>37658</c:v>
                      </c:pt>
                      <c:pt idx="1030">
                        <c:v>37659</c:v>
                      </c:pt>
                      <c:pt idx="1031">
                        <c:v>37662</c:v>
                      </c:pt>
                      <c:pt idx="1032">
                        <c:v>37663</c:v>
                      </c:pt>
                      <c:pt idx="1033">
                        <c:v>37664</c:v>
                      </c:pt>
                      <c:pt idx="1034">
                        <c:v>37665</c:v>
                      </c:pt>
                      <c:pt idx="1035">
                        <c:v>37666</c:v>
                      </c:pt>
                      <c:pt idx="1036">
                        <c:v>37670</c:v>
                      </c:pt>
                      <c:pt idx="1037">
                        <c:v>37671</c:v>
                      </c:pt>
                      <c:pt idx="1038">
                        <c:v>37672</c:v>
                      </c:pt>
                      <c:pt idx="1039">
                        <c:v>37673</c:v>
                      </c:pt>
                      <c:pt idx="1040">
                        <c:v>37676</c:v>
                      </c:pt>
                      <c:pt idx="1041">
                        <c:v>37677</c:v>
                      </c:pt>
                      <c:pt idx="1042">
                        <c:v>37678</c:v>
                      </c:pt>
                      <c:pt idx="1043">
                        <c:v>37679</c:v>
                      </c:pt>
                      <c:pt idx="1044">
                        <c:v>37680</c:v>
                      </c:pt>
                      <c:pt idx="1045">
                        <c:v>37683</c:v>
                      </c:pt>
                      <c:pt idx="1046">
                        <c:v>37684</c:v>
                      </c:pt>
                      <c:pt idx="1047">
                        <c:v>37685</c:v>
                      </c:pt>
                      <c:pt idx="1048">
                        <c:v>37686</c:v>
                      </c:pt>
                      <c:pt idx="1049">
                        <c:v>37687</c:v>
                      </c:pt>
                      <c:pt idx="1050">
                        <c:v>37690</c:v>
                      </c:pt>
                      <c:pt idx="1051">
                        <c:v>37691</c:v>
                      </c:pt>
                      <c:pt idx="1052">
                        <c:v>37692</c:v>
                      </c:pt>
                      <c:pt idx="1053">
                        <c:v>37693</c:v>
                      </c:pt>
                      <c:pt idx="1054">
                        <c:v>37694</c:v>
                      </c:pt>
                      <c:pt idx="1055">
                        <c:v>37697</c:v>
                      </c:pt>
                      <c:pt idx="1056">
                        <c:v>37698</c:v>
                      </c:pt>
                      <c:pt idx="1057">
                        <c:v>37699</c:v>
                      </c:pt>
                      <c:pt idx="1058">
                        <c:v>37700</c:v>
                      </c:pt>
                      <c:pt idx="1059">
                        <c:v>37701</c:v>
                      </c:pt>
                      <c:pt idx="1060">
                        <c:v>37704</c:v>
                      </c:pt>
                      <c:pt idx="1061">
                        <c:v>37705</c:v>
                      </c:pt>
                      <c:pt idx="1062">
                        <c:v>37706</c:v>
                      </c:pt>
                      <c:pt idx="1063">
                        <c:v>37707</c:v>
                      </c:pt>
                      <c:pt idx="1064">
                        <c:v>37708</c:v>
                      </c:pt>
                      <c:pt idx="1065">
                        <c:v>37711</c:v>
                      </c:pt>
                      <c:pt idx="1066">
                        <c:v>37712</c:v>
                      </c:pt>
                      <c:pt idx="1067">
                        <c:v>37713</c:v>
                      </c:pt>
                      <c:pt idx="1068">
                        <c:v>37714</c:v>
                      </c:pt>
                      <c:pt idx="1069">
                        <c:v>37715</c:v>
                      </c:pt>
                      <c:pt idx="1070">
                        <c:v>37718</c:v>
                      </c:pt>
                      <c:pt idx="1071">
                        <c:v>37719</c:v>
                      </c:pt>
                      <c:pt idx="1072">
                        <c:v>37720</c:v>
                      </c:pt>
                      <c:pt idx="1073">
                        <c:v>37721</c:v>
                      </c:pt>
                      <c:pt idx="1074">
                        <c:v>37722</c:v>
                      </c:pt>
                      <c:pt idx="1075">
                        <c:v>37725</c:v>
                      </c:pt>
                      <c:pt idx="1076">
                        <c:v>37726</c:v>
                      </c:pt>
                      <c:pt idx="1077">
                        <c:v>37727</c:v>
                      </c:pt>
                      <c:pt idx="1078">
                        <c:v>37728</c:v>
                      </c:pt>
                      <c:pt idx="1079">
                        <c:v>37732</c:v>
                      </c:pt>
                      <c:pt idx="1080">
                        <c:v>37733</c:v>
                      </c:pt>
                      <c:pt idx="1081">
                        <c:v>37734</c:v>
                      </c:pt>
                      <c:pt idx="1082">
                        <c:v>37735</c:v>
                      </c:pt>
                      <c:pt idx="1083">
                        <c:v>37736</c:v>
                      </c:pt>
                      <c:pt idx="1084">
                        <c:v>37739</c:v>
                      </c:pt>
                      <c:pt idx="1085">
                        <c:v>37740</c:v>
                      </c:pt>
                      <c:pt idx="1086">
                        <c:v>37741</c:v>
                      </c:pt>
                      <c:pt idx="1087">
                        <c:v>37742</c:v>
                      </c:pt>
                      <c:pt idx="1088">
                        <c:v>37743</c:v>
                      </c:pt>
                      <c:pt idx="1089">
                        <c:v>37746</c:v>
                      </c:pt>
                      <c:pt idx="1090">
                        <c:v>37747</c:v>
                      </c:pt>
                      <c:pt idx="1091">
                        <c:v>37748</c:v>
                      </c:pt>
                      <c:pt idx="1092">
                        <c:v>37749</c:v>
                      </c:pt>
                      <c:pt idx="1093">
                        <c:v>37750</c:v>
                      </c:pt>
                      <c:pt idx="1094">
                        <c:v>37753</c:v>
                      </c:pt>
                      <c:pt idx="1095">
                        <c:v>37754</c:v>
                      </c:pt>
                      <c:pt idx="1096">
                        <c:v>37755</c:v>
                      </c:pt>
                      <c:pt idx="1097">
                        <c:v>37756</c:v>
                      </c:pt>
                      <c:pt idx="1098">
                        <c:v>37757</c:v>
                      </c:pt>
                      <c:pt idx="1099">
                        <c:v>37760</c:v>
                      </c:pt>
                      <c:pt idx="1100">
                        <c:v>37761</c:v>
                      </c:pt>
                      <c:pt idx="1101">
                        <c:v>37762</c:v>
                      </c:pt>
                      <c:pt idx="1102">
                        <c:v>37763</c:v>
                      </c:pt>
                      <c:pt idx="1103">
                        <c:v>37764</c:v>
                      </c:pt>
                      <c:pt idx="1104">
                        <c:v>37768</c:v>
                      </c:pt>
                      <c:pt idx="1105">
                        <c:v>37769</c:v>
                      </c:pt>
                      <c:pt idx="1106">
                        <c:v>37770</c:v>
                      </c:pt>
                      <c:pt idx="1107">
                        <c:v>37771</c:v>
                      </c:pt>
                      <c:pt idx="1108">
                        <c:v>37774</c:v>
                      </c:pt>
                      <c:pt idx="1109">
                        <c:v>37775</c:v>
                      </c:pt>
                      <c:pt idx="1110">
                        <c:v>37776</c:v>
                      </c:pt>
                      <c:pt idx="1111">
                        <c:v>37777</c:v>
                      </c:pt>
                      <c:pt idx="1112">
                        <c:v>37778</c:v>
                      </c:pt>
                      <c:pt idx="1113">
                        <c:v>37781</c:v>
                      </c:pt>
                      <c:pt idx="1114">
                        <c:v>37782</c:v>
                      </c:pt>
                      <c:pt idx="1115">
                        <c:v>37783</c:v>
                      </c:pt>
                      <c:pt idx="1116">
                        <c:v>37784</c:v>
                      </c:pt>
                      <c:pt idx="1117">
                        <c:v>37785</c:v>
                      </c:pt>
                      <c:pt idx="1118">
                        <c:v>37788</c:v>
                      </c:pt>
                      <c:pt idx="1119">
                        <c:v>37789</c:v>
                      </c:pt>
                      <c:pt idx="1120">
                        <c:v>37790</c:v>
                      </c:pt>
                      <c:pt idx="1121">
                        <c:v>37791</c:v>
                      </c:pt>
                      <c:pt idx="1122">
                        <c:v>37792</c:v>
                      </c:pt>
                      <c:pt idx="1123">
                        <c:v>37795</c:v>
                      </c:pt>
                      <c:pt idx="1124">
                        <c:v>37796</c:v>
                      </c:pt>
                      <c:pt idx="1125">
                        <c:v>37797</c:v>
                      </c:pt>
                      <c:pt idx="1126">
                        <c:v>37798</c:v>
                      </c:pt>
                      <c:pt idx="1127">
                        <c:v>37799</c:v>
                      </c:pt>
                      <c:pt idx="1128">
                        <c:v>37802</c:v>
                      </c:pt>
                      <c:pt idx="1129">
                        <c:v>37803</c:v>
                      </c:pt>
                      <c:pt idx="1130">
                        <c:v>37804</c:v>
                      </c:pt>
                      <c:pt idx="1131">
                        <c:v>37805</c:v>
                      </c:pt>
                      <c:pt idx="1132">
                        <c:v>37809</c:v>
                      </c:pt>
                      <c:pt idx="1133">
                        <c:v>37810</c:v>
                      </c:pt>
                      <c:pt idx="1134">
                        <c:v>37811</c:v>
                      </c:pt>
                      <c:pt idx="1135">
                        <c:v>37812</c:v>
                      </c:pt>
                      <c:pt idx="1136">
                        <c:v>37813</c:v>
                      </c:pt>
                      <c:pt idx="1137">
                        <c:v>37816</c:v>
                      </c:pt>
                      <c:pt idx="1138">
                        <c:v>37817</c:v>
                      </c:pt>
                      <c:pt idx="1139">
                        <c:v>37818</c:v>
                      </c:pt>
                      <c:pt idx="1140">
                        <c:v>37819</c:v>
                      </c:pt>
                      <c:pt idx="1141">
                        <c:v>37820</c:v>
                      </c:pt>
                      <c:pt idx="1142">
                        <c:v>37823</c:v>
                      </c:pt>
                      <c:pt idx="1143">
                        <c:v>37824</c:v>
                      </c:pt>
                      <c:pt idx="1144">
                        <c:v>37825</c:v>
                      </c:pt>
                      <c:pt idx="1145">
                        <c:v>37826</c:v>
                      </c:pt>
                      <c:pt idx="1146">
                        <c:v>37827</c:v>
                      </c:pt>
                      <c:pt idx="1147">
                        <c:v>37830</c:v>
                      </c:pt>
                      <c:pt idx="1148">
                        <c:v>37831</c:v>
                      </c:pt>
                      <c:pt idx="1149">
                        <c:v>37832</c:v>
                      </c:pt>
                      <c:pt idx="1150">
                        <c:v>37833</c:v>
                      </c:pt>
                      <c:pt idx="1151">
                        <c:v>37834</c:v>
                      </c:pt>
                      <c:pt idx="1152">
                        <c:v>37837</c:v>
                      </c:pt>
                      <c:pt idx="1153">
                        <c:v>37838</c:v>
                      </c:pt>
                      <c:pt idx="1154">
                        <c:v>37839</c:v>
                      </c:pt>
                      <c:pt idx="1155">
                        <c:v>37840</c:v>
                      </c:pt>
                      <c:pt idx="1156">
                        <c:v>37841</c:v>
                      </c:pt>
                      <c:pt idx="1157">
                        <c:v>37844</c:v>
                      </c:pt>
                      <c:pt idx="1158">
                        <c:v>37845</c:v>
                      </c:pt>
                      <c:pt idx="1159">
                        <c:v>37846</c:v>
                      </c:pt>
                      <c:pt idx="1160">
                        <c:v>37847</c:v>
                      </c:pt>
                      <c:pt idx="1161">
                        <c:v>37848</c:v>
                      </c:pt>
                      <c:pt idx="1162">
                        <c:v>37851</c:v>
                      </c:pt>
                      <c:pt idx="1163">
                        <c:v>37852</c:v>
                      </c:pt>
                      <c:pt idx="1164">
                        <c:v>37853</c:v>
                      </c:pt>
                      <c:pt idx="1165">
                        <c:v>37854</c:v>
                      </c:pt>
                      <c:pt idx="1166">
                        <c:v>37855</c:v>
                      </c:pt>
                      <c:pt idx="1167">
                        <c:v>37858</c:v>
                      </c:pt>
                      <c:pt idx="1168">
                        <c:v>37859</c:v>
                      </c:pt>
                      <c:pt idx="1169">
                        <c:v>37860</c:v>
                      </c:pt>
                      <c:pt idx="1170">
                        <c:v>37861</c:v>
                      </c:pt>
                      <c:pt idx="1171">
                        <c:v>37862</c:v>
                      </c:pt>
                      <c:pt idx="1172">
                        <c:v>37866</c:v>
                      </c:pt>
                      <c:pt idx="1173">
                        <c:v>37867</c:v>
                      </c:pt>
                      <c:pt idx="1174">
                        <c:v>37868</c:v>
                      </c:pt>
                      <c:pt idx="1175">
                        <c:v>37869</c:v>
                      </c:pt>
                      <c:pt idx="1176">
                        <c:v>37872</c:v>
                      </c:pt>
                      <c:pt idx="1177">
                        <c:v>37873</c:v>
                      </c:pt>
                      <c:pt idx="1178">
                        <c:v>37874</c:v>
                      </c:pt>
                      <c:pt idx="1179">
                        <c:v>37875</c:v>
                      </c:pt>
                      <c:pt idx="1180">
                        <c:v>37876</c:v>
                      </c:pt>
                      <c:pt idx="1181">
                        <c:v>37879</c:v>
                      </c:pt>
                      <c:pt idx="1182">
                        <c:v>37880</c:v>
                      </c:pt>
                      <c:pt idx="1183">
                        <c:v>37881</c:v>
                      </c:pt>
                      <c:pt idx="1184">
                        <c:v>37882</c:v>
                      </c:pt>
                      <c:pt idx="1185">
                        <c:v>37883</c:v>
                      </c:pt>
                      <c:pt idx="1186">
                        <c:v>37886</c:v>
                      </c:pt>
                      <c:pt idx="1187">
                        <c:v>37887</c:v>
                      </c:pt>
                      <c:pt idx="1188">
                        <c:v>37888</c:v>
                      </c:pt>
                      <c:pt idx="1189">
                        <c:v>37889</c:v>
                      </c:pt>
                      <c:pt idx="1190">
                        <c:v>37890</c:v>
                      </c:pt>
                      <c:pt idx="1191">
                        <c:v>37893</c:v>
                      </c:pt>
                      <c:pt idx="1192">
                        <c:v>37894</c:v>
                      </c:pt>
                      <c:pt idx="1193">
                        <c:v>37895</c:v>
                      </c:pt>
                      <c:pt idx="1194">
                        <c:v>37896</c:v>
                      </c:pt>
                      <c:pt idx="1195">
                        <c:v>37897</c:v>
                      </c:pt>
                      <c:pt idx="1196">
                        <c:v>37900</c:v>
                      </c:pt>
                      <c:pt idx="1197">
                        <c:v>37901</c:v>
                      </c:pt>
                      <c:pt idx="1198">
                        <c:v>37902</c:v>
                      </c:pt>
                      <c:pt idx="1199">
                        <c:v>37903</c:v>
                      </c:pt>
                      <c:pt idx="1200">
                        <c:v>37904</c:v>
                      </c:pt>
                      <c:pt idx="1201">
                        <c:v>37907</c:v>
                      </c:pt>
                      <c:pt idx="1202">
                        <c:v>37908</c:v>
                      </c:pt>
                      <c:pt idx="1203">
                        <c:v>37909</c:v>
                      </c:pt>
                      <c:pt idx="1204">
                        <c:v>37910</c:v>
                      </c:pt>
                      <c:pt idx="1205">
                        <c:v>37911</c:v>
                      </c:pt>
                      <c:pt idx="1206">
                        <c:v>37914</c:v>
                      </c:pt>
                      <c:pt idx="1207">
                        <c:v>37915</c:v>
                      </c:pt>
                      <c:pt idx="1208">
                        <c:v>37916</c:v>
                      </c:pt>
                      <c:pt idx="1209">
                        <c:v>37917</c:v>
                      </c:pt>
                      <c:pt idx="1210">
                        <c:v>37918</c:v>
                      </c:pt>
                      <c:pt idx="1211">
                        <c:v>37921</c:v>
                      </c:pt>
                      <c:pt idx="1212">
                        <c:v>37922</c:v>
                      </c:pt>
                      <c:pt idx="1213">
                        <c:v>37923</c:v>
                      </c:pt>
                      <c:pt idx="1214">
                        <c:v>37924</c:v>
                      </c:pt>
                      <c:pt idx="1215">
                        <c:v>37925</c:v>
                      </c:pt>
                      <c:pt idx="1216">
                        <c:v>37928</c:v>
                      </c:pt>
                      <c:pt idx="1217">
                        <c:v>37929</c:v>
                      </c:pt>
                      <c:pt idx="1218">
                        <c:v>37930</c:v>
                      </c:pt>
                      <c:pt idx="1219">
                        <c:v>37931</c:v>
                      </c:pt>
                      <c:pt idx="1220">
                        <c:v>37932</c:v>
                      </c:pt>
                      <c:pt idx="1221">
                        <c:v>37935</c:v>
                      </c:pt>
                      <c:pt idx="1222">
                        <c:v>37936</c:v>
                      </c:pt>
                      <c:pt idx="1223">
                        <c:v>37937</c:v>
                      </c:pt>
                      <c:pt idx="1224">
                        <c:v>37938</c:v>
                      </c:pt>
                      <c:pt idx="1225">
                        <c:v>37939</c:v>
                      </c:pt>
                      <c:pt idx="1226">
                        <c:v>37942</c:v>
                      </c:pt>
                      <c:pt idx="1227">
                        <c:v>37943</c:v>
                      </c:pt>
                      <c:pt idx="1228">
                        <c:v>37944</c:v>
                      </c:pt>
                      <c:pt idx="1229">
                        <c:v>37945</c:v>
                      </c:pt>
                      <c:pt idx="1230">
                        <c:v>37946</c:v>
                      </c:pt>
                      <c:pt idx="1231">
                        <c:v>37949</c:v>
                      </c:pt>
                      <c:pt idx="1232">
                        <c:v>37950</c:v>
                      </c:pt>
                      <c:pt idx="1233">
                        <c:v>37951</c:v>
                      </c:pt>
                      <c:pt idx="1234">
                        <c:v>37953</c:v>
                      </c:pt>
                      <c:pt idx="1235">
                        <c:v>37956</c:v>
                      </c:pt>
                      <c:pt idx="1236">
                        <c:v>37957</c:v>
                      </c:pt>
                      <c:pt idx="1237">
                        <c:v>37958</c:v>
                      </c:pt>
                      <c:pt idx="1238">
                        <c:v>37959</c:v>
                      </c:pt>
                      <c:pt idx="1239">
                        <c:v>37960</c:v>
                      </c:pt>
                      <c:pt idx="1240">
                        <c:v>37963</c:v>
                      </c:pt>
                      <c:pt idx="1241">
                        <c:v>37964</c:v>
                      </c:pt>
                      <c:pt idx="1242">
                        <c:v>37965</c:v>
                      </c:pt>
                      <c:pt idx="1243">
                        <c:v>37966</c:v>
                      </c:pt>
                      <c:pt idx="1244">
                        <c:v>37967</c:v>
                      </c:pt>
                      <c:pt idx="1245">
                        <c:v>37970</c:v>
                      </c:pt>
                      <c:pt idx="1246">
                        <c:v>37971</c:v>
                      </c:pt>
                      <c:pt idx="1247">
                        <c:v>37972</c:v>
                      </c:pt>
                      <c:pt idx="1248">
                        <c:v>37973</c:v>
                      </c:pt>
                      <c:pt idx="1249">
                        <c:v>37974</c:v>
                      </c:pt>
                      <c:pt idx="1250">
                        <c:v>37977</c:v>
                      </c:pt>
                      <c:pt idx="1251">
                        <c:v>37978</c:v>
                      </c:pt>
                      <c:pt idx="1252">
                        <c:v>37979</c:v>
                      </c:pt>
                      <c:pt idx="1253">
                        <c:v>37981</c:v>
                      </c:pt>
                      <c:pt idx="1254">
                        <c:v>37984</c:v>
                      </c:pt>
                      <c:pt idx="1255">
                        <c:v>37985</c:v>
                      </c:pt>
                      <c:pt idx="1256">
                        <c:v>37986</c:v>
                      </c:pt>
                      <c:pt idx="1257">
                        <c:v>37988</c:v>
                      </c:pt>
                      <c:pt idx="1258">
                        <c:v>37991</c:v>
                      </c:pt>
                      <c:pt idx="1259">
                        <c:v>37992</c:v>
                      </c:pt>
                      <c:pt idx="1260">
                        <c:v>37993</c:v>
                      </c:pt>
                      <c:pt idx="1261">
                        <c:v>37994</c:v>
                      </c:pt>
                      <c:pt idx="1262">
                        <c:v>37995</c:v>
                      </c:pt>
                      <c:pt idx="1263">
                        <c:v>37998</c:v>
                      </c:pt>
                      <c:pt idx="1264">
                        <c:v>37999</c:v>
                      </c:pt>
                      <c:pt idx="1265">
                        <c:v>38000</c:v>
                      </c:pt>
                      <c:pt idx="1266">
                        <c:v>38001</c:v>
                      </c:pt>
                      <c:pt idx="1267">
                        <c:v>38002</c:v>
                      </c:pt>
                      <c:pt idx="1268">
                        <c:v>38006</c:v>
                      </c:pt>
                      <c:pt idx="1269">
                        <c:v>38007</c:v>
                      </c:pt>
                      <c:pt idx="1270">
                        <c:v>38008</c:v>
                      </c:pt>
                      <c:pt idx="1271">
                        <c:v>38009</c:v>
                      </c:pt>
                      <c:pt idx="1272">
                        <c:v>38012</c:v>
                      </c:pt>
                      <c:pt idx="1273">
                        <c:v>38013</c:v>
                      </c:pt>
                      <c:pt idx="1274">
                        <c:v>38014</c:v>
                      </c:pt>
                      <c:pt idx="1275">
                        <c:v>38015</c:v>
                      </c:pt>
                      <c:pt idx="1276">
                        <c:v>38016</c:v>
                      </c:pt>
                      <c:pt idx="1277">
                        <c:v>38019</c:v>
                      </c:pt>
                      <c:pt idx="1278">
                        <c:v>38020</c:v>
                      </c:pt>
                      <c:pt idx="1279">
                        <c:v>38021</c:v>
                      </c:pt>
                      <c:pt idx="1280">
                        <c:v>38022</c:v>
                      </c:pt>
                      <c:pt idx="1281">
                        <c:v>38023</c:v>
                      </c:pt>
                      <c:pt idx="1282">
                        <c:v>38026</c:v>
                      </c:pt>
                      <c:pt idx="1283">
                        <c:v>38027</c:v>
                      </c:pt>
                      <c:pt idx="1284">
                        <c:v>38028</c:v>
                      </c:pt>
                      <c:pt idx="1285">
                        <c:v>38029</c:v>
                      </c:pt>
                      <c:pt idx="1286">
                        <c:v>38030</c:v>
                      </c:pt>
                      <c:pt idx="1287">
                        <c:v>38034</c:v>
                      </c:pt>
                      <c:pt idx="1288">
                        <c:v>38035</c:v>
                      </c:pt>
                      <c:pt idx="1289">
                        <c:v>38036</c:v>
                      </c:pt>
                      <c:pt idx="1290">
                        <c:v>38037</c:v>
                      </c:pt>
                      <c:pt idx="1291">
                        <c:v>38040</c:v>
                      </c:pt>
                      <c:pt idx="1292">
                        <c:v>38041</c:v>
                      </c:pt>
                      <c:pt idx="1293">
                        <c:v>38042</c:v>
                      </c:pt>
                      <c:pt idx="1294">
                        <c:v>38043</c:v>
                      </c:pt>
                      <c:pt idx="1295">
                        <c:v>38044</c:v>
                      </c:pt>
                      <c:pt idx="1296">
                        <c:v>38047</c:v>
                      </c:pt>
                      <c:pt idx="1297">
                        <c:v>38048</c:v>
                      </c:pt>
                      <c:pt idx="1298">
                        <c:v>38049</c:v>
                      </c:pt>
                      <c:pt idx="1299">
                        <c:v>38050</c:v>
                      </c:pt>
                      <c:pt idx="1300">
                        <c:v>38051</c:v>
                      </c:pt>
                      <c:pt idx="1301">
                        <c:v>38054</c:v>
                      </c:pt>
                      <c:pt idx="1302">
                        <c:v>38055</c:v>
                      </c:pt>
                      <c:pt idx="1303">
                        <c:v>38056</c:v>
                      </c:pt>
                      <c:pt idx="1304">
                        <c:v>38057</c:v>
                      </c:pt>
                      <c:pt idx="1305">
                        <c:v>38058</c:v>
                      </c:pt>
                      <c:pt idx="1306">
                        <c:v>38061</c:v>
                      </c:pt>
                      <c:pt idx="1307">
                        <c:v>38062</c:v>
                      </c:pt>
                      <c:pt idx="1308">
                        <c:v>38063</c:v>
                      </c:pt>
                      <c:pt idx="1309">
                        <c:v>38064</c:v>
                      </c:pt>
                      <c:pt idx="1310">
                        <c:v>38065</c:v>
                      </c:pt>
                      <c:pt idx="1311">
                        <c:v>38068</c:v>
                      </c:pt>
                      <c:pt idx="1312">
                        <c:v>38069</c:v>
                      </c:pt>
                      <c:pt idx="1313">
                        <c:v>38070</c:v>
                      </c:pt>
                      <c:pt idx="1314">
                        <c:v>38071</c:v>
                      </c:pt>
                      <c:pt idx="1315">
                        <c:v>38072</c:v>
                      </c:pt>
                      <c:pt idx="1316">
                        <c:v>38075</c:v>
                      </c:pt>
                      <c:pt idx="1317">
                        <c:v>38076</c:v>
                      </c:pt>
                      <c:pt idx="1318">
                        <c:v>38077</c:v>
                      </c:pt>
                      <c:pt idx="1319">
                        <c:v>38078</c:v>
                      </c:pt>
                      <c:pt idx="1320">
                        <c:v>38079</c:v>
                      </c:pt>
                      <c:pt idx="1321">
                        <c:v>38082</c:v>
                      </c:pt>
                      <c:pt idx="1322">
                        <c:v>38083</c:v>
                      </c:pt>
                      <c:pt idx="1323">
                        <c:v>38084</c:v>
                      </c:pt>
                      <c:pt idx="1324">
                        <c:v>38085</c:v>
                      </c:pt>
                      <c:pt idx="1325">
                        <c:v>38089</c:v>
                      </c:pt>
                      <c:pt idx="1326">
                        <c:v>38090</c:v>
                      </c:pt>
                      <c:pt idx="1327">
                        <c:v>38091</c:v>
                      </c:pt>
                      <c:pt idx="1328">
                        <c:v>38092</c:v>
                      </c:pt>
                      <c:pt idx="1329">
                        <c:v>38093</c:v>
                      </c:pt>
                      <c:pt idx="1330">
                        <c:v>38096</c:v>
                      </c:pt>
                      <c:pt idx="1331">
                        <c:v>38097</c:v>
                      </c:pt>
                      <c:pt idx="1332">
                        <c:v>38098</c:v>
                      </c:pt>
                      <c:pt idx="1333">
                        <c:v>38099</c:v>
                      </c:pt>
                      <c:pt idx="1334">
                        <c:v>38100</c:v>
                      </c:pt>
                      <c:pt idx="1335">
                        <c:v>38103</c:v>
                      </c:pt>
                      <c:pt idx="1336">
                        <c:v>38104</c:v>
                      </c:pt>
                      <c:pt idx="1337">
                        <c:v>38105</c:v>
                      </c:pt>
                      <c:pt idx="1338">
                        <c:v>38106</c:v>
                      </c:pt>
                      <c:pt idx="1339">
                        <c:v>38107</c:v>
                      </c:pt>
                      <c:pt idx="1340">
                        <c:v>38110</c:v>
                      </c:pt>
                      <c:pt idx="1341">
                        <c:v>38111</c:v>
                      </c:pt>
                      <c:pt idx="1342">
                        <c:v>38112</c:v>
                      </c:pt>
                      <c:pt idx="1343">
                        <c:v>38113</c:v>
                      </c:pt>
                      <c:pt idx="1344">
                        <c:v>38114</c:v>
                      </c:pt>
                      <c:pt idx="1345">
                        <c:v>38117</c:v>
                      </c:pt>
                      <c:pt idx="1346">
                        <c:v>38118</c:v>
                      </c:pt>
                      <c:pt idx="1347">
                        <c:v>38119</c:v>
                      </c:pt>
                      <c:pt idx="1348">
                        <c:v>38120</c:v>
                      </c:pt>
                      <c:pt idx="1349">
                        <c:v>38121</c:v>
                      </c:pt>
                      <c:pt idx="1350">
                        <c:v>38124</c:v>
                      </c:pt>
                      <c:pt idx="1351">
                        <c:v>38125</c:v>
                      </c:pt>
                      <c:pt idx="1352">
                        <c:v>38126</c:v>
                      </c:pt>
                      <c:pt idx="1353">
                        <c:v>38127</c:v>
                      </c:pt>
                      <c:pt idx="1354">
                        <c:v>38128</c:v>
                      </c:pt>
                      <c:pt idx="1355">
                        <c:v>38131</c:v>
                      </c:pt>
                      <c:pt idx="1356">
                        <c:v>38132</c:v>
                      </c:pt>
                      <c:pt idx="1357">
                        <c:v>38133</c:v>
                      </c:pt>
                      <c:pt idx="1358">
                        <c:v>38134</c:v>
                      </c:pt>
                      <c:pt idx="1359">
                        <c:v>38135</c:v>
                      </c:pt>
                      <c:pt idx="1360">
                        <c:v>38139</c:v>
                      </c:pt>
                      <c:pt idx="1361">
                        <c:v>38140</c:v>
                      </c:pt>
                      <c:pt idx="1362">
                        <c:v>38141</c:v>
                      </c:pt>
                      <c:pt idx="1363">
                        <c:v>38142</c:v>
                      </c:pt>
                      <c:pt idx="1364">
                        <c:v>38145</c:v>
                      </c:pt>
                      <c:pt idx="1365">
                        <c:v>38146</c:v>
                      </c:pt>
                      <c:pt idx="1366">
                        <c:v>38147</c:v>
                      </c:pt>
                      <c:pt idx="1367">
                        <c:v>38148</c:v>
                      </c:pt>
                      <c:pt idx="1368">
                        <c:v>38152</c:v>
                      </c:pt>
                      <c:pt idx="1369">
                        <c:v>38153</c:v>
                      </c:pt>
                      <c:pt idx="1370">
                        <c:v>38154</c:v>
                      </c:pt>
                      <c:pt idx="1371">
                        <c:v>38155</c:v>
                      </c:pt>
                      <c:pt idx="1372">
                        <c:v>38156</c:v>
                      </c:pt>
                      <c:pt idx="1373">
                        <c:v>38159</c:v>
                      </c:pt>
                      <c:pt idx="1374">
                        <c:v>38160</c:v>
                      </c:pt>
                      <c:pt idx="1375">
                        <c:v>38161</c:v>
                      </c:pt>
                      <c:pt idx="1376">
                        <c:v>38162</c:v>
                      </c:pt>
                      <c:pt idx="1377">
                        <c:v>38163</c:v>
                      </c:pt>
                      <c:pt idx="1378">
                        <c:v>38166</c:v>
                      </c:pt>
                      <c:pt idx="1379">
                        <c:v>38167</c:v>
                      </c:pt>
                      <c:pt idx="1380">
                        <c:v>38168</c:v>
                      </c:pt>
                      <c:pt idx="1381">
                        <c:v>38169</c:v>
                      </c:pt>
                      <c:pt idx="1382">
                        <c:v>38170</c:v>
                      </c:pt>
                      <c:pt idx="1383">
                        <c:v>38174</c:v>
                      </c:pt>
                      <c:pt idx="1384">
                        <c:v>38175</c:v>
                      </c:pt>
                      <c:pt idx="1385">
                        <c:v>38176</c:v>
                      </c:pt>
                      <c:pt idx="1386">
                        <c:v>38177</c:v>
                      </c:pt>
                      <c:pt idx="1387">
                        <c:v>38180</c:v>
                      </c:pt>
                      <c:pt idx="1388">
                        <c:v>38181</c:v>
                      </c:pt>
                      <c:pt idx="1389">
                        <c:v>38182</c:v>
                      </c:pt>
                      <c:pt idx="1390">
                        <c:v>38183</c:v>
                      </c:pt>
                      <c:pt idx="1391">
                        <c:v>38184</c:v>
                      </c:pt>
                      <c:pt idx="1392">
                        <c:v>38187</c:v>
                      </c:pt>
                      <c:pt idx="1393">
                        <c:v>38188</c:v>
                      </c:pt>
                      <c:pt idx="1394">
                        <c:v>38189</c:v>
                      </c:pt>
                      <c:pt idx="1395">
                        <c:v>38190</c:v>
                      </c:pt>
                      <c:pt idx="1396">
                        <c:v>38191</c:v>
                      </c:pt>
                      <c:pt idx="1397">
                        <c:v>38194</c:v>
                      </c:pt>
                      <c:pt idx="1398">
                        <c:v>38195</c:v>
                      </c:pt>
                      <c:pt idx="1399">
                        <c:v>38196</c:v>
                      </c:pt>
                      <c:pt idx="1400">
                        <c:v>38197</c:v>
                      </c:pt>
                      <c:pt idx="1401">
                        <c:v>38198</c:v>
                      </c:pt>
                      <c:pt idx="1402">
                        <c:v>38201</c:v>
                      </c:pt>
                      <c:pt idx="1403">
                        <c:v>38202</c:v>
                      </c:pt>
                      <c:pt idx="1404">
                        <c:v>38203</c:v>
                      </c:pt>
                      <c:pt idx="1405">
                        <c:v>38204</c:v>
                      </c:pt>
                      <c:pt idx="1406">
                        <c:v>38205</c:v>
                      </c:pt>
                      <c:pt idx="1407">
                        <c:v>38208</c:v>
                      </c:pt>
                      <c:pt idx="1408">
                        <c:v>38209</c:v>
                      </c:pt>
                      <c:pt idx="1409">
                        <c:v>38210</c:v>
                      </c:pt>
                      <c:pt idx="1410">
                        <c:v>38211</c:v>
                      </c:pt>
                      <c:pt idx="1411">
                        <c:v>38212</c:v>
                      </c:pt>
                      <c:pt idx="1412">
                        <c:v>38215</c:v>
                      </c:pt>
                      <c:pt idx="1413">
                        <c:v>38216</c:v>
                      </c:pt>
                      <c:pt idx="1414">
                        <c:v>38217</c:v>
                      </c:pt>
                      <c:pt idx="1415">
                        <c:v>38218</c:v>
                      </c:pt>
                      <c:pt idx="1416">
                        <c:v>38219</c:v>
                      </c:pt>
                      <c:pt idx="1417">
                        <c:v>38222</c:v>
                      </c:pt>
                      <c:pt idx="1418">
                        <c:v>38223</c:v>
                      </c:pt>
                      <c:pt idx="1419">
                        <c:v>38224</c:v>
                      </c:pt>
                      <c:pt idx="1420">
                        <c:v>38225</c:v>
                      </c:pt>
                      <c:pt idx="1421">
                        <c:v>38226</c:v>
                      </c:pt>
                      <c:pt idx="1422">
                        <c:v>38229</c:v>
                      </c:pt>
                      <c:pt idx="1423">
                        <c:v>38230</c:v>
                      </c:pt>
                      <c:pt idx="1424">
                        <c:v>38231</c:v>
                      </c:pt>
                      <c:pt idx="1425">
                        <c:v>38232</c:v>
                      </c:pt>
                      <c:pt idx="1426">
                        <c:v>38233</c:v>
                      </c:pt>
                      <c:pt idx="1427">
                        <c:v>38237</c:v>
                      </c:pt>
                      <c:pt idx="1428">
                        <c:v>38238</c:v>
                      </c:pt>
                      <c:pt idx="1429">
                        <c:v>38239</c:v>
                      </c:pt>
                      <c:pt idx="1430">
                        <c:v>38240</c:v>
                      </c:pt>
                      <c:pt idx="1431">
                        <c:v>38243</c:v>
                      </c:pt>
                      <c:pt idx="1432">
                        <c:v>38244</c:v>
                      </c:pt>
                      <c:pt idx="1433">
                        <c:v>38245</c:v>
                      </c:pt>
                      <c:pt idx="1434">
                        <c:v>38246</c:v>
                      </c:pt>
                      <c:pt idx="1435">
                        <c:v>38247</c:v>
                      </c:pt>
                      <c:pt idx="1436">
                        <c:v>38250</c:v>
                      </c:pt>
                      <c:pt idx="1437">
                        <c:v>38251</c:v>
                      </c:pt>
                      <c:pt idx="1438">
                        <c:v>38252</c:v>
                      </c:pt>
                      <c:pt idx="1439">
                        <c:v>38253</c:v>
                      </c:pt>
                      <c:pt idx="1440">
                        <c:v>38254</c:v>
                      </c:pt>
                      <c:pt idx="1441">
                        <c:v>38257</c:v>
                      </c:pt>
                      <c:pt idx="1442">
                        <c:v>38258</c:v>
                      </c:pt>
                      <c:pt idx="1443">
                        <c:v>38259</c:v>
                      </c:pt>
                      <c:pt idx="1444">
                        <c:v>38260</c:v>
                      </c:pt>
                      <c:pt idx="1445">
                        <c:v>38261</c:v>
                      </c:pt>
                      <c:pt idx="1446">
                        <c:v>38264</c:v>
                      </c:pt>
                      <c:pt idx="1447">
                        <c:v>38265</c:v>
                      </c:pt>
                      <c:pt idx="1448">
                        <c:v>38266</c:v>
                      </c:pt>
                      <c:pt idx="1449">
                        <c:v>38267</c:v>
                      </c:pt>
                      <c:pt idx="1450">
                        <c:v>38268</c:v>
                      </c:pt>
                      <c:pt idx="1451">
                        <c:v>38271</c:v>
                      </c:pt>
                      <c:pt idx="1452">
                        <c:v>38272</c:v>
                      </c:pt>
                      <c:pt idx="1453">
                        <c:v>38273</c:v>
                      </c:pt>
                      <c:pt idx="1454">
                        <c:v>38274</c:v>
                      </c:pt>
                      <c:pt idx="1455">
                        <c:v>38275</c:v>
                      </c:pt>
                      <c:pt idx="1456">
                        <c:v>38278</c:v>
                      </c:pt>
                      <c:pt idx="1457">
                        <c:v>38279</c:v>
                      </c:pt>
                      <c:pt idx="1458">
                        <c:v>38280</c:v>
                      </c:pt>
                      <c:pt idx="1459">
                        <c:v>38281</c:v>
                      </c:pt>
                      <c:pt idx="1460">
                        <c:v>38282</c:v>
                      </c:pt>
                      <c:pt idx="1461">
                        <c:v>38285</c:v>
                      </c:pt>
                      <c:pt idx="1462">
                        <c:v>38286</c:v>
                      </c:pt>
                      <c:pt idx="1463">
                        <c:v>38287</c:v>
                      </c:pt>
                      <c:pt idx="1464">
                        <c:v>38288</c:v>
                      </c:pt>
                      <c:pt idx="1465">
                        <c:v>38289</c:v>
                      </c:pt>
                      <c:pt idx="1466">
                        <c:v>38292</c:v>
                      </c:pt>
                      <c:pt idx="1467">
                        <c:v>38293</c:v>
                      </c:pt>
                      <c:pt idx="1468">
                        <c:v>38294</c:v>
                      </c:pt>
                      <c:pt idx="1469">
                        <c:v>38295</c:v>
                      </c:pt>
                      <c:pt idx="1470">
                        <c:v>38296</c:v>
                      </c:pt>
                      <c:pt idx="1471">
                        <c:v>38299</c:v>
                      </c:pt>
                      <c:pt idx="1472">
                        <c:v>38300</c:v>
                      </c:pt>
                      <c:pt idx="1473">
                        <c:v>38301</c:v>
                      </c:pt>
                      <c:pt idx="1474">
                        <c:v>38302</c:v>
                      </c:pt>
                      <c:pt idx="1475">
                        <c:v>38303</c:v>
                      </c:pt>
                      <c:pt idx="1476">
                        <c:v>38306</c:v>
                      </c:pt>
                      <c:pt idx="1477">
                        <c:v>38307</c:v>
                      </c:pt>
                      <c:pt idx="1478">
                        <c:v>38308</c:v>
                      </c:pt>
                      <c:pt idx="1479">
                        <c:v>38309</c:v>
                      </c:pt>
                      <c:pt idx="1480">
                        <c:v>38310</c:v>
                      </c:pt>
                      <c:pt idx="1481">
                        <c:v>38313</c:v>
                      </c:pt>
                      <c:pt idx="1482">
                        <c:v>38314</c:v>
                      </c:pt>
                      <c:pt idx="1483">
                        <c:v>38315</c:v>
                      </c:pt>
                      <c:pt idx="1484">
                        <c:v>38317</c:v>
                      </c:pt>
                      <c:pt idx="1485">
                        <c:v>38320</c:v>
                      </c:pt>
                      <c:pt idx="1486">
                        <c:v>38321</c:v>
                      </c:pt>
                      <c:pt idx="1487">
                        <c:v>38322</c:v>
                      </c:pt>
                      <c:pt idx="1488">
                        <c:v>38323</c:v>
                      </c:pt>
                      <c:pt idx="1489">
                        <c:v>38324</c:v>
                      </c:pt>
                      <c:pt idx="1490">
                        <c:v>38327</c:v>
                      </c:pt>
                      <c:pt idx="1491">
                        <c:v>38328</c:v>
                      </c:pt>
                      <c:pt idx="1492">
                        <c:v>38329</c:v>
                      </c:pt>
                      <c:pt idx="1493">
                        <c:v>38330</c:v>
                      </c:pt>
                      <c:pt idx="1494">
                        <c:v>38331</c:v>
                      </c:pt>
                      <c:pt idx="1495">
                        <c:v>38334</c:v>
                      </c:pt>
                      <c:pt idx="1496">
                        <c:v>38335</c:v>
                      </c:pt>
                      <c:pt idx="1497">
                        <c:v>38336</c:v>
                      </c:pt>
                      <c:pt idx="1498">
                        <c:v>38337</c:v>
                      </c:pt>
                      <c:pt idx="1499">
                        <c:v>38338</c:v>
                      </c:pt>
                      <c:pt idx="1500">
                        <c:v>38341</c:v>
                      </c:pt>
                      <c:pt idx="1501">
                        <c:v>38342</c:v>
                      </c:pt>
                      <c:pt idx="1502">
                        <c:v>38343</c:v>
                      </c:pt>
                      <c:pt idx="1503">
                        <c:v>38344</c:v>
                      </c:pt>
                      <c:pt idx="1504">
                        <c:v>38348</c:v>
                      </c:pt>
                      <c:pt idx="1505">
                        <c:v>38349</c:v>
                      </c:pt>
                      <c:pt idx="1506">
                        <c:v>38350</c:v>
                      </c:pt>
                      <c:pt idx="1507">
                        <c:v>38351</c:v>
                      </c:pt>
                      <c:pt idx="1508">
                        <c:v>38352</c:v>
                      </c:pt>
                      <c:pt idx="1509">
                        <c:v>38355</c:v>
                      </c:pt>
                      <c:pt idx="1510">
                        <c:v>38356</c:v>
                      </c:pt>
                      <c:pt idx="1511">
                        <c:v>38357</c:v>
                      </c:pt>
                      <c:pt idx="1512">
                        <c:v>38358</c:v>
                      </c:pt>
                      <c:pt idx="1513">
                        <c:v>38359</c:v>
                      </c:pt>
                      <c:pt idx="1514">
                        <c:v>38362</c:v>
                      </c:pt>
                      <c:pt idx="1515">
                        <c:v>38363</c:v>
                      </c:pt>
                      <c:pt idx="1516">
                        <c:v>38364</c:v>
                      </c:pt>
                      <c:pt idx="1517">
                        <c:v>38365</c:v>
                      </c:pt>
                      <c:pt idx="1518">
                        <c:v>38366</c:v>
                      </c:pt>
                      <c:pt idx="1519">
                        <c:v>38370</c:v>
                      </c:pt>
                      <c:pt idx="1520">
                        <c:v>38371</c:v>
                      </c:pt>
                      <c:pt idx="1521">
                        <c:v>38372</c:v>
                      </c:pt>
                      <c:pt idx="1522">
                        <c:v>38373</c:v>
                      </c:pt>
                      <c:pt idx="1523">
                        <c:v>38376</c:v>
                      </c:pt>
                      <c:pt idx="1524">
                        <c:v>38377</c:v>
                      </c:pt>
                      <c:pt idx="1525">
                        <c:v>38378</c:v>
                      </c:pt>
                      <c:pt idx="1526">
                        <c:v>38379</c:v>
                      </c:pt>
                      <c:pt idx="1527">
                        <c:v>38380</c:v>
                      </c:pt>
                      <c:pt idx="1528">
                        <c:v>38383</c:v>
                      </c:pt>
                      <c:pt idx="1529">
                        <c:v>38384</c:v>
                      </c:pt>
                      <c:pt idx="1530">
                        <c:v>38385</c:v>
                      </c:pt>
                      <c:pt idx="1531">
                        <c:v>38386</c:v>
                      </c:pt>
                      <c:pt idx="1532">
                        <c:v>38387</c:v>
                      </c:pt>
                      <c:pt idx="1533">
                        <c:v>38390</c:v>
                      </c:pt>
                      <c:pt idx="1534">
                        <c:v>38391</c:v>
                      </c:pt>
                      <c:pt idx="1535">
                        <c:v>38392</c:v>
                      </c:pt>
                      <c:pt idx="1536">
                        <c:v>38393</c:v>
                      </c:pt>
                      <c:pt idx="1537">
                        <c:v>38394</c:v>
                      </c:pt>
                      <c:pt idx="1538">
                        <c:v>38397</c:v>
                      </c:pt>
                      <c:pt idx="1539">
                        <c:v>38398</c:v>
                      </c:pt>
                      <c:pt idx="1540">
                        <c:v>38399</c:v>
                      </c:pt>
                      <c:pt idx="1541">
                        <c:v>38400</c:v>
                      </c:pt>
                      <c:pt idx="1542">
                        <c:v>38401</c:v>
                      </c:pt>
                      <c:pt idx="1543">
                        <c:v>38405</c:v>
                      </c:pt>
                      <c:pt idx="1544">
                        <c:v>38406</c:v>
                      </c:pt>
                      <c:pt idx="1545">
                        <c:v>38407</c:v>
                      </c:pt>
                      <c:pt idx="1546">
                        <c:v>38408</c:v>
                      </c:pt>
                      <c:pt idx="1547">
                        <c:v>38411</c:v>
                      </c:pt>
                      <c:pt idx="1548">
                        <c:v>38412</c:v>
                      </c:pt>
                      <c:pt idx="1549">
                        <c:v>38413</c:v>
                      </c:pt>
                      <c:pt idx="1550">
                        <c:v>38414</c:v>
                      </c:pt>
                      <c:pt idx="1551">
                        <c:v>38415</c:v>
                      </c:pt>
                      <c:pt idx="1552">
                        <c:v>38418</c:v>
                      </c:pt>
                      <c:pt idx="1553">
                        <c:v>38419</c:v>
                      </c:pt>
                      <c:pt idx="1554">
                        <c:v>38420</c:v>
                      </c:pt>
                      <c:pt idx="1555">
                        <c:v>38421</c:v>
                      </c:pt>
                      <c:pt idx="1556">
                        <c:v>38422</c:v>
                      </c:pt>
                      <c:pt idx="1557">
                        <c:v>38425</c:v>
                      </c:pt>
                      <c:pt idx="1558">
                        <c:v>38426</c:v>
                      </c:pt>
                      <c:pt idx="1559">
                        <c:v>38427</c:v>
                      </c:pt>
                      <c:pt idx="1560">
                        <c:v>38428</c:v>
                      </c:pt>
                      <c:pt idx="1561">
                        <c:v>38429</c:v>
                      </c:pt>
                      <c:pt idx="1562">
                        <c:v>38432</c:v>
                      </c:pt>
                      <c:pt idx="1563">
                        <c:v>38433</c:v>
                      </c:pt>
                      <c:pt idx="1564">
                        <c:v>38434</c:v>
                      </c:pt>
                      <c:pt idx="1565">
                        <c:v>38435</c:v>
                      </c:pt>
                      <c:pt idx="1566">
                        <c:v>38439</c:v>
                      </c:pt>
                      <c:pt idx="1567">
                        <c:v>38440</c:v>
                      </c:pt>
                      <c:pt idx="1568">
                        <c:v>38441</c:v>
                      </c:pt>
                      <c:pt idx="1569">
                        <c:v>38442</c:v>
                      </c:pt>
                      <c:pt idx="1570">
                        <c:v>38443</c:v>
                      </c:pt>
                      <c:pt idx="1571">
                        <c:v>38446</c:v>
                      </c:pt>
                      <c:pt idx="1572">
                        <c:v>38447</c:v>
                      </c:pt>
                      <c:pt idx="1573">
                        <c:v>38448</c:v>
                      </c:pt>
                      <c:pt idx="1574">
                        <c:v>38449</c:v>
                      </c:pt>
                      <c:pt idx="1575">
                        <c:v>38450</c:v>
                      </c:pt>
                      <c:pt idx="1576">
                        <c:v>38453</c:v>
                      </c:pt>
                      <c:pt idx="1577">
                        <c:v>38454</c:v>
                      </c:pt>
                      <c:pt idx="1578">
                        <c:v>38455</c:v>
                      </c:pt>
                      <c:pt idx="1579">
                        <c:v>38456</c:v>
                      </c:pt>
                      <c:pt idx="1580">
                        <c:v>38457</c:v>
                      </c:pt>
                      <c:pt idx="1581">
                        <c:v>38460</c:v>
                      </c:pt>
                      <c:pt idx="1582">
                        <c:v>38461</c:v>
                      </c:pt>
                      <c:pt idx="1583">
                        <c:v>38462</c:v>
                      </c:pt>
                      <c:pt idx="1584">
                        <c:v>38463</c:v>
                      </c:pt>
                      <c:pt idx="1585">
                        <c:v>38464</c:v>
                      </c:pt>
                      <c:pt idx="1586">
                        <c:v>38467</c:v>
                      </c:pt>
                      <c:pt idx="1587">
                        <c:v>38468</c:v>
                      </c:pt>
                      <c:pt idx="1588">
                        <c:v>38469</c:v>
                      </c:pt>
                      <c:pt idx="1589">
                        <c:v>38470</c:v>
                      </c:pt>
                      <c:pt idx="1590">
                        <c:v>38471</c:v>
                      </c:pt>
                      <c:pt idx="1591">
                        <c:v>38474</c:v>
                      </c:pt>
                      <c:pt idx="1592">
                        <c:v>38475</c:v>
                      </c:pt>
                      <c:pt idx="1593">
                        <c:v>38476</c:v>
                      </c:pt>
                      <c:pt idx="1594">
                        <c:v>38477</c:v>
                      </c:pt>
                      <c:pt idx="1595">
                        <c:v>38478</c:v>
                      </c:pt>
                      <c:pt idx="1596">
                        <c:v>38481</c:v>
                      </c:pt>
                      <c:pt idx="1597">
                        <c:v>38482</c:v>
                      </c:pt>
                      <c:pt idx="1598">
                        <c:v>38483</c:v>
                      </c:pt>
                      <c:pt idx="1599">
                        <c:v>38484</c:v>
                      </c:pt>
                      <c:pt idx="1600">
                        <c:v>38485</c:v>
                      </c:pt>
                      <c:pt idx="1601">
                        <c:v>38488</c:v>
                      </c:pt>
                      <c:pt idx="1602">
                        <c:v>38489</c:v>
                      </c:pt>
                      <c:pt idx="1603">
                        <c:v>38490</c:v>
                      </c:pt>
                      <c:pt idx="1604">
                        <c:v>38491</c:v>
                      </c:pt>
                      <c:pt idx="1605">
                        <c:v>38492</c:v>
                      </c:pt>
                      <c:pt idx="1606">
                        <c:v>38495</c:v>
                      </c:pt>
                      <c:pt idx="1607">
                        <c:v>38496</c:v>
                      </c:pt>
                      <c:pt idx="1608">
                        <c:v>38497</c:v>
                      </c:pt>
                      <c:pt idx="1609">
                        <c:v>38498</c:v>
                      </c:pt>
                      <c:pt idx="1610">
                        <c:v>38499</c:v>
                      </c:pt>
                      <c:pt idx="1611">
                        <c:v>38503</c:v>
                      </c:pt>
                      <c:pt idx="1612">
                        <c:v>38504</c:v>
                      </c:pt>
                      <c:pt idx="1613">
                        <c:v>38505</c:v>
                      </c:pt>
                      <c:pt idx="1614">
                        <c:v>38506</c:v>
                      </c:pt>
                      <c:pt idx="1615">
                        <c:v>38509</c:v>
                      </c:pt>
                      <c:pt idx="1616">
                        <c:v>38510</c:v>
                      </c:pt>
                      <c:pt idx="1617">
                        <c:v>38511</c:v>
                      </c:pt>
                      <c:pt idx="1618">
                        <c:v>38512</c:v>
                      </c:pt>
                      <c:pt idx="1619">
                        <c:v>38513</c:v>
                      </c:pt>
                      <c:pt idx="1620">
                        <c:v>38516</c:v>
                      </c:pt>
                      <c:pt idx="1621">
                        <c:v>38517</c:v>
                      </c:pt>
                      <c:pt idx="1622">
                        <c:v>38518</c:v>
                      </c:pt>
                      <c:pt idx="1623">
                        <c:v>38519</c:v>
                      </c:pt>
                      <c:pt idx="1624">
                        <c:v>38520</c:v>
                      </c:pt>
                      <c:pt idx="1625">
                        <c:v>38523</c:v>
                      </c:pt>
                      <c:pt idx="1626">
                        <c:v>38524</c:v>
                      </c:pt>
                      <c:pt idx="1627">
                        <c:v>38525</c:v>
                      </c:pt>
                      <c:pt idx="1628">
                        <c:v>38526</c:v>
                      </c:pt>
                      <c:pt idx="1629">
                        <c:v>38527</c:v>
                      </c:pt>
                      <c:pt idx="1630">
                        <c:v>38530</c:v>
                      </c:pt>
                      <c:pt idx="1631">
                        <c:v>38531</c:v>
                      </c:pt>
                      <c:pt idx="1632">
                        <c:v>38532</c:v>
                      </c:pt>
                      <c:pt idx="1633">
                        <c:v>38533</c:v>
                      </c:pt>
                      <c:pt idx="1634">
                        <c:v>38534</c:v>
                      </c:pt>
                      <c:pt idx="1635">
                        <c:v>38538</c:v>
                      </c:pt>
                      <c:pt idx="1636">
                        <c:v>38539</c:v>
                      </c:pt>
                      <c:pt idx="1637">
                        <c:v>38540</c:v>
                      </c:pt>
                      <c:pt idx="1638">
                        <c:v>38541</c:v>
                      </c:pt>
                      <c:pt idx="1639">
                        <c:v>38544</c:v>
                      </c:pt>
                      <c:pt idx="1640">
                        <c:v>38545</c:v>
                      </c:pt>
                      <c:pt idx="1641">
                        <c:v>38546</c:v>
                      </c:pt>
                      <c:pt idx="1642">
                        <c:v>38547</c:v>
                      </c:pt>
                      <c:pt idx="1643">
                        <c:v>38548</c:v>
                      </c:pt>
                      <c:pt idx="1644">
                        <c:v>38551</c:v>
                      </c:pt>
                      <c:pt idx="1645">
                        <c:v>38552</c:v>
                      </c:pt>
                      <c:pt idx="1646">
                        <c:v>38553</c:v>
                      </c:pt>
                      <c:pt idx="1647">
                        <c:v>38554</c:v>
                      </c:pt>
                      <c:pt idx="1648">
                        <c:v>38555</c:v>
                      </c:pt>
                      <c:pt idx="1649">
                        <c:v>38558</c:v>
                      </c:pt>
                      <c:pt idx="1650">
                        <c:v>38559</c:v>
                      </c:pt>
                      <c:pt idx="1651">
                        <c:v>38560</c:v>
                      </c:pt>
                      <c:pt idx="1652">
                        <c:v>38561</c:v>
                      </c:pt>
                      <c:pt idx="1653">
                        <c:v>38562</c:v>
                      </c:pt>
                      <c:pt idx="1654">
                        <c:v>38565</c:v>
                      </c:pt>
                      <c:pt idx="1655">
                        <c:v>38566</c:v>
                      </c:pt>
                      <c:pt idx="1656">
                        <c:v>38567</c:v>
                      </c:pt>
                      <c:pt idx="1657">
                        <c:v>38568</c:v>
                      </c:pt>
                      <c:pt idx="1658">
                        <c:v>38569</c:v>
                      </c:pt>
                      <c:pt idx="1659">
                        <c:v>38572</c:v>
                      </c:pt>
                      <c:pt idx="1660">
                        <c:v>38573</c:v>
                      </c:pt>
                      <c:pt idx="1661">
                        <c:v>38574</c:v>
                      </c:pt>
                      <c:pt idx="1662">
                        <c:v>38575</c:v>
                      </c:pt>
                      <c:pt idx="1663">
                        <c:v>38576</c:v>
                      </c:pt>
                      <c:pt idx="1664">
                        <c:v>38579</c:v>
                      </c:pt>
                      <c:pt idx="1665">
                        <c:v>38580</c:v>
                      </c:pt>
                      <c:pt idx="1666">
                        <c:v>38581</c:v>
                      </c:pt>
                      <c:pt idx="1667">
                        <c:v>38582</c:v>
                      </c:pt>
                      <c:pt idx="1668">
                        <c:v>38583</c:v>
                      </c:pt>
                      <c:pt idx="1669">
                        <c:v>38586</c:v>
                      </c:pt>
                      <c:pt idx="1670">
                        <c:v>38587</c:v>
                      </c:pt>
                      <c:pt idx="1671">
                        <c:v>38588</c:v>
                      </c:pt>
                      <c:pt idx="1672">
                        <c:v>38589</c:v>
                      </c:pt>
                      <c:pt idx="1673">
                        <c:v>38590</c:v>
                      </c:pt>
                      <c:pt idx="1674">
                        <c:v>38593</c:v>
                      </c:pt>
                      <c:pt idx="1675">
                        <c:v>38594</c:v>
                      </c:pt>
                      <c:pt idx="1676">
                        <c:v>38595</c:v>
                      </c:pt>
                      <c:pt idx="1677">
                        <c:v>38596</c:v>
                      </c:pt>
                      <c:pt idx="1678">
                        <c:v>38597</c:v>
                      </c:pt>
                      <c:pt idx="1679">
                        <c:v>38601</c:v>
                      </c:pt>
                      <c:pt idx="1680">
                        <c:v>38602</c:v>
                      </c:pt>
                      <c:pt idx="1681">
                        <c:v>38603</c:v>
                      </c:pt>
                      <c:pt idx="1682">
                        <c:v>38604</c:v>
                      </c:pt>
                      <c:pt idx="1683">
                        <c:v>38607</c:v>
                      </c:pt>
                      <c:pt idx="1684">
                        <c:v>38608</c:v>
                      </c:pt>
                      <c:pt idx="1685">
                        <c:v>38609</c:v>
                      </c:pt>
                      <c:pt idx="1686">
                        <c:v>38610</c:v>
                      </c:pt>
                      <c:pt idx="1687">
                        <c:v>38611</c:v>
                      </c:pt>
                      <c:pt idx="1688">
                        <c:v>38614</c:v>
                      </c:pt>
                      <c:pt idx="1689">
                        <c:v>38615</c:v>
                      </c:pt>
                      <c:pt idx="1690">
                        <c:v>38616</c:v>
                      </c:pt>
                      <c:pt idx="1691">
                        <c:v>38617</c:v>
                      </c:pt>
                      <c:pt idx="1692">
                        <c:v>38618</c:v>
                      </c:pt>
                      <c:pt idx="1693">
                        <c:v>38621</c:v>
                      </c:pt>
                      <c:pt idx="1694">
                        <c:v>38622</c:v>
                      </c:pt>
                      <c:pt idx="1695">
                        <c:v>38623</c:v>
                      </c:pt>
                      <c:pt idx="1696">
                        <c:v>38624</c:v>
                      </c:pt>
                      <c:pt idx="1697">
                        <c:v>38625</c:v>
                      </c:pt>
                      <c:pt idx="1698">
                        <c:v>38628</c:v>
                      </c:pt>
                      <c:pt idx="1699">
                        <c:v>38629</c:v>
                      </c:pt>
                      <c:pt idx="1700">
                        <c:v>38630</c:v>
                      </c:pt>
                      <c:pt idx="1701">
                        <c:v>38631</c:v>
                      </c:pt>
                      <c:pt idx="1702">
                        <c:v>38632</c:v>
                      </c:pt>
                      <c:pt idx="1703">
                        <c:v>38635</c:v>
                      </c:pt>
                      <c:pt idx="1704">
                        <c:v>38636</c:v>
                      </c:pt>
                      <c:pt idx="1705">
                        <c:v>38637</c:v>
                      </c:pt>
                      <c:pt idx="1706">
                        <c:v>38638</c:v>
                      </c:pt>
                      <c:pt idx="1707">
                        <c:v>38639</c:v>
                      </c:pt>
                      <c:pt idx="1708">
                        <c:v>38642</c:v>
                      </c:pt>
                      <c:pt idx="1709">
                        <c:v>38643</c:v>
                      </c:pt>
                      <c:pt idx="1710">
                        <c:v>38644</c:v>
                      </c:pt>
                      <c:pt idx="1711">
                        <c:v>38645</c:v>
                      </c:pt>
                      <c:pt idx="1712">
                        <c:v>38646</c:v>
                      </c:pt>
                      <c:pt idx="1713">
                        <c:v>38649</c:v>
                      </c:pt>
                      <c:pt idx="1714">
                        <c:v>38650</c:v>
                      </c:pt>
                      <c:pt idx="1715">
                        <c:v>38651</c:v>
                      </c:pt>
                      <c:pt idx="1716">
                        <c:v>38652</c:v>
                      </c:pt>
                      <c:pt idx="1717">
                        <c:v>38653</c:v>
                      </c:pt>
                      <c:pt idx="1718">
                        <c:v>38656</c:v>
                      </c:pt>
                      <c:pt idx="1719">
                        <c:v>38657</c:v>
                      </c:pt>
                      <c:pt idx="1720">
                        <c:v>38658</c:v>
                      </c:pt>
                      <c:pt idx="1721">
                        <c:v>38659</c:v>
                      </c:pt>
                      <c:pt idx="1722">
                        <c:v>38660</c:v>
                      </c:pt>
                      <c:pt idx="1723">
                        <c:v>38663</c:v>
                      </c:pt>
                      <c:pt idx="1724">
                        <c:v>38664</c:v>
                      </c:pt>
                      <c:pt idx="1725">
                        <c:v>38665</c:v>
                      </c:pt>
                      <c:pt idx="1726">
                        <c:v>38666</c:v>
                      </c:pt>
                      <c:pt idx="1727">
                        <c:v>38667</c:v>
                      </c:pt>
                      <c:pt idx="1728">
                        <c:v>38670</c:v>
                      </c:pt>
                      <c:pt idx="1729">
                        <c:v>38671</c:v>
                      </c:pt>
                      <c:pt idx="1730">
                        <c:v>38672</c:v>
                      </c:pt>
                      <c:pt idx="1731">
                        <c:v>38673</c:v>
                      </c:pt>
                      <c:pt idx="1732">
                        <c:v>38674</c:v>
                      </c:pt>
                      <c:pt idx="1733">
                        <c:v>38677</c:v>
                      </c:pt>
                      <c:pt idx="1734">
                        <c:v>38678</c:v>
                      </c:pt>
                      <c:pt idx="1735">
                        <c:v>38679</c:v>
                      </c:pt>
                      <c:pt idx="1736">
                        <c:v>38681</c:v>
                      </c:pt>
                      <c:pt idx="1737">
                        <c:v>38684</c:v>
                      </c:pt>
                      <c:pt idx="1738">
                        <c:v>38685</c:v>
                      </c:pt>
                      <c:pt idx="1739">
                        <c:v>38686</c:v>
                      </c:pt>
                      <c:pt idx="1740">
                        <c:v>38687</c:v>
                      </c:pt>
                      <c:pt idx="1741">
                        <c:v>38688</c:v>
                      </c:pt>
                      <c:pt idx="1742">
                        <c:v>38691</c:v>
                      </c:pt>
                      <c:pt idx="1743">
                        <c:v>38692</c:v>
                      </c:pt>
                      <c:pt idx="1744">
                        <c:v>38693</c:v>
                      </c:pt>
                      <c:pt idx="1745">
                        <c:v>38694</c:v>
                      </c:pt>
                      <c:pt idx="1746">
                        <c:v>38695</c:v>
                      </c:pt>
                      <c:pt idx="1747">
                        <c:v>38698</c:v>
                      </c:pt>
                      <c:pt idx="1748">
                        <c:v>38699</c:v>
                      </c:pt>
                      <c:pt idx="1749">
                        <c:v>38700</c:v>
                      </c:pt>
                      <c:pt idx="1750">
                        <c:v>38701</c:v>
                      </c:pt>
                      <c:pt idx="1751">
                        <c:v>38702</c:v>
                      </c:pt>
                      <c:pt idx="1752">
                        <c:v>38705</c:v>
                      </c:pt>
                      <c:pt idx="1753">
                        <c:v>38706</c:v>
                      </c:pt>
                      <c:pt idx="1754">
                        <c:v>38707</c:v>
                      </c:pt>
                      <c:pt idx="1755">
                        <c:v>38708</c:v>
                      </c:pt>
                      <c:pt idx="1756">
                        <c:v>38709</c:v>
                      </c:pt>
                      <c:pt idx="1757">
                        <c:v>38713</c:v>
                      </c:pt>
                      <c:pt idx="1758">
                        <c:v>38714</c:v>
                      </c:pt>
                      <c:pt idx="1759">
                        <c:v>38715</c:v>
                      </c:pt>
                      <c:pt idx="1760">
                        <c:v>38716</c:v>
                      </c:pt>
                      <c:pt idx="1761">
                        <c:v>38720</c:v>
                      </c:pt>
                      <c:pt idx="1762">
                        <c:v>38721</c:v>
                      </c:pt>
                      <c:pt idx="1763">
                        <c:v>38722</c:v>
                      </c:pt>
                      <c:pt idx="1764">
                        <c:v>38723</c:v>
                      </c:pt>
                      <c:pt idx="1765">
                        <c:v>38726</c:v>
                      </c:pt>
                      <c:pt idx="1766">
                        <c:v>38727</c:v>
                      </c:pt>
                      <c:pt idx="1767">
                        <c:v>38728</c:v>
                      </c:pt>
                      <c:pt idx="1768">
                        <c:v>38729</c:v>
                      </c:pt>
                      <c:pt idx="1769">
                        <c:v>38730</c:v>
                      </c:pt>
                      <c:pt idx="1770">
                        <c:v>38734</c:v>
                      </c:pt>
                      <c:pt idx="1771">
                        <c:v>38735</c:v>
                      </c:pt>
                      <c:pt idx="1772">
                        <c:v>38736</c:v>
                      </c:pt>
                      <c:pt idx="1773">
                        <c:v>38737</c:v>
                      </c:pt>
                      <c:pt idx="1774">
                        <c:v>38740</c:v>
                      </c:pt>
                      <c:pt idx="1775">
                        <c:v>38741</c:v>
                      </c:pt>
                      <c:pt idx="1776">
                        <c:v>38742</c:v>
                      </c:pt>
                      <c:pt idx="1777">
                        <c:v>38743</c:v>
                      </c:pt>
                      <c:pt idx="1778">
                        <c:v>38744</c:v>
                      </c:pt>
                      <c:pt idx="1779">
                        <c:v>38747</c:v>
                      </c:pt>
                      <c:pt idx="1780">
                        <c:v>38748</c:v>
                      </c:pt>
                      <c:pt idx="1781">
                        <c:v>38749</c:v>
                      </c:pt>
                      <c:pt idx="1782">
                        <c:v>38750</c:v>
                      </c:pt>
                      <c:pt idx="1783">
                        <c:v>38751</c:v>
                      </c:pt>
                      <c:pt idx="1784">
                        <c:v>38754</c:v>
                      </c:pt>
                      <c:pt idx="1785">
                        <c:v>38755</c:v>
                      </c:pt>
                      <c:pt idx="1786">
                        <c:v>38756</c:v>
                      </c:pt>
                      <c:pt idx="1787">
                        <c:v>38757</c:v>
                      </c:pt>
                      <c:pt idx="1788">
                        <c:v>38758</c:v>
                      </c:pt>
                      <c:pt idx="1789">
                        <c:v>38761</c:v>
                      </c:pt>
                      <c:pt idx="1790">
                        <c:v>38762</c:v>
                      </c:pt>
                      <c:pt idx="1791">
                        <c:v>38763</c:v>
                      </c:pt>
                      <c:pt idx="1792">
                        <c:v>38764</c:v>
                      </c:pt>
                      <c:pt idx="1793">
                        <c:v>38765</c:v>
                      </c:pt>
                      <c:pt idx="1794">
                        <c:v>38769</c:v>
                      </c:pt>
                      <c:pt idx="1795">
                        <c:v>38770</c:v>
                      </c:pt>
                      <c:pt idx="1796">
                        <c:v>38771</c:v>
                      </c:pt>
                      <c:pt idx="1797">
                        <c:v>38772</c:v>
                      </c:pt>
                      <c:pt idx="1798">
                        <c:v>38775</c:v>
                      </c:pt>
                      <c:pt idx="1799">
                        <c:v>38776</c:v>
                      </c:pt>
                      <c:pt idx="1800">
                        <c:v>38777</c:v>
                      </c:pt>
                      <c:pt idx="1801">
                        <c:v>38778</c:v>
                      </c:pt>
                      <c:pt idx="1802">
                        <c:v>38779</c:v>
                      </c:pt>
                      <c:pt idx="1803">
                        <c:v>38782</c:v>
                      </c:pt>
                      <c:pt idx="1804">
                        <c:v>38783</c:v>
                      </c:pt>
                      <c:pt idx="1805">
                        <c:v>38784</c:v>
                      </c:pt>
                      <c:pt idx="1806">
                        <c:v>38785</c:v>
                      </c:pt>
                      <c:pt idx="1807">
                        <c:v>38786</c:v>
                      </c:pt>
                      <c:pt idx="1808">
                        <c:v>38789</c:v>
                      </c:pt>
                      <c:pt idx="1809">
                        <c:v>38790</c:v>
                      </c:pt>
                      <c:pt idx="1810">
                        <c:v>38791</c:v>
                      </c:pt>
                      <c:pt idx="1811">
                        <c:v>38792</c:v>
                      </c:pt>
                      <c:pt idx="1812">
                        <c:v>38793</c:v>
                      </c:pt>
                      <c:pt idx="1813">
                        <c:v>38796</c:v>
                      </c:pt>
                      <c:pt idx="1814">
                        <c:v>38797</c:v>
                      </c:pt>
                      <c:pt idx="1815">
                        <c:v>38798</c:v>
                      </c:pt>
                      <c:pt idx="1816">
                        <c:v>38799</c:v>
                      </c:pt>
                      <c:pt idx="1817">
                        <c:v>38800</c:v>
                      </c:pt>
                      <c:pt idx="1818">
                        <c:v>38803</c:v>
                      </c:pt>
                      <c:pt idx="1819">
                        <c:v>38804</c:v>
                      </c:pt>
                      <c:pt idx="1820">
                        <c:v>38805</c:v>
                      </c:pt>
                      <c:pt idx="1821">
                        <c:v>38806</c:v>
                      </c:pt>
                      <c:pt idx="1822">
                        <c:v>38807</c:v>
                      </c:pt>
                      <c:pt idx="1823">
                        <c:v>38810</c:v>
                      </c:pt>
                      <c:pt idx="1824">
                        <c:v>38811</c:v>
                      </c:pt>
                      <c:pt idx="1825">
                        <c:v>38812</c:v>
                      </c:pt>
                      <c:pt idx="1826">
                        <c:v>38813</c:v>
                      </c:pt>
                      <c:pt idx="1827">
                        <c:v>38814</c:v>
                      </c:pt>
                      <c:pt idx="1828">
                        <c:v>38817</c:v>
                      </c:pt>
                      <c:pt idx="1829">
                        <c:v>38818</c:v>
                      </c:pt>
                      <c:pt idx="1830">
                        <c:v>38819</c:v>
                      </c:pt>
                      <c:pt idx="1831">
                        <c:v>38820</c:v>
                      </c:pt>
                      <c:pt idx="1832">
                        <c:v>38824</c:v>
                      </c:pt>
                      <c:pt idx="1833">
                        <c:v>38825</c:v>
                      </c:pt>
                      <c:pt idx="1834">
                        <c:v>38826</c:v>
                      </c:pt>
                      <c:pt idx="1835">
                        <c:v>38827</c:v>
                      </c:pt>
                      <c:pt idx="1836">
                        <c:v>38828</c:v>
                      </c:pt>
                      <c:pt idx="1837">
                        <c:v>38831</c:v>
                      </c:pt>
                      <c:pt idx="1838">
                        <c:v>38832</c:v>
                      </c:pt>
                      <c:pt idx="1839">
                        <c:v>38833</c:v>
                      </c:pt>
                      <c:pt idx="1840">
                        <c:v>38834</c:v>
                      </c:pt>
                      <c:pt idx="1841">
                        <c:v>38835</c:v>
                      </c:pt>
                      <c:pt idx="1842">
                        <c:v>38838</c:v>
                      </c:pt>
                      <c:pt idx="1843">
                        <c:v>38839</c:v>
                      </c:pt>
                      <c:pt idx="1844">
                        <c:v>38840</c:v>
                      </c:pt>
                      <c:pt idx="1845">
                        <c:v>38841</c:v>
                      </c:pt>
                      <c:pt idx="1846">
                        <c:v>38842</c:v>
                      </c:pt>
                      <c:pt idx="1847">
                        <c:v>38845</c:v>
                      </c:pt>
                      <c:pt idx="1848">
                        <c:v>38846</c:v>
                      </c:pt>
                      <c:pt idx="1849">
                        <c:v>38847</c:v>
                      </c:pt>
                      <c:pt idx="1850">
                        <c:v>38848</c:v>
                      </c:pt>
                      <c:pt idx="1851">
                        <c:v>38849</c:v>
                      </c:pt>
                      <c:pt idx="1852">
                        <c:v>38852</c:v>
                      </c:pt>
                      <c:pt idx="1853">
                        <c:v>38853</c:v>
                      </c:pt>
                      <c:pt idx="1854">
                        <c:v>38854</c:v>
                      </c:pt>
                      <c:pt idx="1855">
                        <c:v>38855</c:v>
                      </c:pt>
                      <c:pt idx="1856">
                        <c:v>38856</c:v>
                      </c:pt>
                      <c:pt idx="1857">
                        <c:v>38859</c:v>
                      </c:pt>
                      <c:pt idx="1858">
                        <c:v>38860</c:v>
                      </c:pt>
                      <c:pt idx="1859">
                        <c:v>38861</c:v>
                      </c:pt>
                      <c:pt idx="1860">
                        <c:v>38862</c:v>
                      </c:pt>
                      <c:pt idx="1861">
                        <c:v>38863</c:v>
                      </c:pt>
                      <c:pt idx="1862">
                        <c:v>38867</c:v>
                      </c:pt>
                      <c:pt idx="1863">
                        <c:v>38868</c:v>
                      </c:pt>
                      <c:pt idx="1864">
                        <c:v>38869</c:v>
                      </c:pt>
                      <c:pt idx="1865">
                        <c:v>38870</c:v>
                      </c:pt>
                      <c:pt idx="1866">
                        <c:v>38873</c:v>
                      </c:pt>
                      <c:pt idx="1867">
                        <c:v>38874</c:v>
                      </c:pt>
                      <c:pt idx="1868">
                        <c:v>38875</c:v>
                      </c:pt>
                      <c:pt idx="1869">
                        <c:v>38876</c:v>
                      </c:pt>
                      <c:pt idx="1870">
                        <c:v>38877</c:v>
                      </c:pt>
                      <c:pt idx="1871">
                        <c:v>38880</c:v>
                      </c:pt>
                      <c:pt idx="1872">
                        <c:v>38881</c:v>
                      </c:pt>
                      <c:pt idx="1873">
                        <c:v>38882</c:v>
                      </c:pt>
                      <c:pt idx="1874">
                        <c:v>38883</c:v>
                      </c:pt>
                      <c:pt idx="1875">
                        <c:v>38884</c:v>
                      </c:pt>
                      <c:pt idx="1876">
                        <c:v>38887</c:v>
                      </c:pt>
                      <c:pt idx="1877">
                        <c:v>38888</c:v>
                      </c:pt>
                      <c:pt idx="1878">
                        <c:v>38889</c:v>
                      </c:pt>
                      <c:pt idx="1879">
                        <c:v>38890</c:v>
                      </c:pt>
                      <c:pt idx="1880">
                        <c:v>38891</c:v>
                      </c:pt>
                      <c:pt idx="1881">
                        <c:v>38894</c:v>
                      </c:pt>
                      <c:pt idx="1882">
                        <c:v>38895</c:v>
                      </c:pt>
                      <c:pt idx="1883">
                        <c:v>38896</c:v>
                      </c:pt>
                      <c:pt idx="1884">
                        <c:v>38897</c:v>
                      </c:pt>
                      <c:pt idx="1885">
                        <c:v>38898</c:v>
                      </c:pt>
                      <c:pt idx="1886">
                        <c:v>38901</c:v>
                      </c:pt>
                      <c:pt idx="1887">
                        <c:v>38903</c:v>
                      </c:pt>
                      <c:pt idx="1888">
                        <c:v>38904</c:v>
                      </c:pt>
                      <c:pt idx="1889">
                        <c:v>38905</c:v>
                      </c:pt>
                      <c:pt idx="1890">
                        <c:v>38908</c:v>
                      </c:pt>
                      <c:pt idx="1891">
                        <c:v>38909</c:v>
                      </c:pt>
                      <c:pt idx="1892">
                        <c:v>38910</c:v>
                      </c:pt>
                      <c:pt idx="1893">
                        <c:v>38911</c:v>
                      </c:pt>
                      <c:pt idx="1894">
                        <c:v>38912</c:v>
                      </c:pt>
                      <c:pt idx="1895">
                        <c:v>38915</c:v>
                      </c:pt>
                      <c:pt idx="1896">
                        <c:v>38916</c:v>
                      </c:pt>
                      <c:pt idx="1897">
                        <c:v>38917</c:v>
                      </c:pt>
                      <c:pt idx="1898">
                        <c:v>38918</c:v>
                      </c:pt>
                      <c:pt idx="1899">
                        <c:v>38919</c:v>
                      </c:pt>
                      <c:pt idx="1900">
                        <c:v>38922</c:v>
                      </c:pt>
                      <c:pt idx="1901">
                        <c:v>38923</c:v>
                      </c:pt>
                      <c:pt idx="1902">
                        <c:v>38924</c:v>
                      </c:pt>
                      <c:pt idx="1903">
                        <c:v>38925</c:v>
                      </c:pt>
                      <c:pt idx="1904">
                        <c:v>38926</c:v>
                      </c:pt>
                      <c:pt idx="1905">
                        <c:v>38929</c:v>
                      </c:pt>
                      <c:pt idx="1906">
                        <c:v>38930</c:v>
                      </c:pt>
                      <c:pt idx="1907">
                        <c:v>38931</c:v>
                      </c:pt>
                      <c:pt idx="1908">
                        <c:v>38932</c:v>
                      </c:pt>
                      <c:pt idx="1909">
                        <c:v>38933</c:v>
                      </c:pt>
                      <c:pt idx="1910">
                        <c:v>38936</c:v>
                      </c:pt>
                      <c:pt idx="1911">
                        <c:v>38937</c:v>
                      </c:pt>
                      <c:pt idx="1912">
                        <c:v>38938</c:v>
                      </c:pt>
                      <c:pt idx="1913">
                        <c:v>38939</c:v>
                      </c:pt>
                      <c:pt idx="1914">
                        <c:v>38940</c:v>
                      </c:pt>
                      <c:pt idx="1915">
                        <c:v>38943</c:v>
                      </c:pt>
                      <c:pt idx="1916">
                        <c:v>38944</c:v>
                      </c:pt>
                      <c:pt idx="1917">
                        <c:v>38945</c:v>
                      </c:pt>
                      <c:pt idx="1918">
                        <c:v>38946</c:v>
                      </c:pt>
                      <c:pt idx="1919">
                        <c:v>38947</c:v>
                      </c:pt>
                      <c:pt idx="1920">
                        <c:v>38950</c:v>
                      </c:pt>
                      <c:pt idx="1921">
                        <c:v>38951</c:v>
                      </c:pt>
                      <c:pt idx="1922">
                        <c:v>38952</c:v>
                      </c:pt>
                      <c:pt idx="1923">
                        <c:v>38953</c:v>
                      </c:pt>
                      <c:pt idx="1924">
                        <c:v>38954</c:v>
                      </c:pt>
                      <c:pt idx="1925">
                        <c:v>38957</c:v>
                      </c:pt>
                      <c:pt idx="1926">
                        <c:v>38958</c:v>
                      </c:pt>
                      <c:pt idx="1927">
                        <c:v>38959</c:v>
                      </c:pt>
                      <c:pt idx="1928">
                        <c:v>38960</c:v>
                      </c:pt>
                      <c:pt idx="1929">
                        <c:v>38961</c:v>
                      </c:pt>
                      <c:pt idx="1930">
                        <c:v>38965</c:v>
                      </c:pt>
                      <c:pt idx="1931">
                        <c:v>38966</c:v>
                      </c:pt>
                      <c:pt idx="1932">
                        <c:v>38967</c:v>
                      </c:pt>
                      <c:pt idx="1933">
                        <c:v>38968</c:v>
                      </c:pt>
                      <c:pt idx="1934">
                        <c:v>38971</c:v>
                      </c:pt>
                      <c:pt idx="1935">
                        <c:v>38972</c:v>
                      </c:pt>
                      <c:pt idx="1936">
                        <c:v>38973</c:v>
                      </c:pt>
                      <c:pt idx="1937">
                        <c:v>38974</c:v>
                      </c:pt>
                      <c:pt idx="1938">
                        <c:v>38975</c:v>
                      </c:pt>
                      <c:pt idx="1939">
                        <c:v>38978</c:v>
                      </c:pt>
                      <c:pt idx="1940">
                        <c:v>38979</c:v>
                      </c:pt>
                      <c:pt idx="1941">
                        <c:v>38980</c:v>
                      </c:pt>
                      <c:pt idx="1942">
                        <c:v>38981</c:v>
                      </c:pt>
                      <c:pt idx="1943">
                        <c:v>38982</c:v>
                      </c:pt>
                      <c:pt idx="1944">
                        <c:v>38985</c:v>
                      </c:pt>
                      <c:pt idx="1945">
                        <c:v>38986</c:v>
                      </c:pt>
                      <c:pt idx="1946">
                        <c:v>38987</c:v>
                      </c:pt>
                      <c:pt idx="1947">
                        <c:v>38988</c:v>
                      </c:pt>
                      <c:pt idx="1948">
                        <c:v>38989</c:v>
                      </c:pt>
                      <c:pt idx="1949">
                        <c:v>38992</c:v>
                      </c:pt>
                      <c:pt idx="1950">
                        <c:v>38993</c:v>
                      </c:pt>
                      <c:pt idx="1951">
                        <c:v>38994</c:v>
                      </c:pt>
                      <c:pt idx="1952">
                        <c:v>38995</c:v>
                      </c:pt>
                      <c:pt idx="1953">
                        <c:v>38996</c:v>
                      </c:pt>
                      <c:pt idx="1954">
                        <c:v>38999</c:v>
                      </c:pt>
                      <c:pt idx="1955">
                        <c:v>39000</c:v>
                      </c:pt>
                      <c:pt idx="1956">
                        <c:v>39001</c:v>
                      </c:pt>
                      <c:pt idx="1957">
                        <c:v>39002</c:v>
                      </c:pt>
                      <c:pt idx="1958">
                        <c:v>39003</c:v>
                      </c:pt>
                      <c:pt idx="1959">
                        <c:v>39006</c:v>
                      </c:pt>
                      <c:pt idx="1960">
                        <c:v>39007</c:v>
                      </c:pt>
                      <c:pt idx="1961">
                        <c:v>39008</c:v>
                      </c:pt>
                      <c:pt idx="1962">
                        <c:v>39009</c:v>
                      </c:pt>
                      <c:pt idx="1963">
                        <c:v>39010</c:v>
                      </c:pt>
                      <c:pt idx="1964">
                        <c:v>39013</c:v>
                      </c:pt>
                      <c:pt idx="1965">
                        <c:v>39014</c:v>
                      </c:pt>
                      <c:pt idx="1966">
                        <c:v>39015</c:v>
                      </c:pt>
                      <c:pt idx="1967">
                        <c:v>39016</c:v>
                      </c:pt>
                      <c:pt idx="1968">
                        <c:v>39017</c:v>
                      </c:pt>
                      <c:pt idx="1969">
                        <c:v>39020</c:v>
                      </c:pt>
                      <c:pt idx="1970">
                        <c:v>39021</c:v>
                      </c:pt>
                      <c:pt idx="1971">
                        <c:v>39022</c:v>
                      </c:pt>
                      <c:pt idx="1972">
                        <c:v>39023</c:v>
                      </c:pt>
                      <c:pt idx="1973">
                        <c:v>39024</c:v>
                      </c:pt>
                      <c:pt idx="1974">
                        <c:v>39027</c:v>
                      </c:pt>
                      <c:pt idx="1975">
                        <c:v>39028</c:v>
                      </c:pt>
                      <c:pt idx="1976">
                        <c:v>39029</c:v>
                      </c:pt>
                      <c:pt idx="1977">
                        <c:v>39030</c:v>
                      </c:pt>
                      <c:pt idx="1978">
                        <c:v>39031</c:v>
                      </c:pt>
                      <c:pt idx="1979">
                        <c:v>39034</c:v>
                      </c:pt>
                      <c:pt idx="1980">
                        <c:v>39035</c:v>
                      </c:pt>
                      <c:pt idx="1981">
                        <c:v>39036</c:v>
                      </c:pt>
                      <c:pt idx="1982">
                        <c:v>39037</c:v>
                      </c:pt>
                      <c:pt idx="1983">
                        <c:v>39038</c:v>
                      </c:pt>
                      <c:pt idx="1984">
                        <c:v>39041</c:v>
                      </c:pt>
                      <c:pt idx="1985">
                        <c:v>39042</c:v>
                      </c:pt>
                      <c:pt idx="1986">
                        <c:v>39043</c:v>
                      </c:pt>
                      <c:pt idx="1987">
                        <c:v>39045</c:v>
                      </c:pt>
                      <c:pt idx="1988">
                        <c:v>39048</c:v>
                      </c:pt>
                      <c:pt idx="1989">
                        <c:v>39049</c:v>
                      </c:pt>
                      <c:pt idx="1990">
                        <c:v>39050</c:v>
                      </c:pt>
                      <c:pt idx="1991">
                        <c:v>39051</c:v>
                      </c:pt>
                      <c:pt idx="1992">
                        <c:v>39052</c:v>
                      </c:pt>
                      <c:pt idx="1993">
                        <c:v>39055</c:v>
                      </c:pt>
                      <c:pt idx="1994">
                        <c:v>39056</c:v>
                      </c:pt>
                      <c:pt idx="1995">
                        <c:v>39057</c:v>
                      </c:pt>
                      <c:pt idx="1996">
                        <c:v>39058</c:v>
                      </c:pt>
                      <c:pt idx="1997">
                        <c:v>39059</c:v>
                      </c:pt>
                      <c:pt idx="1998">
                        <c:v>39062</c:v>
                      </c:pt>
                      <c:pt idx="1999">
                        <c:v>39063</c:v>
                      </c:pt>
                      <c:pt idx="2000">
                        <c:v>39064</c:v>
                      </c:pt>
                      <c:pt idx="2001">
                        <c:v>39065</c:v>
                      </c:pt>
                      <c:pt idx="2002">
                        <c:v>39066</c:v>
                      </c:pt>
                      <c:pt idx="2003">
                        <c:v>39069</c:v>
                      </c:pt>
                      <c:pt idx="2004">
                        <c:v>39070</c:v>
                      </c:pt>
                      <c:pt idx="2005">
                        <c:v>39071</c:v>
                      </c:pt>
                      <c:pt idx="2006">
                        <c:v>39072</c:v>
                      </c:pt>
                      <c:pt idx="2007">
                        <c:v>39073</c:v>
                      </c:pt>
                      <c:pt idx="2008">
                        <c:v>39077</c:v>
                      </c:pt>
                      <c:pt idx="2009">
                        <c:v>39078</c:v>
                      </c:pt>
                      <c:pt idx="2010">
                        <c:v>39079</c:v>
                      </c:pt>
                      <c:pt idx="2011">
                        <c:v>39080</c:v>
                      </c:pt>
                      <c:pt idx="2012">
                        <c:v>39085</c:v>
                      </c:pt>
                      <c:pt idx="2013">
                        <c:v>39086</c:v>
                      </c:pt>
                      <c:pt idx="2014">
                        <c:v>39087</c:v>
                      </c:pt>
                      <c:pt idx="2015">
                        <c:v>39090</c:v>
                      </c:pt>
                      <c:pt idx="2016">
                        <c:v>39091</c:v>
                      </c:pt>
                      <c:pt idx="2017">
                        <c:v>39092</c:v>
                      </c:pt>
                      <c:pt idx="2018">
                        <c:v>39093</c:v>
                      </c:pt>
                      <c:pt idx="2019">
                        <c:v>39094</c:v>
                      </c:pt>
                      <c:pt idx="2020">
                        <c:v>39098</c:v>
                      </c:pt>
                      <c:pt idx="2021">
                        <c:v>39099</c:v>
                      </c:pt>
                      <c:pt idx="2022">
                        <c:v>39100</c:v>
                      </c:pt>
                      <c:pt idx="2023">
                        <c:v>39101</c:v>
                      </c:pt>
                      <c:pt idx="2024">
                        <c:v>39104</c:v>
                      </c:pt>
                      <c:pt idx="2025">
                        <c:v>39105</c:v>
                      </c:pt>
                      <c:pt idx="2026">
                        <c:v>39106</c:v>
                      </c:pt>
                      <c:pt idx="2027">
                        <c:v>39107</c:v>
                      </c:pt>
                      <c:pt idx="2028">
                        <c:v>39108</c:v>
                      </c:pt>
                      <c:pt idx="2029">
                        <c:v>39111</c:v>
                      </c:pt>
                      <c:pt idx="2030">
                        <c:v>39112</c:v>
                      </c:pt>
                      <c:pt idx="2031">
                        <c:v>39113</c:v>
                      </c:pt>
                      <c:pt idx="2032">
                        <c:v>39114</c:v>
                      </c:pt>
                      <c:pt idx="2033">
                        <c:v>39115</c:v>
                      </c:pt>
                      <c:pt idx="2034">
                        <c:v>39118</c:v>
                      </c:pt>
                      <c:pt idx="2035">
                        <c:v>39119</c:v>
                      </c:pt>
                      <c:pt idx="2036">
                        <c:v>39120</c:v>
                      </c:pt>
                      <c:pt idx="2037">
                        <c:v>39121</c:v>
                      </c:pt>
                      <c:pt idx="2038">
                        <c:v>39122</c:v>
                      </c:pt>
                      <c:pt idx="2039">
                        <c:v>39125</c:v>
                      </c:pt>
                      <c:pt idx="2040">
                        <c:v>39126</c:v>
                      </c:pt>
                      <c:pt idx="2041">
                        <c:v>39127</c:v>
                      </c:pt>
                      <c:pt idx="2042">
                        <c:v>39128</c:v>
                      </c:pt>
                      <c:pt idx="2043">
                        <c:v>39129</c:v>
                      </c:pt>
                      <c:pt idx="2044">
                        <c:v>39133</c:v>
                      </c:pt>
                      <c:pt idx="2045">
                        <c:v>39134</c:v>
                      </c:pt>
                      <c:pt idx="2046">
                        <c:v>39135</c:v>
                      </c:pt>
                      <c:pt idx="2047">
                        <c:v>39136</c:v>
                      </c:pt>
                      <c:pt idx="2048">
                        <c:v>39139</c:v>
                      </c:pt>
                      <c:pt idx="2049">
                        <c:v>39140</c:v>
                      </c:pt>
                      <c:pt idx="2050">
                        <c:v>39141</c:v>
                      </c:pt>
                      <c:pt idx="2051">
                        <c:v>39142</c:v>
                      </c:pt>
                      <c:pt idx="2052">
                        <c:v>39143</c:v>
                      </c:pt>
                      <c:pt idx="2053">
                        <c:v>39146</c:v>
                      </c:pt>
                      <c:pt idx="2054">
                        <c:v>39147</c:v>
                      </c:pt>
                      <c:pt idx="2055">
                        <c:v>39148</c:v>
                      </c:pt>
                      <c:pt idx="2056">
                        <c:v>39149</c:v>
                      </c:pt>
                      <c:pt idx="2057">
                        <c:v>39150</c:v>
                      </c:pt>
                      <c:pt idx="2058">
                        <c:v>39153</c:v>
                      </c:pt>
                      <c:pt idx="2059">
                        <c:v>39154</c:v>
                      </c:pt>
                      <c:pt idx="2060">
                        <c:v>39155</c:v>
                      </c:pt>
                      <c:pt idx="2061">
                        <c:v>39156</c:v>
                      </c:pt>
                      <c:pt idx="2062">
                        <c:v>39157</c:v>
                      </c:pt>
                      <c:pt idx="2063">
                        <c:v>39160</c:v>
                      </c:pt>
                      <c:pt idx="2064">
                        <c:v>39161</c:v>
                      </c:pt>
                      <c:pt idx="2065">
                        <c:v>39162</c:v>
                      </c:pt>
                      <c:pt idx="2066">
                        <c:v>39163</c:v>
                      </c:pt>
                      <c:pt idx="2067">
                        <c:v>39164</c:v>
                      </c:pt>
                      <c:pt idx="2068">
                        <c:v>39167</c:v>
                      </c:pt>
                      <c:pt idx="2069">
                        <c:v>39168</c:v>
                      </c:pt>
                      <c:pt idx="2070">
                        <c:v>39169</c:v>
                      </c:pt>
                      <c:pt idx="2071">
                        <c:v>39170</c:v>
                      </c:pt>
                      <c:pt idx="2072">
                        <c:v>39171</c:v>
                      </c:pt>
                      <c:pt idx="2073">
                        <c:v>39174</c:v>
                      </c:pt>
                      <c:pt idx="2074">
                        <c:v>39175</c:v>
                      </c:pt>
                      <c:pt idx="2075">
                        <c:v>39176</c:v>
                      </c:pt>
                      <c:pt idx="2076">
                        <c:v>39177</c:v>
                      </c:pt>
                      <c:pt idx="2077">
                        <c:v>39181</c:v>
                      </c:pt>
                      <c:pt idx="2078">
                        <c:v>39182</c:v>
                      </c:pt>
                      <c:pt idx="2079">
                        <c:v>39183</c:v>
                      </c:pt>
                      <c:pt idx="2080">
                        <c:v>39184</c:v>
                      </c:pt>
                      <c:pt idx="2081">
                        <c:v>39185</c:v>
                      </c:pt>
                      <c:pt idx="2082">
                        <c:v>39188</c:v>
                      </c:pt>
                      <c:pt idx="2083">
                        <c:v>39189</c:v>
                      </c:pt>
                      <c:pt idx="2084">
                        <c:v>39190</c:v>
                      </c:pt>
                      <c:pt idx="2085">
                        <c:v>39191</c:v>
                      </c:pt>
                      <c:pt idx="2086">
                        <c:v>39192</c:v>
                      </c:pt>
                      <c:pt idx="2087">
                        <c:v>39195</c:v>
                      </c:pt>
                      <c:pt idx="2088">
                        <c:v>39196</c:v>
                      </c:pt>
                      <c:pt idx="2089">
                        <c:v>39197</c:v>
                      </c:pt>
                      <c:pt idx="2090">
                        <c:v>39198</c:v>
                      </c:pt>
                      <c:pt idx="2091">
                        <c:v>39199</c:v>
                      </c:pt>
                      <c:pt idx="2092">
                        <c:v>39202</c:v>
                      </c:pt>
                      <c:pt idx="2093">
                        <c:v>39203</c:v>
                      </c:pt>
                      <c:pt idx="2094">
                        <c:v>39204</c:v>
                      </c:pt>
                      <c:pt idx="2095">
                        <c:v>39205</c:v>
                      </c:pt>
                      <c:pt idx="2096">
                        <c:v>39206</c:v>
                      </c:pt>
                      <c:pt idx="2097">
                        <c:v>39209</c:v>
                      </c:pt>
                      <c:pt idx="2098">
                        <c:v>39210</c:v>
                      </c:pt>
                      <c:pt idx="2099">
                        <c:v>39211</c:v>
                      </c:pt>
                      <c:pt idx="2100">
                        <c:v>39212</c:v>
                      </c:pt>
                      <c:pt idx="2101">
                        <c:v>39213</c:v>
                      </c:pt>
                      <c:pt idx="2102">
                        <c:v>39216</c:v>
                      </c:pt>
                      <c:pt idx="2103">
                        <c:v>39217</c:v>
                      </c:pt>
                      <c:pt idx="2104">
                        <c:v>39218</c:v>
                      </c:pt>
                      <c:pt idx="2105">
                        <c:v>39219</c:v>
                      </c:pt>
                      <c:pt idx="2106">
                        <c:v>39220</c:v>
                      </c:pt>
                      <c:pt idx="2107">
                        <c:v>39223</c:v>
                      </c:pt>
                      <c:pt idx="2108">
                        <c:v>39224</c:v>
                      </c:pt>
                      <c:pt idx="2109">
                        <c:v>39225</c:v>
                      </c:pt>
                      <c:pt idx="2110">
                        <c:v>39226</c:v>
                      </c:pt>
                      <c:pt idx="2111">
                        <c:v>39227</c:v>
                      </c:pt>
                      <c:pt idx="2112">
                        <c:v>39231</c:v>
                      </c:pt>
                      <c:pt idx="2113">
                        <c:v>39232</c:v>
                      </c:pt>
                      <c:pt idx="2114">
                        <c:v>39233</c:v>
                      </c:pt>
                      <c:pt idx="2115">
                        <c:v>39234</c:v>
                      </c:pt>
                      <c:pt idx="2116">
                        <c:v>39237</c:v>
                      </c:pt>
                      <c:pt idx="2117">
                        <c:v>39238</c:v>
                      </c:pt>
                      <c:pt idx="2118">
                        <c:v>39239</c:v>
                      </c:pt>
                      <c:pt idx="2119">
                        <c:v>39240</c:v>
                      </c:pt>
                      <c:pt idx="2120">
                        <c:v>39241</c:v>
                      </c:pt>
                      <c:pt idx="2121">
                        <c:v>39244</c:v>
                      </c:pt>
                      <c:pt idx="2122">
                        <c:v>39245</c:v>
                      </c:pt>
                      <c:pt idx="2123">
                        <c:v>39246</c:v>
                      </c:pt>
                      <c:pt idx="2124">
                        <c:v>39247</c:v>
                      </c:pt>
                      <c:pt idx="2125">
                        <c:v>39248</c:v>
                      </c:pt>
                      <c:pt idx="2126">
                        <c:v>39251</c:v>
                      </c:pt>
                      <c:pt idx="2127">
                        <c:v>39252</c:v>
                      </c:pt>
                      <c:pt idx="2128">
                        <c:v>39253</c:v>
                      </c:pt>
                      <c:pt idx="2129">
                        <c:v>39254</c:v>
                      </c:pt>
                      <c:pt idx="2130">
                        <c:v>39255</c:v>
                      </c:pt>
                      <c:pt idx="2131">
                        <c:v>39258</c:v>
                      </c:pt>
                      <c:pt idx="2132">
                        <c:v>39259</c:v>
                      </c:pt>
                      <c:pt idx="2133">
                        <c:v>39260</c:v>
                      </c:pt>
                      <c:pt idx="2134">
                        <c:v>39261</c:v>
                      </c:pt>
                      <c:pt idx="2135">
                        <c:v>39262</c:v>
                      </c:pt>
                      <c:pt idx="2136">
                        <c:v>39265</c:v>
                      </c:pt>
                      <c:pt idx="2137">
                        <c:v>39266</c:v>
                      </c:pt>
                      <c:pt idx="2138">
                        <c:v>39268</c:v>
                      </c:pt>
                      <c:pt idx="2139">
                        <c:v>39269</c:v>
                      </c:pt>
                      <c:pt idx="2140">
                        <c:v>39272</c:v>
                      </c:pt>
                      <c:pt idx="2141">
                        <c:v>39273</c:v>
                      </c:pt>
                      <c:pt idx="2142">
                        <c:v>39274</c:v>
                      </c:pt>
                      <c:pt idx="2143">
                        <c:v>39275</c:v>
                      </c:pt>
                      <c:pt idx="2144">
                        <c:v>39276</c:v>
                      </c:pt>
                      <c:pt idx="2145">
                        <c:v>39279</c:v>
                      </c:pt>
                      <c:pt idx="2146">
                        <c:v>39280</c:v>
                      </c:pt>
                      <c:pt idx="2147">
                        <c:v>39281</c:v>
                      </c:pt>
                      <c:pt idx="2148">
                        <c:v>39282</c:v>
                      </c:pt>
                      <c:pt idx="2149">
                        <c:v>39283</c:v>
                      </c:pt>
                      <c:pt idx="2150">
                        <c:v>39286</c:v>
                      </c:pt>
                      <c:pt idx="2151">
                        <c:v>39287</c:v>
                      </c:pt>
                      <c:pt idx="2152">
                        <c:v>39288</c:v>
                      </c:pt>
                      <c:pt idx="2153">
                        <c:v>39289</c:v>
                      </c:pt>
                      <c:pt idx="2154">
                        <c:v>39290</c:v>
                      </c:pt>
                      <c:pt idx="2155">
                        <c:v>39293</c:v>
                      </c:pt>
                      <c:pt idx="2156">
                        <c:v>39294</c:v>
                      </c:pt>
                      <c:pt idx="2157">
                        <c:v>39295</c:v>
                      </c:pt>
                      <c:pt idx="2158">
                        <c:v>39296</c:v>
                      </c:pt>
                      <c:pt idx="2159">
                        <c:v>39297</c:v>
                      </c:pt>
                      <c:pt idx="2160">
                        <c:v>39300</c:v>
                      </c:pt>
                      <c:pt idx="2161">
                        <c:v>39301</c:v>
                      </c:pt>
                      <c:pt idx="2162">
                        <c:v>39302</c:v>
                      </c:pt>
                      <c:pt idx="2163">
                        <c:v>39303</c:v>
                      </c:pt>
                      <c:pt idx="2164">
                        <c:v>39304</c:v>
                      </c:pt>
                      <c:pt idx="2165">
                        <c:v>39307</c:v>
                      </c:pt>
                      <c:pt idx="2166">
                        <c:v>39308</c:v>
                      </c:pt>
                      <c:pt idx="2167">
                        <c:v>39309</c:v>
                      </c:pt>
                      <c:pt idx="2168">
                        <c:v>39310</c:v>
                      </c:pt>
                      <c:pt idx="2169">
                        <c:v>39311</c:v>
                      </c:pt>
                      <c:pt idx="2170">
                        <c:v>39314</c:v>
                      </c:pt>
                      <c:pt idx="2171">
                        <c:v>39315</c:v>
                      </c:pt>
                      <c:pt idx="2172">
                        <c:v>39316</c:v>
                      </c:pt>
                      <c:pt idx="2173">
                        <c:v>39317</c:v>
                      </c:pt>
                      <c:pt idx="2174">
                        <c:v>39318</c:v>
                      </c:pt>
                      <c:pt idx="2175">
                        <c:v>39321</c:v>
                      </c:pt>
                      <c:pt idx="2176">
                        <c:v>39322</c:v>
                      </c:pt>
                      <c:pt idx="2177">
                        <c:v>39323</c:v>
                      </c:pt>
                      <c:pt idx="2178">
                        <c:v>39324</c:v>
                      </c:pt>
                      <c:pt idx="2179">
                        <c:v>39325</c:v>
                      </c:pt>
                      <c:pt idx="2180">
                        <c:v>39329</c:v>
                      </c:pt>
                      <c:pt idx="2181">
                        <c:v>39330</c:v>
                      </c:pt>
                      <c:pt idx="2182">
                        <c:v>39331</c:v>
                      </c:pt>
                      <c:pt idx="2183">
                        <c:v>39332</c:v>
                      </c:pt>
                      <c:pt idx="2184">
                        <c:v>39335</c:v>
                      </c:pt>
                      <c:pt idx="2185">
                        <c:v>39336</c:v>
                      </c:pt>
                      <c:pt idx="2186">
                        <c:v>39337</c:v>
                      </c:pt>
                      <c:pt idx="2187">
                        <c:v>39338</c:v>
                      </c:pt>
                      <c:pt idx="2188">
                        <c:v>39339</c:v>
                      </c:pt>
                      <c:pt idx="2189">
                        <c:v>39342</c:v>
                      </c:pt>
                      <c:pt idx="2190">
                        <c:v>39343</c:v>
                      </c:pt>
                      <c:pt idx="2191">
                        <c:v>39344</c:v>
                      </c:pt>
                      <c:pt idx="2192">
                        <c:v>39345</c:v>
                      </c:pt>
                      <c:pt idx="2193">
                        <c:v>39346</c:v>
                      </c:pt>
                      <c:pt idx="2194">
                        <c:v>39349</c:v>
                      </c:pt>
                      <c:pt idx="2195">
                        <c:v>39350</c:v>
                      </c:pt>
                      <c:pt idx="2196">
                        <c:v>39351</c:v>
                      </c:pt>
                      <c:pt idx="2197">
                        <c:v>39352</c:v>
                      </c:pt>
                      <c:pt idx="2198">
                        <c:v>39353</c:v>
                      </c:pt>
                      <c:pt idx="2199">
                        <c:v>39356</c:v>
                      </c:pt>
                      <c:pt idx="2200">
                        <c:v>39357</c:v>
                      </c:pt>
                      <c:pt idx="2201">
                        <c:v>39358</c:v>
                      </c:pt>
                      <c:pt idx="2202">
                        <c:v>39359</c:v>
                      </c:pt>
                      <c:pt idx="2203">
                        <c:v>39360</c:v>
                      </c:pt>
                      <c:pt idx="2204">
                        <c:v>39363</c:v>
                      </c:pt>
                      <c:pt idx="2205">
                        <c:v>39364</c:v>
                      </c:pt>
                      <c:pt idx="2206">
                        <c:v>39365</c:v>
                      </c:pt>
                      <c:pt idx="2207">
                        <c:v>39366</c:v>
                      </c:pt>
                      <c:pt idx="2208">
                        <c:v>39367</c:v>
                      </c:pt>
                      <c:pt idx="2209">
                        <c:v>39370</c:v>
                      </c:pt>
                      <c:pt idx="2210">
                        <c:v>39371</c:v>
                      </c:pt>
                      <c:pt idx="2211">
                        <c:v>39372</c:v>
                      </c:pt>
                      <c:pt idx="2212">
                        <c:v>39373</c:v>
                      </c:pt>
                      <c:pt idx="2213">
                        <c:v>39374</c:v>
                      </c:pt>
                      <c:pt idx="2214">
                        <c:v>39377</c:v>
                      </c:pt>
                      <c:pt idx="2215">
                        <c:v>39378</c:v>
                      </c:pt>
                      <c:pt idx="2216">
                        <c:v>39379</c:v>
                      </c:pt>
                      <c:pt idx="2217">
                        <c:v>39380</c:v>
                      </c:pt>
                      <c:pt idx="2218">
                        <c:v>39381</c:v>
                      </c:pt>
                      <c:pt idx="2219">
                        <c:v>39384</c:v>
                      </c:pt>
                      <c:pt idx="2220">
                        <c:v>39385</c:v>
                      </c:pt>
                      <c:pt idx="2221">
                        <c:v>39386</c:v>
                      </c:pt>
                      <c:pt idx="2222">
                        <c:v>39387</c:v>
                      </c:pt>
                      <c:pt idx="2223">
                        <c:v>39388</c:v>
                      </c:pt>
                      <c:pt idx="2224">
                        <c:v>39391</c:v>
                      </c:pt>
                      <c:pt idx="2225">
                        <c:v>39392</c:v>
                      </c:pt>
                      <c:pt idx="2226">
                        <c:v>39393</c:v>
                      </c:pt>
                      <c:pt idx="2227">
                        <c:v>39394</c:v>
                      </c:pt>
                      <c:pt idx="2228">
                        <c:v>39395</c:v>
                      </c:pt>
                      <c:pt idx="2229">
                        <c:v>39398</c:v>
                      </c:pt>
                      <c:pt idx="2230">
                        <c:v>39399</c:v>
                      </c:pt>
                      <c:pt idx="2231">
                        <c:v>39400</c:v>
                      </c:pt>
                      <c:pt idx="2232">
                        <c:v>39401</c:v>
                      </c:pt>
                      <c:pt idx="2233">
                        <c:v>39402</c:v>
                      </c:pt>
                      <c:pt idx="2234">
                        <c:v>39405</c:v>
                      </c:pt>
                      <c:pt idx="2235">
                        <c:v>39406</c:v>
                      </c:pt>
                      <c:pt idx="2236">
                        <c:v>39407</c:v>
                      </c:pt>
                      <c:pt idx="2237">
                        <c:v>39409</c:v>
                      </c:pt>
                      <c:pt idx="2238">
                        <c:v>39412</c:v>
                      </c:pt>
                      <c:pt idx="2239">
                        <c:v>39413</c:v>
                      </c:pt>
                      <c:pt idx="2240">
                        <c:v>39414</c:v>
                      </c:pt>
                      <c:pt idx="2241">
                        <c:v>39415</c:v>
                      </c:pt>
                      <c:pt idx="2242">
                        <c:v>39416</c:v>
                      </c:pt>
                      <c:pt idx="2243">
                        <c:v>39419</c:v>
                      </c:pt>
                      <c:pt idx="2244">
                        <c:v>39420</c:v>
                      </c:pt>
                      <c:pt idx="2245">
                        <c:v>39421</c:v>
                      </c:pt>
                      <c:pt idx="2246">
                        <c:v>39422</c:v>
                      </c:pt>
                      <c:pt idx="2247">
                        <c:v>39423</c:v>
                      </c:pt>
                      <c:pt idx="2248">
                        <c:v>39426</c:v>
                      </c:pt>
                      <c:pt idx="2249">
                        <c:v>39427</c:v>
                      </c:pt>
                      <c:pt idx="2250">
                        <c:v>39428</c:v>
                      </c:pt>
                      <c:pt idx="2251">
                        <c:v>39429</c:v>
                      </c:pt>
                      <c:pt idx="2252">
                        <c:v>39430</c:v>
                      </c:pt>
                      <c:pt idx="2253">
                        <c:v>39433</c:v>
                      </c:pt>
                      <c:pt idx="2254">
                        <c:v>39434</c:v>
                      </c:pt>
                      <c:pt idx="2255">
                        <c:v>39435</c:v>
                      </c:pt>
                      <c:pt idx="2256">
                        <c:v>39436</c:v>
                      </c:pt>
                      <c:pt idx="2257">
                        <c:v>39437</c:v>
                      </c:pt>
                      <c:pt idx="2258">
                        <c:v>39440</c:v>
                      </c:pt>
                      <c:pt idx="2259">
                        <c:v>39442</c:v>
                      </c:pt>
                      <c:pt idx="2260">
                        <c:v>39443</c:v>
                      </c:pt>
                      <c:pt idx="2261">
                        <c:v>39444</c:v>
                      </c:pt>
                      <c:pt idx="2262">
                        <c:v>39447</c:v>
                      </c:pt>
                      <c:pt idx="2263">
                        <c:v>39449</c:v>
                      </c:pt>
                      <c:pt idx="2264">
                        <c:v>39450</c:v>
                      </c:pt>
                      <c:pt idx="2265">
                        <c:v>39451</c:v>
                      </c:pt>
                      <c:pt idx="2266">
                        <c:v>39454</c:v>
                      </c:pt>
                      <c:pt idx="2267">
                        <c:v>39455</c:v>
                      </c:pt>
                      <c:pt idx="2268">
                        <c:v>39456</c:v>
                      </c:pt>
                      <c:pt idx="2269">
                        <c:v>39457</c:v>
                      </c:pt>
                      <c:pt idx="2270">
                        <c:v>39458</c:v>
                      </c:pt>
                      <c:pt idx="2271">
                        <c:v>39461</c:v>
                      </c:pt>
                      <c:pt idx="2272">
                        <c:v>39462</c:v>
                      </c:pt>
                      <c:pt idx="2273">
                        <c:v>39463</c:v>
                      </c:pt>
                      <c:pt idx="2274">
                        <c:v>39464</c:v>
                      </c:pt>
                      <c:pt idx="2275">
                        <c:v>39465</c:v>
                      </c:pt>
                      <c:pt idx="2276">
                        <c:v>39469</c:v>
                      </c:pt>
                      <c:pt idx="2277">
                        <c:v>39470</c:v>
                      </c:pt>
                      <c:pt idx="2278">
                        <c:v>39471</c:v>
                      </c:pt>
                      <c:pt idx="2279">
                        <c:v>39472</c:v>
                      </c:pt>
                      <c:pt idx="2280">
                        <c:v>39475</c:v>
                      </c:pt>
                      <c:pt idx="2281">
                        <c:v>39476</c:v>
                      </c:pt>
                      <c:pt idx="2282">
                        <c:v>39477</c:v>
                      </c:pt>
                      <c:pt idx="2283">
                        <c:v>39478</c:v>
                      </c:pt>
                      <c:pt idx="2284">
                        <c:v>39479</c:v>
                      </c:pt>
                      <c:pt idx="2285">
                        <c:v>39482</c:v>
                      </c:pt>
                      <c:pt idx="2286">
                        <c:v>39483</c:v>
                      </c:pt>
                      <c:pt idx="2287">
                        <c:v>39484</c:v>
                      </c:pt>
                      <c:pt idx="2288">
                        <c:v>39485</c:v>
                      </c:pt>
                      <c:pt idx="2289">
                        <c:v>39486</c:v>
                      </c:pt>
                      <c:pt idx="2290">
                        <c:v>39489</c:v>
                      </c:pt>
                      <c:pt idx="2291">
                        <c:v>39490</c:v>
                      </c:pt>
                      <c:pt idx="2292">
                        <c:v>39491</c:v>
                      </c:pt>
                      <c:pt idx="2293">
                        <c:v>39492</c:v>
                      </c:pt>
                      <c:pt idx="2294">
                        <c:v>39493</c:v>
                      </c:pt>
                      <c:pt idx="2295">
                        <c:v>39497</c:v>
                      </c:pt>
                      <c:pt idx="2296">
                        <c:v>39498</c:v>
                      </c:pt>
                      <c:pt idx="2297">
                        <c:v>39499</c:v>
                      </c:pt>
                      <c:pt idx="2298">
                        <c:v>39500</c:v>
                      </c:pt>
                      <c:pt idx="2299">
                        <c:v>39503</c:v>
                      </c:pt>
                      <c:pt idx="2300">
                        <c:v>39504</c:v>
                      </c:pt>
                      <c:pt idx="2301">
                        <c:v>39505</c:v>
                      </c:pt>
                      <c:pt idx="2302">
                        <c:v>39506</c:v>
                      </c:pt>
                      <c:pt idx="2303">
                        <c:v>39507</c:v>
                      </c:pt>
                      <c:pt idx="2304">
                        <c:v>39510</c:v>
                      </c:pt>
                      <c:pt idx="2305">
                        <c:v>39511</c:v>
                      </c:pt>
                      <c:pt idx="2306">
                        <c:v>39512</c:v>
                      </c:pt>
                      <c:pt idx="2307">
                        <c:v>39513</c:v>
                      </c:pt>
                      <c:pt idx="2308">
                        <c:v>39514</c:v>
                      </c:pt>
                      <c:pt idx="2309">
                        <c:v>39517</c:v>
                      </c:pt>
                      <c:pt idx="2310">
                        <c:v>39518</c:v>
                      </c:pt>
                      <c:pt idx="2311">
                        <c:v>39519</c:v>
                      </c:pt>
                      <c:pt idx="2312">
                        <c:v>39520</c:v>
                      </c:pt>
                      <c:pt idx="2313">
                        <c:v>39521</c:v>
                      </c:pt>
                      <c:pt idx="2314">
                        <c:v>39524</c:v>
                      </c:pt>
                      <c:pt idx="2315">
                        <c:v>39525</c:v>
                      </c:pt>
                      <c:pt idx="2316">
                        <c:v>39526</c:v>
                      </c:pt>
                      <c:pt idx="2317">
                        <c:v>39527</c:v>
                      </c:pt>
                      <c:pt idx="2318">
                        <c:v>39531</c:v>
                      </c:pt>
                      <c:pt idx="2319">
                        <c:v>39532</c:v>
                      </c:pt>
                      <c:pt idx="2320">
                        <c:v>39533</c:v>
                      </c:pt>
                      <c:pt idx="2321">
                        <c:v>39534</c:v>
                      </c:pt>
                      <c:pt idx="2322">
                        <c:v>39535</c:v>
                      </c:pt>
                      <c:pt idx="2323">
                        <c:v>39538</c:v>
                      </c:pt>
                      <c:pt idx="2324">
                        <c:v>39539</c:v>
                      </c:pt>
                      <c:pt idx="2325">
                        <c:v>39540</c:v>
                      </c:pt>
                      <c:pt idx="2326">
                        <c:v>39541</c:v>
                      </c:pt>
                      <c:pt idx="2327">
                        <c:v>39542</c:v>
                      </c:pt>
                      <c:pt idx="2328">
                        <c:v>39545</c:v>
                      </c:pt>
                      <c:pt idx="2329">
                        <c:v>39546</c:v>
                      </c:pt>
                      <c:pt idx="2330">
                        <c:v>39547</c:v>
                      </c:pt>
                      <c:pt idx="2331">
                        <c:v>39548</c:v>
                      </c:pt>
                      <c:pt idx="2332">
                        <c:v>39549</c:v>
                      </c:pt>
                      <c:pt idx="2333">
                        <c:v>39552</c:v>
                      </c:pt>
                      <c:pt idx="2334">
                        <c:v>39553</c:v>
                      </c:pt>
                      <c:pt idx="2335">
                        <c:v>39554</c:v>
                      </c:pt>
                      <c:pt idx="2336">
                        <c:v>39555</c:v>
                      </c:pt>
                      <c:pt idx="2337">
                        <c:v>39556</c:v>
                      </c:pt>
                      <c:pt idx="2338">
                        <c:v>39559</c:v>
                      </c:pt>
                      <c:pt idx="2339">
                        <c:v>39560</c:v>
                      </c:pt>
                      <c:pt idx="2340">
                        <c:v>39561</c:v>
                      </c:pt>
                      <c:pt idx="2341">
                        <c:v>39562</c:v>
                      </c:pt>
                      <c:pt idx="2342">
                        <c:v>39563</c:v>
                      </c:pt>
                      <c:pt idx="2343">
                        <c:v>39566</c:v>
                      </c:pt>
                      <c:pt idx="2344">
                        <c:v>39567</c:v>
                      </c:pt>
                      <c:pt idx="2345">
                        <c:v>39568</c:v>
                      </c:pt>
                      <c:pt idx="2346">
                        <c:v>39569</c:v>
                      </c:pt>
                      <c:pt idx="2347">
                        <c:v>39570</c:v>
                      </c:pt>
                      <c:pt idx="2348">
                        <c:v>39573</c:v>
                      </c:pt>
                      <c:pt idx="2349">
                        <c:v>39574</c:v>
                      </c:pt>
                      <c:pt idx="2350">
                        <c:v>39575</c:v>
                      </c:pt>
                      <c:pt idx="2351">
                        <c:v>39576</c:v>
                      </c:pt>
                      <c:pt idx="2352">
                        <c:v>39577</c:v>
                      </c:pt>
                      <c:pt idx="2353">
                        <c:v>39580</c:v>
                      </c:pt>
                      <c:pt idx="2354">
                        <c:v>39581</c:v>
                      </c:pt>
                      <c:pt idx="2355">
                        <c:v>39582</c:v>
                      </c:pt>
                      <c:pt idx="2356">
                        <c:v>39583</c:v>
                      </c:pt>
                      <c:pt idx="2357">
                        <c:v>39584</c:v>
                      </c:pt>
                      <c:pt idx="2358">
                        <c:v>39587</c:v>
                      </c:pt>
                      <c:pt idx="2359">
                        <c:v>39588</c:v>
                      </c:pt>
                      <c:pt idx="2360">
                        <c:v>39589</c:v>
                      </c:pt>
                      <c:pt idx="2361">
                        <c:v>39590</c:v>
                      </c:pt>
                      <c:pt idx="2362">
                        <c:v>39591</c:v>
                      </c:pt>
                      <c:pt idx="2363">
                        <c:v>39595</c:v>
                      </c:pt>
                      <c:pt idx="2364">
                        <c:v>39596</c:v>
                      </c:pt>
                      <c:pt idx="2365">
                        <c:v>39597</c:v>
                      </c:pt>
                      <c:pt idx="2366">
                        <c:v>39598</c:v>
                      </c:pt>
                      <c:pt idx="2367">
                        <c:v>39601</c:v>
                      </c:pt>
                      <c:pt idx="2368">
                        <c:v>39602</c:v>
                      </c:pt>
                      <c:pt idx="2369">
                        <c:v>39603</c:v>
                      </c:pt>
                      <c:pt idx="2370">
                        <c:v>39604</c:v>
                      </c:pt>
                      <c:pt idx="2371">
                        <c:v>39605</c:v>
                      </c:pt>
                      <c:pt idx="2372">
                        <c:v>39608</c:v>
                      </c:pt>
                      <c:pt idx="2373">
                        <c:v>39609</c:v>
                      </c:pt>
                      <c:pt idx="2374">
                        <c:v>39610</c:v>
                      </c:pt>
                      <c:pt idx="2375">
                        <c:v>39611</c:v>
                      </c:pt>
                      <c:pt idx="2376">
                        <c:v>39612</c:v>
                      </c:pt>
                      <c:pt idx="2377">
                        <c:v>39615</c:v>
                      </c:pt>
                      <c:pt idx="2378">
                        <c:v>39616</c:v>
                      </c:pt>
                      <c:pt idx="2379">
                        <c:v>39617</c:v>
                      </c:pt>
                      <c:pt idx="2380">
                        <c:v>39618</c:v>
                      </c:pt>
                      <c:pt idx="2381">
                        <c:v>39619</c:v>
                      </c:pt>
                      <c:pt idx="2382">
                        <c:v>39622</c:v>
                      </c:pt>
                      <c:pt idx="2383">
                        <c:v>39623</c:v>
                      </c:pt>
                      <c:pt idx="2384">
                        <c:v>39624</c:v>
                      </c:pt>
                      <c:pt idx="2385">
                        <c:v>39625</c:v>
                      </c:pt>
                      <c:pt idx="2386">
                        <c:v>39626</c:v>
                      </c:pt>
                      <c:pt idx="2387">
                        <c:v>39629</c:v>
                      </c:pt>
                      <c:pt idx="2388">
                        <c:v>39630</c:v>
                      </c:pt>
                      <c:pt idx="2389">
                        <c:v>39631</c:v>
                      </c:pt>
                      <c:pt idx="2390">
                        <c:v>39632</c:v>
                      </c:pt>
                      <c:pt idx="2391">
                        <c:v>39636</c:v>
                      </c:pt>
                      <c:pt idx="2392">
                        <c:v>39637</c:v>
                      </c:pt>
                      <c:pt idx="2393">
                        <c:v>39638</c:v>
                      </c:pt>
                      <c:pt idx="2394">
                        <c:v>39639</c:v>
                      </c:pt>
                      <c:pt idx="2395">
                        <c:v>39640</c:v>
                      </c:pt>
                      <c:pt idx="2396">
                        <c:v>39643</c:v>
                      </c:pt>
                      <c:pt idx="2397">
                        <c:v>39644</c:v>
                      </c:pt>
                      <c:pt idx="2398">
                        <c:v>39645</c:v>
                      </c:pt>
                      <c:pt idx="2399">
                        <c:v>39646</c:v>
                      </c:pt>
                      <c:pt idx="2400">
                        <c:v>39647</c:v>
                      </c:pt>
                      <c:pt idx="2401">
                        <c:v>39650</c:v>
                      </c:pt>
                      <c:pt idx="2402">
                        <c:v>39651</c:v>
                      </c:pt>
                      <c:pt idx="2403">
                        <c:v>39652</c:v>
                      </c:pt>
                      <c:pt idx="2404">
                        <c:v>39653</c:v>
                      </c:pt>
                      <c:pt idx="2405">
                        <c:v>39654</c:v>
                      </c:pt>
                      <c:pt idx="2406">
                        <c:v>39657</c:v>
                      </c:pt>
                      <c:pt idx="2407">
                        <c:v>39658</c:v>
                      </c:pt>
                      <c:pt idx="2408">
                        <c:v>39659</c:v>
                      </c:pt>
                      <c:pt idx="2409">
                        <c:v>39660</c:v>
                      </c:pt>
                      <c:pt idx="2410">
                        <c:v>39661</c:v>
                      </c:pt>
                      <c:pt idx="2411">
                        <c:v>39664</c:v>
                      </c:pt>
                      <c:pt idx="2412">
                        <c:v>39665</c:v>
                      </c:pt>
                      <c:pt idx="2413">
                        <c:v>39666</c:v>
                      </c:pt>
                      <c:pt idx="2414">
                        <c:v>39667</c:v>
                      </c:pt>
                      <c:pt idx="2415">
                        <c:v>39668</c:v>
                      </c:pt>
                      <c:pt idx="2416">
                        <c:v>39671</c:v>
                      </c:pt>
                      <c:pt idx="2417">
                        <c:v>39672</c:v>
                      </c:pt>
                      <c:pt idx="2418">
                        <c:v>39673</c:v>
                      </c:pt>
                      <c:pt idx="2419">
                        <c:v>39674</c:v>
                      </c:pt>
                      <c:pt idx="2420">
                        <c:v>39675</c:v>
                      </c:pt>
                      <c:pt idx="2421">
                        <c:v>39678</c:v>
                      </c:pt>
                      <c:pt idx="2422">
                        <c:v>39679</c:v>
                      </c:pt>
                      <c:pt idx="2423">
                        <c:v>39680</c:v>
                      </c:pt>
                      <c:pt idx="2424">
                        <c:v>39681</c:v>
                      </c:pt>
                      <c:pt idx="2425">
                        <c:v>39682</c:v>
                      </c:pt>
                      <c:pt idx="2426">
                        <c:v>39685</c:v>
                      </c:pt>
                      <c:pt idx="2427">
                        <c:v>39686</c:v>
                      </c:pt>
                      <c:pt idx="2428">
                        <c:v>39687</c:v>
                      </c:pt>
                      <c:pt idx="2429">
                        <c:v>39688</c:v>
                      </c:pt>
                      <c:pt idx="2430">
                        <c:v>39689</c:v>
                      </c:pt>
                      <c:pt idx="2431">
                        <c:v>39693</c:v>
                      </c:pt>
                      <c:pt idx="2432">
                        <c:v>39694</c:v>
                      </c:pt>
                      <c:pt idx="2433">
                        <c:v>39695</c:v>
                      </c:pt>
                      <c:pt idx="2434">
                        <c:v>39696</c:v>
                      </c:pt>
                      <c:pt idx="2435">
                        <c:v>39699</c:v>
                      </c:pt>
                      <c:pt idx="2436">
                        <c:v>39700</c:v>
                      </c:pt>
                      <c:pt idx="2437">
                        <c:v>39701</c:v>
                      </c:pt>
                      <c:pt idx="2438">
                        <c:v>39702</c:v>
                      </c:pt>
                      <c:pt idx="2439">
                        <c:v>39703</c:v>
                      </c:pt>
                      <c:pt idx="2440">
                        <c:v>39706</c:v>
                      </c:pt>
                      <c:pt idx="2441">
                        <c:v>39707</c:v>
                      </c:pt>
                      <c:pt idx="2442">
                        <c:v>39708</c:v>
                      </c:pt>
                      <c:pt idx="2443">
                        <c:v>39709</c:v>
                      </c:pt>
                      <c:pt idx="2444">
                        <c:v>39710</c:v>
                      </c:pt>
                      <c:pt idx="2445">
                        <c:v>39713</c:v>
                      </c:pt>
                      <c:pt idx="2446">
                        <c:v>39714</c:v>
                      </c:pt>
                      <c:pt idx="2447">
                        <c:v>39715</c:v>
                      </c:pt>
                      <c:pt idx="2448">
                        <c:v>39716</c:v>
                      </c:pt>
                      <c:pt idx="2449">
                        <c:v>39717</c:v>
                      </c:pt>
                      <c:pt idx="2450">
                        <c:v>39720</c:v>
                      </c:pt>
                      <c:pt idx="2451">
                        <c:v>39721</c:v>
                      </c:pt>
                      <c:pt idx="2452">
                        <c:v>39722</c:v>
                      </c:pt>
                      <c:pt idx="2453">
                        <c:v>39723</c:v>
                      </c:pt>
                      <c:pt idx="2454">
                        <c:v>39724</c:v>
                      </c:pt>
                      <c:pt idx="2455">
                        <c:v>39727</c:v>
                      </c:pt>
                      <c:pt idx="2456">
                        <c:v>39728</c:v>
                      </c:pt>
                      <c:pt idx="2457">
                        <c:v>39729</c:v>
                      </c:pt>
                      <c:pt idx="2458">
                        <c:v>39730</c:v>
                      </c:pt>
                      <c:pt idx="2459">
                        <c:v>39731</c:v>
                      </c:pt>
                      <c:pt idx="2460">
                        <c:v>39734</c:v>
                      </c:pt>
                      <c:pt idx="2461">
                        <c:v>39735</c:v>
                      </c:pt>
                      <c:pt idx="2462">
                        <c:v>39736</c:v>
                      </c:pt>
                      <c:pt idx="2463">
                        <c:v>39737</c:v>
                      </c:pt>
                      <c:pt idx="2464">
                        <c:v>39738</c:v>
                      </c:pt>
                      <c:pt idx="2465">
                        <c:v>39741</c:v>
                      </c:pt>
                      <c:pt idx="2466">
                        <c:v>39742</c:v>
                      </c:pt>
                      <c:pt idx="2467">
                        <c:v>39743</c:v>
                      </c:pt>
                      <c:pt idx="2468">
                        <c:v>39744</c:v>
                      </c:pt>
                      <c:pt idx="2469">
                        <c:v>39745</c:v>
                      </c:pt>
                      <c:pt idx="2470">
                        <c:v>39748</c:v>
                      </c:pt>
                      <c:pt idx="2471">
                        <c:v>39749</c:v>
                      </c:pt>
                      <c:pt idx="2472">
                        <c:v>39750</c:v>
                      </c:pt>
                      <c:pt idx="2473">
                        <c:v>39751</c:v>
                      </c:pt>
                      <c:pt idx="2474">
                        <c:v>39752</c:v>
                      </c:pt>
                      <c:pt idx="2475">
                        <c:v>39755</c:v>
                      </c:pt>
                      <c:pt idx="2476">
                        <c:v>39756</c:v>
                      </c:pt>
                      <c:pt idx="2477">
                        <c:v>39757</c:v>
                      </c:pt>
                      <c:pt idx="2478">
                        <c:v>39758</c:v>
                      </c:pt>
                      <c:pt idx="2479">
                        <c:v>39759</c:v>
                      </c:pt>
                      <c:pt idx="2480">
                        <c:v>39762</c:v>
                      </c:pt>
                      <c:pt idx="2481">
                        <c:v>39763</c:v>
                      </c:pt>
                      <c:pt idx="2482">
                        <c:v>39764</c:v>
                      </c:pt>
                      <c:pt idx="2483">
                        <c:v>39765</c:v>
                      </c:pt>
                      <c:pt idx="2484">
                        <c:v>39766</c:v>
                      </c:pt>
                      <c:pt idx="2485">
                        <c:v>39769</c:v>
                      </c:pt>
                      <c:pt idx="2486">
                        <c:v>39770</c:v>
                      </c:pt>
                      <c:pt idx="2487">
                        <c:v>39771</c:v>
                      </c:pt>
                      <c:pt idx="2488">
                        <c:v>39772</c:v>
                      </c:pt>
                      <c:pt idx="2489">
                        <c:v>39773</c:v>
                      </c:pt>
                      <c:pt idx="2490">
                        <c:v>39776</c:v>
                      </c:pt>
                      <c:pt idx="2491">
                        <c:v>39777</c:v>
                      </c:pt>
                      <c:pt idx="2492">
                        <c:v>39778</c:v>
                      </c:pt>
                      <c:pt idx="2493">
                        <c:v>39780</c:v>
                      </c:pt>
                      <c:pt idx="2494">
                        <c:v>39783</c:v>
                      </c:pt>
                      <c:pt idx="2495">
                        <c:v>39784</c:v>
                      </c:pt>
                      <c:pt idx="2496">
                        <c:v>39785</c:v>
                      </c:pt>
                      <c:pt idx="2497">
                        <c:v>39786</c:v>
                      </c:pt>
                      <c:pt idx="2498">
                        <c:v>39787</c:v>
                      </c:pt>
                      <c:pt idx="2499">
                        <c:v>39790</c:v>
                      </c:pt>
                      <c:pt idx="2500">
                        <c:v>39791</c:v>
                      </c:pt>
                      <c:pt idx="2501">
                        <c:v>39792</c:v>
                      </c:pt>
                      <c:pt idx="2502">
                        <c:v>39793</c:v>
                      </c:pt>
                      <c:pt idx="2503">
                        <c:v>39794</c:v>
                      </c:pt>
                      <c:pt idx="2504">
                        <c:v>39797</c:v>
                      </c:pt>
                      <c:pt idx="2505">
                        <c:v>39798</c:v>
                      </c:pt>
                      <c:pt idx="2506">
                        <c:v>39799</c:v>
                      </c:pt>
                      <c:pt idx="2507">
                        <c:v>39800</c:v>
                      </c:pt>
                      <c:pt idx="2508">
                        <c:v>39801</c:v>
                      </c:pt>
                      <c:pt idx="2509">
                        <c:v>39804</c:v>
                      </c:pt>
                      <c:pt idx="2510">
                        <c:v>39805</c:v>
                      </c:pt>
                      <c:pt idx="2511">
                        <c:v>39806</c:v>
                      </c:pt>
                      <c:pt idx="2512">
                        <c:v>39808</c:v>
                      </c:pt>
                      <c:pt idx="2513">
                        <c:v>39811</c:v>
                      </c:pt>
                      <c:pt idx="2514">
                        <c:v>39812</c:v>
                      </c:pt>
                      <c:pt idx="2515">
                        <c:v>39813</c:v>
                      </c:pt>
                      <c:pt idx="2516">
                        <c:v>39815</c:v>
                      </c:pt>
                      <c:pt idx="2517">
                        <c:v>39818</c:v>
                      </c:pt>
                      <c:pt idx="2518">
                        <c:v>39819</c:v>
                      </c:pt>
                      <c:pt idx="2519">
                        <c:v>39820</c:v>
                      </c:pt>
                      <c:pt idx="2520">
                        <c:v>39821</c:v>
                      </c:pt>
                      <c:pt idx="2521">
                        <c:v>39822</c:v>
                      </c:pt>
                      <c:pt idx="2522">
                        <c:v>39825</c:v>
                      </c:pt>
                      <c:pt idx="2523">
                        <c:v>39826</c:v>
                      </c:pt>
                      <c:pt idx="2524">
                        <c:v>39827</c:v>
                      </c:pt>
                      <c:pt idx="2525">
                        <c:v>39828</c:v>
                      </c:pt>
                      <c:pt idx="2526">
                        <c:v>39829</c:v>
                      </c:pt>
                      <c:pt idx="2527">
                        <c:v>39833</c:v>
                      </c:pt>
                      <c:pt idx="2528">
                        <c:v>39834</c:v>
                      </c:pt>
                      <c:pt idx="2529">
                        <c:v>39835</c:v>
                      </c:pt>
                      <c:pt idx="2530">
                        <c:v>39836</c:v>
                      </c:pt>
                      <c:pt idx="2531">
                        <c:v>39839</c:v>
                      </c:pt>
                      <c:pt idx="2532">
                        <c:v>39840</c:v>
                      </c:pt>
                      <c:pt idx="2533">
                        <c:v>39841</c:v>
                      </c:pt>
                      <c:pt idx="2534">
                        <c:v>39842</c:v>
                      </c:pt>
                      <c:pt idx="2535">
                        <c:v>39843</c:v>
                      </c:pt>
                      <c:pt idx="2536">
                        <c:v>39846</c:v>
                      </c:pt>
                      <c:pt idx="2537">
                        <c:v>39847</c:v>
                      </c:pt>
                      <c:pt idx="2538">
                        <c:v>39848</c:v>
                      </c:pt>
                      <c:pt idx="2539">
                        <c:v>39849</c:v>
                      </c:pt>
                      <c:pt idx="2540">
                        <c:v>39850</c:v>
                      </c:pt>
                      <c:pt idx="2541">
                        <c:v>39853</c:v>
                      </c:pt>
                      <c:pt idx="2542">
                        <c:v>39854</c:v>
                      </c:pt>
                      <c:pt idx="2543">
                        <c:v>39855</c:v>
                      </c:pt>
                      <c:pt idx="2544">
                        <c:v>39856</c:v>
                      </c:pt>
                      <c:pt idx="2545">
                        <c:v>39857</c:v>
                      </c:pt>
                      <c:pt idx="2546">
                        <c:v>39861</c:v>
                      </c:pt>
                      <c:pt idx="2547">
                        <c:v>39862</c:v>
                      </c:pt>
                      <c:pt idx="2548">
                        <c:v>39863</c:v>
                      </c:pt>
                      <c:pt idx="2549">
                        <c:v>39864</c:v>
                      </c:pt>
                      <c:pt idx="2550">
                        <c:v>39867</c:v>
                      </c:pt>
                      <c:pt idx="2551">
                        <c:v>39868</c:v>
                      </c:pt>
                      <c:pt idx="2552">
                        <c:v>39869</c:v>
                      </c:pt>
                      <c:pt idx="2553">
                        <c:v>39870</c:v>
                      </c:pt>
                      <c:pt idx="2554">
                        <c:v>39871</c:v>
                      </c:pt>
                      <c:pt idx="2555">
                        <c:v>39874</c:v>
                      </c:pt>
                      <c:pt idx="2556">
                        <c:v>39875</c:v>
                      </c:pt>
                      <c:pt idx="2557">
                        <c:v>39876</c:v>
                      </c:pt>
                      <c:pt idx="2558">
                        <c:v>39877</c:v>
                      </c:pt>
                      <c:pt idx="2559">
                        <c:v>39878</c:v>
                      </c:pt>
                      <c:pt idx="2560">
                        <c:v>39881</c:v>
                      </c:pt>
                      <c:pt idx="2561">
                        <c:v>39882</c:v>
                      </c:pt>
                      <c:pt idx="2562">
                        <c:v>39883</c:v>
                      </c:pt>
                      <c:pt idx="2563">
                        <c:v>39884</c:v>
                      </c:pt>
                      <c:pt idx="2564">
                        <c:v>39885</c:v>
                      </c:pt>
                      <c:pt idx="2565">
                        <c:v>39888</c:v>
                      </c:pt>
                      <c:pt idx="2566">
                        <c:v>39889</c:v>
                      </c:pt>
                      <c:pt idx="2567">
                        <c:v>39890</c:v>
                      </c:pt>
                      <c:pt idx="2568">
                        <c:v>39891</c:v>
                      </c:pt>
                      <c:pt idx="2569">
                        <c:v>39892</c:v>
                      </c:pt>
                      <c:pt idx="2570">
                        <c:v>39895</c:v>
                      </c:pt>
                      <c:pt idx="2571">
                        <c:v>39896</c:v>
                      </c:pt>
                      <c:pt idx="2572">
                        <c:v>39897</c:v>
                      </c:pt>
                      <c:pt idx="2573">
                        <c:v>39898</c:v>
                      </c:pt>
                      <c:pt idx="2574">
                        <c:v>39899</c:v>
                      </c:pt>
                      <c:pt idx="2575">
                        <c:v>39902</c:v>
                      </c:pt>
                      <c:pt idx="2576">
                        <c:v>39903</c:v>
                      </c:pt>
                      <c:pt idx="2577">
                        <c:v>39904</c:v>
                      </c:pt>
                      <c:pt idx="2578">
                        <c:v>39905</c:v>
                      </c:pt>
                      <c:pt idx="2579">
                        <c:v>39906</c:v>
                      </c:pt>
                      <c:pt idx="2580">
                        <c:v>39909</c:v>
                      </c:pt>
                      <c:pt idx="2581">
                        <c:v>39910</c:v>
                      </c:pt>
                      <c:pt idx="2582">
                        <c:v>39911</c:v>
                      </c:pt>
                      <c:pt idx="2583">
                        <c:v>39912</c:v>
                      </c:pt>
                      <c:pt idx="2584">
                        <c:v>39916</c:v>
                      </c:pt>
                      <c:pt idx="2585">
                        <c:v>39917</c:v>
                      </c:pt>
                      <c:pt idx="2586">
                        <c:v>39918</c:v>
                      </c:pt>
                      <c:pt idx="2587">
                        <c:v>39919</c:v>
                      </c:pt>
                      <c:pt idx="2588">
                        <c:v>39920</c:v>
                      </c:pt>
                      <c:pt idx="2589">
                        <c:v>39923</c:v>
                      </c:pt>
                      <c:pt idx="2590">
                        <c:v>39924</c:v>
                      </c:pt>
                      <c:pt idx="2591">
                        <c:v>39925</c:v>
                      </c:pt>
                      <c:pt idx="2592">
                        <c:v>39926</c:v>
                      </c:pt>
                      <c:pt idx="2593">
                        <c:v>39927</c:v>
                      </c:pt>
                      <c:pt idx="2594">
                        <c:v>39930</c:v>
                      </c:pt>
                      <c:pt idx="2595">
                        <c:v>39931</c:v>
                      </c:pt>
                      <c:pt idx="2596">
                        <c:v>39932</c:v>
                      </c:pt>
                      <c:pt idx="2597">
                        <c:v>39933</c:v>
                      </c:pt>
                      <c:pt idx="2598">
                        <c:v>39934</c:v>
                      </c:pt>
                      <c:pt idx="2599">
                        <c:v>39937</c:v>
                      </c:pt>
                      <c:pt idx="2600">
                        <c:v>39938</c:v>
                      </c:pt>
                      <c:pt idx="2601">
                        <c:v>39939</c:v>
                      </c:pt>
                      <c:pt idx="2602">
                        <c:v>39940</c:v>
                      </c:pt>
                      <c:pt idx="2603">
                        <c:v>39941</c:v>
                      </c:pt>
                      <c:pt idx="2604">
                        <c:v>39944</c:v>
                      </c:pt>
                      <c:pt idx="2605">
                        <c:v>39945</c:v>
                      </c:pt>
                      <c:pt idx="2606">
                        <c:v>39946</c:v>
                      </c:pt>
                      <c:pt idx="2607">
                        <c:v>39947</c:v>
                      </c:pt>
                      <c:pt idx="2608">
                        <c:v>39948</c:v>
                      </c:pt>
                      <c:pt idx="2609">
                        <c:v>39951</c:v>
                      </c:pt>
                      <c:pt idx="2610">
                        <c:v>39952</c:v>
                      </c:pt>
                      <c:pt idx="2611">
                        <c:v>39953</c:v>
                      </c:pt>
                      <c:pt idx="2612">
                        <c:v>39954</c:v>
                      </c:pt>
                      <c:pt idx="2613">
                        <c:v>39955</c:v>
                      </c:pt>
                      <c:pt idx="2614">
                        <c:v>39959</c:v>
                      </c:pt>
                      <c:pt idx="2615">
                        <c:v>39960</c:v>
                      </c:pt>
                      <c:pt idx="2616">
                        <c:v>39961</c:v>
                      </c:pt>
                      <c:pt idx="2617">
                        <c:v>39962</c:v>
                      </c:pt>
                      <c:pt idx="2618">
                        <c:v>39965</c:v>
                      </c:pt>
                      <c:pt idx="2619">
                        <c:v>39966</c:v>
                      </c:pt>
                      <c:pt idx="2620">
                        <c:v>39967</c:v>
                      </c:pt>
                      <c:pt idx="2621">
                        <c:v>39968</c:v>
                      </c:pt>
                      <c:pt idx="2622">
                        <c:v>39969</c:v>
                      </c:pt>
                      <c:pt idx="2623">
                        <c:v>39972</c:v>
                      </c:pt>
                      <c:pt idx="2624">
                        <c:v>39973</c:v>
                      </c:pt>
                      <c:pt idx="2625">
                        <c:v>39974</c:v>
                      </c:pt>
                      <c:pt idx="2626">
                        <c:v>39975</c:v>
                      </c:pt>
                      <c:pt idx="2627">
                        <c:v>39976</c:v>
                      </c:pt>
                      <c:pt idx="2628">
                        <c:v>39979</c:v>
                      </c:pt>
                      <c:pt idx="2629">
                        <c:v>39980</c:v>
                      </c:pt>
                      <c:pt idx="2630">
                        <c:v>39981</c:v>
                      </c:pt>
                      <c:pt idx="2631">
                        <c:v>39982</c:v>
                      </c:pt>
                      <c:pt idx="2632">
                        <c:v>39983</c:v>
                      </c:pt>
                      <c:pt idx="2633">
                        <c:v>39986</c:v>
                      </c:pt>
                      <c:pt idx="2634">
                        <c:v>39987</c:v>
                      </c:pt>
                      <c:pt idx="2635">
                        <c:v>39988</c:v>
                      </c:pt>
                      <c:pt idx="2636">
                        <c:v>39989</c:v>
                      </c:pt>
                      <c:pt idx="2637">
                        <c:v>39990</c:v>
                      </c:pt>
                      <c:pt idx="2638">
                        <c:v>39993</c:v>
                      </c:pt>
                      <c:pt idx="2639">
                        <c:v>39994</c:v>
                      </c:pt>
                      <c:pt idx="2640">
                        <c:v>39995</c:v>
                      </c:pt>
                      <c:pt idx="2641">
                        <c:v>39996</c:v>
                      </c:pt>
                      <c:pt idx="2642">
                        <c:v>40000</c:v>
                      </c:pt>
                      <c:pt idx="2643">
                        <c:v>40001</c:v>
                      </c:pt>
                      <c:pt idx="2644">
                        <c:v>40002</c:v>
                      </c:pt>
                      <c:pt idx="2645">
                        <c:v>40003</c:v>
                      </c:pt>
                      <c:pt idx="2646">
                        <c:v>40004</c:v>
                      </c:pt>
                      <c:pt idx="2647">
                        <c:v>40007</c:v>
                      </c:pt>
                      <c:pt idx="2648">
                        <c:v>40008</c:v>
                      </c:pt>
                      <c:pt idx="2649">
                        <c:v>40009</c:v>
                      </c:pt>
                      <c:pt idx="2650">
                        <c:v>40010</c:v>
                      </c:pt>
                      <c:pt idx="2651">
                        <c:v>40011</c:v>
                      </c:pt>
                      <c:pt idx="2652">
                        <c:v>40014</c:v>
                      </c:pt>
                      <c:pt idx="2653">
                        <c:v>40015</c:v>
                      </c:pt>
                      <c:pt idx="2654">
                        <c:v>40016</c:v>
                      </c:pt>
                      <c:pt idx="2655">
                        <c:v>40017</c:v>
                      </c:pt>
                      <c:pt idx="2656">
                        <c:v>40018</c:v>
                      </c:pt>
                      <c:pt idx="2657">
                        <c:v>40021</c:v>
                      </c:pt>
                      <c:pt idx="2658">
                        <c:v>40022</c:v>
                      </c:pt>
                      <c:pt idx="2659">
                        <c:v>40023</c:v>
                      </c:pt>
                      <c:pt idx="2660">
                        <c:v>40024</c:v>
                      </c:pt>
                      <c:pt idx="2661">
                        <c:v>40025</c:v>
                      </c:pt>
                      <c:pt idx="2662">
                        <c:v>40028</c:v>
                      </c:pt>
                      <c:pt idx="2663">
                        <c:v>40029</c:v>
                      </c:pt>
                      <c:pt idx="2664">
                        <c:v>40030</c:v>
                      </c:pt>
                      <c:pt idx="2665">
                        <c:v>40031</c:v>
                      </c:pt>
                      <c:pt idx="2666">
                        <c:v>40032</c:v>
                      </c:pt>
                      <c:pt idx="2667">
                        <c:v>40035</c:v>
                      </c:pt>
                      <c:pt idx="2668">
                        <c:v>40036</c:v>
                      </c:pt>
                      <c:pt idx="2669">
                        <c:v>40037</c:v>
                      </c:pt>
                      <c:pt idx="2670">
                        <c:v>40038</c:v>
                      </c:pt>
                      <c:pt idx="2671">
                        <c:v>40039</c:v>
                      </c:pt>
                      <c:pt idx="2672">
                        <c:v>40042</c:v>
                      </c:pt>
                      <c:pt idx="2673">
                        <c:v>40043</c:v>
                      </c:pt>
                      <c:pt idx="2674">
                        <c:v>40044</c:v>
                      </c:pt>
                      <c:pt idx="2675">
                        <c:v>40045</c:v>
                      </c:pt>
                      <c:pt idx="2676">
                        <c:v>40046</c:v>
                      </c:pt>
                      <c:pt idx="2677">
                        <c:v>40049</c:v>
                      </c:pt>
                      <c:pt idx="2678">
                        <c:v>40050</c:v>
                      </c:pt>
                      <c:pt idx="2679">
                        <c:v>40051</c:v>
                      </c:pt>
                      <c:pt idx="2680">
                        <c:v>40052</c:v>
                      </c:pt>
                      <c:pt idx="2681">
                        <c:v>40053</c:v>
                      </c:pt>
                      <c:pt idx="2682">
                        <c:v>40056</c:v>
                      </c:pt>
                      <c:pt idx="2683">
                        <c:v>40057</c:v>
                      </c:pt>
                      <c:pt idx="2684">
                        <c:v>40058</c:v>
                      </c:pt>
                      <c:pt idx="2685">
                        <c:v>40059</c:v>
                      </c:pt>
                      <c:pt idx="2686">
                        <c:v>40060</c:v>
                      </c:pt>
                      <c:pt idx="2687">
                        <c:v>40064</c:v>
                      </c:pt>
                      <c:pt idx="2688">
                        <c:v>40065</c:v>
                      </c:pt>
                      <c:pt idx="2689">
                        <c:v>40066</c:v>
                      </c:pt>
                      <c:pt idx="2690">
                        <c:v>40067</c:v>
                      </c:pt>
                      <c:pt idx="2691">
                        <c:v>40070</c:v>
                      </c:pt>
                      <c:pt idx="2692">
                        <c:v>40071</c:v>
                      </c:pt>
                      <c:pt idx="2693">
                        <c:v>40072</c:v>
                      </c:pt>
                      <c:pt idx="2694">
                        <c:v>40073</c:v>
                      </c:pt>
                      <c:pt idx="2695">
                        <c:v>40074</c:v>
                      </c:pt>
                      <c:pt idx="2696">
                        <c:v>40077</c:v>
                      </c:pt>
                      <c:pt idx="2697">
                        <c:v>40078</c:v>
                      </c:pt>
                      <c:pt idx="2698">
                        <c:v>40079</c:v>
                      </c:pt>
                      <c:pt idx="2699">
                        <c:v>40080</c:v>
                      </c:pt>
                      <c:pt idx="2700">
                        <c:v>40081</c:v>
                      </c:pt>
                      <c:pt idx="2701">
                        <c:v>40084</c:v>
                      </c:pt>
                      <c:pt idx="2702">
                        <c:v>40085</c:v>
                      </c:pt>
                      <c:pt idx="2703">
                        <c:v>40086</c:v>
                      </c:pt>
                      <c:pt idx="2704">
                        <c:v>40087</c:v>
                      </c:pt>
                      <c:pt idx="2705">
                        <c:v>40088</c:v>
                      </c:pt>
                      <c:pt idx="2706">
                        <c:v>40091</c:v>
                      </c:pt>
                      <c:pt idx="2707">
                        <c:v>40092</c:v>
                      </c:pt>
                      <c:pt idx="2708">
                        <c:v>40093</c:v>
                      </c:pt>
                      <c:pt idx="2709">
                        <c:v>40094</c:v>
                      </c:pt>
                      <c:pt idx="2710">
                        <c:v>40095</c:v>
                      </c:pt>
                      <c:pt idx="2711">
                        <c:v>40098</c:v>
                      </c:pt>
                      <c:pt idx="2712">
                        <c:v>40099</c:v>
                      </c:pt>
                      <c:pt idx="2713">
                        <c:v>40100</c:v>
                      </c:pt>
                      <c:pt idx="2714">
                        <c:v>40101</c:v>
                      </c:pt>
                      <c:pt idx="2715">
                        <c:v>40102</c:v>
                      </c:pt>
                      <c:pt idx="2716">
                        <c:v>40105</c:v>
                      </c:pt>
                      <c:pt idx="2717">
                        <c:v>40106</c:v>
                      </c:pt>
                      <c:pt idx="2718">
                        <c:v>40107</c:v>
                      </c:pt>
                      <c:pt idx="2719">
                        <c:v>40108</c:v>
                      </c:pt>
                      <c:pt idx="2720">
                        <c:v>40109</c:v>
                      </c:pt>
                      <c:pt idx="2721">
                        <c:v>40112</c:v>
                      </c:pt>
                      <c:pt idx="2722">
                        <c:v>40113</c:v>
                      </c:pt>
                      <c:pt idx="2723">
                        <c:v>40114</c:v>
                      </c:pt>
                      <c:pt idx="2724">
                        <c:v>40115</c:v>
                      </c:pt>
                      <c:pt idx="2725">
                        <c:v>40116</c:v>
                      </c:pt>
                      <c:pt idx="2726">
                        <c:v>40119</c:v>
                      </c:pt>
                      <c:pt idx="2727">
                        <c:v>40120</c:v>
                      </c:pt>
                      <c:pt idx="2728">
                        <c:v>40121</c:v>
                      </c:pt>
                      <c:pt idx="2729">
                        <c:v>40122</c:v>
                      </c:pt>
                      <c:pt idx="2730">
                        <c:v>40123</c:v>
                      </c:pt>
                      <c:pt idx="2731">
                        <c:v>40126</c:v>
                      </c:pt>
                      <c:pt idx="2732">
                        <c:v>40127</c:v>
                      </c:pt>
                      <c:pt idx="2733">
                        <c:v>40128</c:v>
                      </c:pt>
                      <c:pt idx="2734">
                        <c:v>40129</c:v>
                      </c:pt>
                      <c:pt idx="2735">
                        <c:v>40130</c:v>
                      </c:pt>
                      <c:pt idx="2736">
                        <c:v>40133</c:v>
                      </c:pt>
                      <c:pt idx="2737">
                        <c:v>40134</c:v>
                      </c:pt>
                      <c:pt idx="2738">
                        <c:v>40135</c:v>
                      </c:pt>
                      <c:pt idx="2739">
                        <c:v>40136</c:v>
                      </c:pt>
                      <c:pt idx="2740">
                        <c:v>40137</c:v>
                      </c:pt>
                      <c:pt idx="2741">
                        <c:v>40140</c:v>
                      </c:pt>
                      <c:pt idx="2742">
                        <c:v>40141</c:v>
                      </c:pt>
                      <c:pt idx="2743">
                        <c:v>40142</c:v>
                      </c:pt>
                      <c:pt idx="2744">
                        <c:v>40144</c:v>
                      </c:pt>
                      <c:pt idx="2745">
                        <c:v>40147</c:v>
                      </c:pt>
                      <c:pt idx="2746">
                        <c:v>40148</c:v>
                      </c:pt>
                      <c:pt idx="2747">
                        <c:v>40149</c:v>
                      </c:pt>
                      <c:pt idx="2748">
                        <c:v>40150</c:v>
                      </c:pt>
                      <c:pt idx="2749">
                        <c:v>40151</c:v>
                      </c:pt>
                      <c:pt idx="2750">
                        <c:v>40154</c:v>
                      </c:pt>
                      <c:pt idx="2751">
                        <c:v>40155</c:v>
                      </c:pt>
                      <c:pt idx="2752">
                        <c:v>40156</c:v>
                      </c:pt>
                      <c:pt idx="2753">
                        <c:v>40157</c:v>
                      </c:pt>
                      <c:pt idx="2754">
                        <c:v>40158</c:v>
                      </c:pt>
                      <c:pt idx="2755">
                        <c:v>40161</c:v>
                      </c:pt>
                      <c:pt idx="2756">
                        <c:v>40162</c:v>
                      </c:pt>
                      <c:pt idx="2757">
                        <c:v>40163</c:v>
                      </c:pt>
                      <c:pt idx="2758">
                        <c:v>40164</c:v>
                      </c:pt>
                      <c:pt idx="2759">
                        <c:v>40165</c:v>
                      </c:pt>
                      <c:pt idx="2760">
                        <c:v>40168</c:v>
                      </c:pt>
                      <c:pt idx="2761">
                        <c:v>40169</c:v>
                      </c:pt>
                      <c:pt idx="2762">
                        <c:v>40170</c:v>
                      </c:pt>
                      <c:pt idx="2763">
                        <c:v>40171</c:v>
                      </c:pt>
                      <c:pt idx="2764">
                        <c:v>40175</c:v>
                      </c:pt>
                      <c:pt idx="2765">
                        <c:v>40176</c:v>
                      </c:pt>
                      <c:pt idx="2766">
                        <c:v>40177</c:v>
                      </c:pt>
                      <c:pt idx="2767">
                        <c:v>40178</c:v>
                      </c:pt>
                      <c:pt idx="2768">
                        <c:v>40182</c:v>
                      </c:pt>
                      <c:pt idx="2769">
                        <c:v>40183</c:v>
                      </c:pt>
                      <c:pt idx="2770">
                        <c:v>40184</c:v>
                      </c:pt>
                      <c:pt idx="2771">
                        <c:v>40185</c:v>
                      </c:pt>
                      <c:pt idx="2772">
                        <c:v>40186</c:v>
                      </c:pt>
                      <c:pt idx="2773">
                        <c:v>40189</c:v>
                      </c:pt>
                      <c:pt idx="2774">
                        <c:v>40190</c:v>
                      </c:pt>
                      <c:pt idx="2775">
                        <c:v>40191</c:v>
                      </c:pt>
                      <c:pt idx="2776">
                        <c:v>40192</c:v>
                      </c:pt>
                      <c:pt idx="2777">
                        <c:v>40193</c:v>
                      </c:pt>
                      <c:pt idx="2778">
                        <c:v>40197</c:v>
                      </c:pt>
                      <c:pt idx="2779">
                        <c:v>40198</c:v>
                      </c:pt>
                      <c:pt idx="2780">
                        <c:v>40199</c:v>
                      </c:pt>
                      <c:pt idx="2781">
                        <c:v>40200</c:v>
                      </c:pt>
                      <c:pt idx="2782">
                        <c:v>40203</c:v>
                      </c:pt>
                      <c:pt idx="2783">
                        <c:v>40204</c:v>
                      </c:pt>
                      <c:pt idx="2784">
                        <c:v>40205</c:v>
                      </c:pt>
                      <c:pt idx="2785">
                        <c:v>40206</c:v>
                      </c:pt>
                      <c:pt idx="2786">
                        <c:v>40207</c:v>
                      </c:pt>
                      <c:pt idx="2787">
                        <c:v>40210</c:v>
                      </c:pt>
                      <c:pt idx="2788">
                        <c:v>40211</c:v>
                      </c:pt>
                      <c:pt idx="2789">
                        <c:v>40212</c:v>
                      </c:pt>
                      <c:pt idx="2790">
                        <c:v>40213</c:v>
                      </c:pt>
                      <c:pt idx="2791">
                        <c:v>40214</c:v>
                      </c:pt>
                      <c:pt idx="2792">
                        <c:v>40217</c:v>
                      </c:pt>
                      <c:pt idx="2793">
                        <c:v>40218</c:v>
                      </c:pt>
                      <c:pt idx="2794">
                        <c:v>40219</c:v>
                      </c:pt>
                      <c:pt idx="2795">
                        <c:v>40220</c:v>
                      </c:pt>
                      <c:pt idx="2796">
                        <c:v>40221</c:v>
                      </c:pt>
                      <c:pt idx="2797">
                        <c:v>40225</c:v>
                      </c:pt>
                      <c:pt idx="2798">
                        <c:v>40226</c:v>
                      </c:pt>
                      <c:pt idx="2799">
                        <c:v>40227</c:v>
                      </c:pt>
                      <c:pt idx="2800">
                        <c:v>40228</c:v>
                      </c:pt>
                      <c:pt idx="2801">
                        <c:v>40231</c:v>
                      </c:pt>
                      <c:pt idx="2802">
                        <c:v>40232</c:v>
                      </c:pt>
                      <c:pt idx="2803">
                        <c:v>40233</c:v>
                      </c:pt>
                      <c:pt idx="2804">
                        <c:v>40234</c:v>
                      </c:pt>
                      <c:pt idx="2805">
                        <c:v>40235</c:v>
                      </c:pt>
                      <c:pt idx="2806">
                        <c:v>40238</c:v>
                      </c:pt>
                      <c:pt idx="2807">
                        <c:v>40239</c:v>
                      </c:pt>
                      <c:pt idx="2808">
                        <c:v>40240</c:v>
                      </c:pt>
                      <c:pt idx="2809">
                        <c:v>40241</c:v>
                      </c:pt>
                      <c:pt idx="2810">
                        <c:v>40242</c:v>
                      </c:pt>
                      <c:pt idx="2811">
                        <c:v>40245</c:v>
                      </c:pt>
                      <c:pt idx="2812">
                        <c:v>40246</c:v>
                      </c:pt>
                      <c:pt idx="2813">
                        <c:v>40247</c:v>
                      </c:pt>
                      <c:pt idx="2814">
                        <c:v>40248</c:v>
                      </c:pt>
                      <c:pt idx="2815">
                        <c:v>40249</c:v>
                      </c:pt>
                      <c:pt idx="2816">
                        <c:v>40252</c:v>
                      </c:pt>
                      <c:pt idx="2817">
                        <c:v>40253</c:v>
                      </c:pt>
                      <c:pt idx="2818">
                        <c:v>40254</c:v>
                      </c:pt>
                      <c:pt idx="2819">
                        <c:v>40255</c:v>
                      </c:pt>
                      <c:pt idx="2820">
                        <c:v>40256</c:v>
                      </c:pt>
                      <c:pt idx="2821">
                        <c:v>40259</c:v>
                      </c:pt>
                      <c:pt idx="2822">
                        <c:v>40260</c:v>
                      </c:pt>
                      <c:pt idx="2823">
                        <c:v>40261</c:v>
                      </c:pt>
                      <c:pt idx="2824">
                        <c:v>40262</c:v>
                      </c:pt>
                      <c:pt idx="2825">
                        <c:v>40263</c:v>
                      </c:pt>
                      <c:pt idx="2826">
                        <c:v>40266</c:v>
                      </c:pt>
                      <c:pt idx="2827">
                        <c:v>40267</c:v>
                      </c:pt>
                      <c:pt idx="2828">
                        <c:v>40268</c:v>
                      </c:pt>
                      <c:pt idx="2829">
                        <c:v>40269</c:v>
                      </c:pt>
                      <c:pt idx="2830">
                        <c:v>40273</c:v>
                      </c:pt>
                      <c:pt idx="2831">
                        <c:v>40274</c:v>
                      </c:pt>
                      <c:pt idx="2832">
                        <c:v>40275</c:v>
                      </c:pt>
                      <c:pt idx="2833">
                        <c:v>40276</c:v>
                      </c:pt>
                      <c:pt idx="2834">
                        <c:v>40277</c:v>
                      </c:pt>
                      <c:pt idx="2835">
                        <c:v>40280</c:v>
                      </c:pt>
                      <c:pt idx="2836">
                        <c:v>40281</c:v>
                      </c:pt>
                      <c:pt idx="2837">
                        <c:v>40282</c:v>
                      </c:pt>
                      <c:pt idx="2838">
                        <c:v>40283</c:v>
                      </c:pt>
                      <c:pt idx="2839">
                        <c:v>40284</c:v>
                      </c:pt>
                      <c:pt idx="2840">
                        <c:v>40287</c:v>
                      </c:pt>
                      <c:pt idx="2841">
                        <c:v>40288</c:v>
                      </c:pt>
                      <c:pt idx="2842">
                        <c:v>40289</c:v>
                      </c:pt>
                      <c:pt idx="2843">
                        <c:v>40290</c:v>
                      </c:pt>
                      <c:pt idx="2844">
                        <c:v>40291</c:v>
                      </c:pt>
                      <c:pt idx="2845">
                        <c:v>40294</c:v>
                      </c:pt>
                      <c:pt idx="2846">
                        <c:v>40295</c:v>
                      </c:pt>
                      <c:pt idx="2847">
                        <c:v>40296</c:v>
                      </c:pt>
                      <c:pt idx="2848">
                        <c:v>40297</c:v>
                      </c:pt>
                      <c:pt idx="2849">
                        <c:v>40298</c:v>
                      </c:pt>
                      <c:pt idx="2850">
                        <c:v>40301</c:v>
                      </c:pt>
                      <c:pt idx="2851">
                        <c:v>40302</c:v>
                      </c:pt>
                      <c:pt idx="2852">
                        <c:v>40303</c:v>
                      </c:pt>
                      <c:pt idx="2853">
                        <c:v>40304</c:v>
                      </c:pt>
                      <c:pt idx="2854">
                        <c:v>40305</c:v>
                      </c:pt>
                      <c:pt idx="2855">
                        <c:v>40308</c:v>
                      </c:pt>
                      <c:pt idx="2856">
                        <c:v>40309</c:v>
                      </c:pt>
                      <c:pt idx="2857">
                        <c:v>40310</c:v>
                      </c:pt>
                      <c:pt idx="2858">
                        <c:v>40311</c:v>
                      </c:pt>
                      <c:pt idx="2859">
                        <c:v>40312</c:v>
                      </c:pt>
                      <c:pt idx="2860">
                        <c:v>40315</c:v>
                      </c:pt>
                      <c:pt idx="2861">
                        <c:v>40316</c:v>
                      </c:pt>
                      <c:pt idx="2862">
                        <c:v>40317</c:v>
                      </c:pt>
                      <c:pt idx="2863">
                        <c:v>40318</c:v>
                      </c:pt>
                      <c:pt idx="2864">
                        <c:v>40319</c:v>
                      </c:pt>
                      <c:pt idx="2865">
                        <c:v>40322</c:v>
                      </c:pt>
                      <c:pt idx="2866">
                        <c:v>40323</c:v>
                      </c:pt>
                      <c:pt idx="2867">
                        <c:v>40324</c:v>
                      </c:pt>
                      <c:pt idx="2868">
                        <c:v>40325</c:v>
                      </c:pt>
                      <c:pt idx="2869">
                        <c:v>40326</c:v>
                      </c:pt>
                      <c:pt idx="2870">
                        <c:v>40330</c:v>
                      </c:pt>
                      <c:pt idx="2871">
                        <c:v>40331</c:v>
                      </c:pt>
                      <c:pt idx="2872">
                        <c:v>40332</c:v>
                      </c:pt>
                      <c:pt idx="2873">
                        <c:v>40333</c:v>
                      </c:pt>
                      <c:pt idx="2874">
                        <c:v>40336</c:v>
                      </c:pt>
                      <c:pt idx="2875">
                        <c:v>40337</c:v>
                      </c:pt>
                      <c:pt idx="2876">
                        <c:v>40338</c:v>
                      </c:pt>
                      <c:pt idx="2877">
                        <c:v>40339</c:v>
                      </c:pt>
                      <c:pt idx="2878">
                        <c:v>40340</c:v>
                      </c:pt>
                      <c:pt idx="2879">
                        <c:v>40343</c:v>
                      </c:pt>
                      <c:pt idx="2880">
                        <c:v>40344</c:v>
                      </c:pt>
                      <c:pt idx="2881">
                        <c:v>40345</c:v>
                      </c:pt>
                      <c:pt idx="2882">
                        <c:v>40346</c:v>
                      </c:pt>
                      <c:pt idx="2883">
                        <c:v>40347</c:v>
                      </c:pt>
                      <c:pt idx="2884">
                        <c:v>40350</c:v>
                      </c:pt>
                      <c:pt idx="2885">
                        <c:v>40351</c:v>
                      </c:pt>
                      <c:pt idx="2886">
                        <c:v>40352</c:v>
                      </c:pt>
                      <c:pt idx="2887">
                        <c:v>40353</c:v>
                      </c:pt>
                      <c:pt idx="2888">
                        <c:v>40354</c:v>
                      </c:pt>
                      <c:pt idx="2889">
                        <c:v>40357</c:v>
                      </c:pt>
                      <c:pt idx="2890">
                        <c:v>40358</c:v>
                      </c:pt>
                      <c:pt idx="2891">
                        <c:v>40359</c:v>
                      </c:pt>
                      <c:pt idx="2892">
                        <c:v>40360</c:v>
                      </c:pt>
                      <c:pt idx="2893">
                        <c:v>40361</c:v>
                      </c:pt>
                      <c:pt idx="2894">
                        <c:v>40365</c:v>
                      </c:pt>
                      <c:pt idx="2895">
                        <c:v>40366</c:v>
                      </c:pt>
                      <c:pt idx="2896">
                        <c:v>40367</c:v>
                      </c:pt>
                      <c:pt idx="2897">
                        <c:v>40368</c:v>
                      </c:pt>
                      <c:pt idx="2898">
                        <c:v>40371</c:v>
                      </c:pt>
                      <c:pt idx="2899">
                        <c:v>40372</c:v>
                      </c:pt>
                      <c:pt idx="2900">
                        <c:v>40373</c:v>
                      </c:pt>
                      <c:pt idx="2901">
                        <c:v>40374</c:v>
                      </c:pt>
                      <c:pt idx="2902">
                        <c:v>40375</c:v>
                      </c:pt>
                      <c:pt idx="2903">
                        <c:v>40378</c:v>
                      </c:pt>
                      <c:pt idx="2904">
                        <c:v>40379</c:v>
                      </c:pt>
                      <c:pt idx="2905">
                        <c:v>40380</c:v>
                      </c:pt>
                      <c:pt idx="2906">
                        <c:v>40381</c:v>
                      </c:pt>
                      <c:pt idx="2907">
                        <c:v>40382</c:v>
                      </c:pt>
                      <c:pt idx="2908">
                        <c:v>40385</c:v>
                      </c:pt>
                      <c:pt idx="2909">
                        <c:v>40386</c:v>
                      </c:pt>
                      <c:pt idx="2910">
                        <c:v>40387</c:v>
                      </c:pt>
                      <c:pt idx="2911">
                        <c:v>40388</c:v>
                      </c:pt>
                      <c:pt idx="2912">
                        <c:v>40389</c:v>
                      </c:pt>
                      <c:pt idx="2913">
                        <c:v>40392</c:v>
                      </c:pt>
                      <c:pt idx="2914">
                        <c:v>40393</c:v>
                      </c:pt>
                      <c:pt idx="2915">
                        <c:v>40394</c:v>
                      </c:pt>
                      <c:pt idx="2916">
                        <c:v>40395</c:v>
                      </c:pt>
                      <c:pt idx="2917">
                        <c:v>40396</c:v>
                      </c:pt>
                      <c:pt idx="2918">
                        <c:v>40399</c:v>
                      </c:pt>
                      <c:pt idx="2919">
                        <c:v>40400</c:v>
                      </c:pt>
                      <c:pt idx="2920">
                        <c:v>40401</c:v>
                      </c:pt>
                      <c:pt idx="2921">
                        <c:v>40402</c:v>
                      </c:pt>
                      <c:pt idx="2922">
                        <c:v>40403</c:v>
                      </c:pt>
                      <c:pt idx="2923">
                        <c:v>40406</c:v>
                      </c:pt>
                      <c:pt idx="2924">
                        <c:v>40407</c:v>
                      </c:pt>
                      <c:pt idx="2925">
                        <c:v>40408</c:v>
                      </c:pt>
                      <c:pt idx="2926">
                        <c:v>40409</c:v>
                      </c:pt>
                      <c:pt idx="2927">
                        <c:v>40410</c:v>
                      </c:pt>
                      <c:pt idx="2928">
                        <c:v>40413</c:v>
                      </c:pt>
                      <c:pt idx="2929">
                        <c:v>40414</c:v>
                      </c:pt>
                      <c:pt idx="2930">
                        <c:v>40415</c:v>
                      </c:pt>
                      <c:pt idx="2931">
                        <c:v>40416</c:v>
                      </c:pt>
                      <c:pt idx="2932">
                        <c:v>40417</c:v>
                      </c:pt>
                      <c:pt idx="2933">
                        <c:v>40420</c:v>
                      </c:pt>
                      <c:pt idx="2934">
                        <c:v>40421</c:v>
                      </c:pt>
                      <c:pt idx="2935">
                        <c:v>40422</c:v>
                      </c:pt>
                      <c:pt idx="2936">
                        <c:v>40423</c:v>
                      </c:pt>
                      <c:pt idx="2937">
                        <c:v>40424</c:v>
                      </c:pt>
                      <c:pt idx="2938">
                        <c:v>40428</c:v>
                      </c:pt>
                      <c:pt idx="2939">
                        <c:v>40429</c:v>
                      </c:pt>
                      <c:pt idx="2940">
                        <c:v>40430</c:v>
                      </c:pt>
                      <c:pt idx="2941">
                        <c:v>40431</c:v>
                      </c:pt>
                      <c:pt idx="2942">
                        <c:v>40434</c:v>
                      </c:pt>
                      <c:pt idx="2943">
                        <c:v>40435</c:v>
                      </c:pt>
                      <c:pt idx="2944">
                        <c:v>40436</c:v>
                      </c:pt>
                      <c:pt idx="2945">
                        <c:v>40437</c:v>
                      </c:pt>
                      <c:pt idx="2946">
                        <c:v>40438</c:v>
                      </c:pt>
                      <c:pt idx="2947">
                        <c:v>40441</c:v>
                      </c:pt>
                      <c:pt idx="2948">
                        <c:v>40442</c:v>
                      </c:pt>
                      <c:pt idx="2949">
                        <c:v>40443</c:v>
                      </c:pt>
                      <c:pt idx="2950">
                        <c:v>40444</c:v>
                      </c:pt>
                      <c:pt idx="2951">
                        <c:v>40445</c:v>
                      </c:pt>
                      <c:pt idx="2952">
                        <c:v>40448</c:v>
                      </c:pt>
                      <c:pt idx="2953">
                        <c:v>40449</c:v>
                      </c:pt>
                      <c:pt idx="2954">
                        <c:v>40450</c:v>
                      </c:pt>
                      <c:pt idx="2955">
                        <c:v>40451</c:v>
                      </c:pt>
                      <c:pt idx="2956">
                        <c:v>40452</c:v>
                      </c:pt>
                      <c:pt idx="2957">
                        <c:v>40455</c:v>
                      </c:pt>
                      <c:pt idx="2958">
                        <c:v>40456</c:v>
                      </c:pt>
                      <c:pt idx="2959">
                        <c:v>40457</c:v>
                      </c:pt>
                      <c:pt idx="2960">
                        <c:v>40458</c:v>
                      </c:pt>
                      <c:pt idx="2961">
                        <c:v>40459</c:v>
                      </c:pt>
                      <c:pt idx="2962">
                        <c:v>40462</c:v>
                      </c:pt>
                      <c:pt idx="2963">
                        <c:v>40463</c:v>
                      </c:pt>
                      <c:pt idx="2964">
                        <c:v>40464</c:v>
                      </c:pt>
                      <c:pt idx="2965">
                        <c:v>40465</c:v>
                      </c:pt>
                      <c:pt idx="2966">
                        <c:v>40466</c:v>
                      </c:pt>
                      <c:pt idx="2967">
                        <c:v>40469</c:v>
                      </c:pt>
                      <c:pt idx="2968">
                        <c:v>40470</c:v>
                      </c:pt>
                      <c:pt idx="2969">
                        <c:v>40471</c:v>
                      </c:pt>
                      <c:pt idx="2970">
                        <c:v>40472</c:v>
                      </c:pt>
                      <c:pt idx="2971">
                        <c:v>40473</c:v>
                      </c:pt>
                      <c:pt idx="2972">
                        <c:v>40476</c:v>
                      </c:pt>
                      <c:pt idx="2973">
                        <c:v>40477</c:v>
                      </c:pt>
                      <c:pt idx="2974">
                        <c:v>40478</c:v>
                      </c:pt>
                      <c:pt idx="2975">
                        <c:v>40479</c:v>
                      </c:pt>
                      <c:pt idx="2976">
                        <c:v>40480</c:v>
                      </c:pt>
                      <c:pt idx="2977">
                        <c:v>40483</c:v>
                      </c:pt>
                      <c:pt idx="2978">
                        <c:v>40484</c:v>
                      </c:pt>
                      <c:pt idx="2979">
                        <c:v>40485</c:v>
                      </c:pt>
                      <c:pt idx="2980">
                        <c:v>40486</c:v>
                      </c:pt>
                      <c:pt idx="2981">
                        <c:v>40487</c:v>
                      </c:pt>
                      <c:pt idx="2982">
                        <c:v>40490</c:v>
                      </c:pt>
                      <c:pt idx="2983">
                        <c:v>40491</c:v>
                      </c:pt>
                      <c:pt idx="2984">
                        <c:v>40492</c:v>
                      </c:pt>
                      <c:pt idx="2985">
                        <c:v>40493</c:v>
                      </c:pt>
                      <c:pt idx="2986">
                        <c:v>40494</c:v>
                      </c:pt>
                      <c:pt idx="2987">
                        <c:v>40497</c:v>
                      </c:pt>
                      <c:pt idx="2988">
                        <c:v>40498</c:v>
                      </c:pt>
                      <c:pt idx="2989">
                        <c:v>40499</c:v>
                      </c:pt>
                      <c:pt idx="2990">
                        <c:v>40500</c:v>
                      </c:pt>
                      <c:pt idx="2991">
                        <c:v>40501</c:v>
                      </c:pt>
                      <c:pt idx="2992">
                        <c:v>40504</c:v>
                      </c:pt>
                      <c:pt idx="2993">
                        <c:v>40505</c:v>
                      </c:pt>
                      <c:pt idx="2994">
                        <c:v>40506</c:v>
                      </c:pt>
                      <c:pt idx="2995">
                        <c:v>40508</c:v>
                      </c:pt>
                      <c:pt idx="2996">
                        <c:v>40511</c:v>
                      </c:pt>
                      <c:pt idx="2997">
                        <c:v>40512</c:v>
                      </c:pt>
                      <c:pt idx="2998">
                        <c:v>40513</c:v>
                      </c:pt>
                      <c:pt idx="2999">
                        <c:v>40514</c:v>
                      </c:pt>
                      <c:pt idx="3000">
                        <c:v>40515</c:v>
                      </c:pt>
                      <c:pt idx="3001">
                        <c:v>40518</c:v>
                      </c:pt>
                      <c:pt idx="3002">
                        <c:v>40519</c:v>
                      </c:pt>
                      <c:pt idx="3003">
                        <c:v>40520</c:v>
                      </c:pt>
                      <c:pt idx="3004">
                        <c:v>40521</c:v>
                      </c:pt>
                      <c:pt idx="3005">
                        <c:v>40522</c:v>
                      </c:pt>
                      <c:pt idx="3006">
                        <c:v>40525</c:v>
                      </c:pt>
                      <c:pt idx="3007">
                        <c:v>40526</c:v>
                      </c:pt>
                      <c:pt idx="3008">
                        <c:v>40527</c:v>
                      </c:pt>
                      <c:pt idx="3009">
                        <c:v>40528</c:v>
                      </c:pt>
                      <c:pt idx="3010">
                        <c:v>40529</c:v>
                      </c:pt>
                      <c:pt idx="3011">
                        <c:v>40532</c:v>
                      </c:pt>
                      <c:pt idx="3012">
                        <c:v>40533</c:v>
                      </c:pt>
                      <c:pt idx="3013">
                        <c:v>40534</c:v>
                      </c:pt>
                      <c:pt idx="3014">
                        <c:v>40535</c:v>
                      </c:pt>
                      <c:pt idx="3015">
                        <c:v>40539</c:v>
                      </c:pt>
                      <c:pt idx="3016">
                        <c:v>40540</c:v>
                      </c:pt>
                      <c:pt idx="3017">
                        <c:v>40541</c:v>
                      </c:pt>
                      <c:pt idx="3018">
                        <c:v>40542</c:v>
                      </c:pt>
                      <c:pt idx="3019">
                        <c:v>40543</c:v>
                      </c:pt>
                      <c:pt idx="3020">
                        <c:v>40546</c:v>
                      </c:pt>
                      <c:pt idx="3021">
                        <c:v>40547</c:v>
                      </c:pt>
                      <c:pt idx="3022">
                        <c:v>40548</c:v>
                      </c:pt>
                      <c:pt idx="3023">
                        <c:v>40549</c:v>
                      </c:pt>
                      <c:pt idx="3024">
                        <c:v>40550</c:v>
                      </c:pt>
                      <c:pt idx="3025">
                        <c:v>40553</c:v>
                      </c:pt>
                      <c:pt idx="3026">
                        <c:v>40554</c:v>
                      </c:pt>
                      <c:pt idx="3027">
                        <c:v>40555</c:v>
                      </c:pt>
                      <c:pt idx="3028">
                        <c:v>40556</c:v>
                      </c:pt>
                      <c:pt idx="3029">
                        <c:v>40557</c:v>
                      </c:pt>
                      <c:pt idx="3030">
                        <c:v>40561</c:v>
                      </c:pt>
                      <c:pt idx="3031">
                        <c:v>40562</c:v>
                      </c:pt>
                      <c:pt idx="3032">
                        <c:v>40563</c:v>
                      </c:pt>
                      <c:pt idx="3033">
                        <c:v>40564</c:v>
                      </c:pt>
                      <c:pt idx="3034">
                        <c:v>40567</c:v>
                      </c:pt>
                      <c:pt idx="3035">
                        <c:v>40568</c:v>
                      </c:pt>
                      <c:pt idx="3036">
                        <c:v>40569</c:v>
                      </c:pt>
                      <c:pt idx="3037">
                        <c:v>40570</c:v>
                      </c:pt>
                      <c:pt idx="3038">
                        <c:v>40571</c:v>
                      </c:pt>
                      <c:pt idx="3039">
                        <c:v>40574</c:v>
                      </c:pt>
                      <c:pt idx="3040">
                        <c:v>40575</c:v>
                      </c:pt>
                      <c:pt idx="3041">
                        <c:v>40576</c:v>
                      </c:pt>
                      <c:pt idx="3042">
                        <c:v>40577</c:v>
                      </c:pt>
                      <c:pt idx="3043">
                        <c:v>40578</c:v>
                      </c:pt>
                      <c:pt idx="3044">
                        <c:v>40581</c:v>
                      </c:pt>
                      <c:pt idx="3045">
                        <c:v>40582</c:v>
                      </c:pt>
                      <c:pt idx="3046">
                        <c:v>40583</c:v>
                      </c:pt>
                      <c:pt idx="3047">
                        <c:v>40584</c:v>
                      </c:pt>
                      <c:pt idx="3048">
                        <c:v>40585</c:v>
                      </c:pt>
                      <c:pt idx="3049">
                        <c:v>40588</c:v>
                      </c:pt>
                      <c:pt idx="3050">
                        <c:v>40589</c:v>
                      </c:pt>
                      <c:pt idx="3051">
                        <c:v>40590</c:v>
                      </c:pt>
                      <c:pt idx="3052">
                        <c:v>40591</c:v>
                      </c:pt>
                      <c:pt idx="3053">
                        <c:v>40592</c:v>
                      </c:pt>
                      <c:pt idx="3054">
                        <c:v>40596</c:v>
                      </c:pt>
                      <c:pt idx="3055">
                        <c:v>40597</c:v>
                      </c:pt>
                      <c:pt idx="3056">
                        <c:v>40598</c:v>
                      </c:pt>
                      <c:pt idx="3057">
                        <c:v>40599</c:v>
                      </c:pt>
                      <c:pt idx="3058">
                        <c:v>40602</c:v>
                      </c:pt>
                      <c:pt idx="3059">
                        <c:v>40603</c:v>
                      </c:pt>
                      <c:pt idx="3060">
                        <c:v>40604</c:v>
                      </c:pt>
                      <c:pt idx="3061">
                        <c:v>40605</c:v>
                      </c:pt>
                      <c:pt idx="3062">
                        <c:v>40606</c:v>
                      </c:pt>
                      <c:pt idx="3063">
                        <c:v>40609</c:v>
                      </c:pt>
                      <c:pt idx="3064">
                        <c:v>40610</c:v>
                      </c:pt>
                      <c:pt idx="3065">
                        <c:v>40611</c:v>
                      </c:pt>
                      <c:pt idx="3066">
                        <c:v>40612</c:v>
                      </c:pt>
                      <c:pt idx="3067">
                        <c:v>40613</c:v>
                      </c:pt>
                      <c:pt idx="3068">
                        <c:v>40616</c:v>
                      </c:pt>
                      <c:pt idx="3069">
                        <c:v>40617</c:v>
                      </c:pt>
                      <c:pt idx="3070">
                        <c:v>40618</c:v>
                      </c:pt>
                      <c:pt idx="3071">
                        <c:v>40619</c:v>
                      </c:pt>
                      <c:pt idx="3072">
                        <c:v>40620</c:v>
                      </c:pt>
                      <c:pt idx="3073">
                        <c:v>40623</c:v>
                      </c:pt>
                      <c:pt idx="3074">
                        <c:v>40624</c:v>
                      </c:pt>
                      <c:pt idx="3075">
                        <c:v>40625</c:v>
                      </c:pt>
                      <c:pt idx="3076">
                        <c:v>40626</c:v>
                      </c:pt>
                      <c:pt idx="3077">
                        <c:v>40627</c:v>
                      </c:pt>
                      <c:pt idx="3078">
                        <c:v>40630</c:v>
                      </c:pt>
                      <c:pt idx="3079">
                        <c:v>40631</c:v>
                      </c:pt>
                      <c:pt idx="3080">
                        <c:v>40632</c:v>
                      </c:pt>
                      <c:pt idx="3081">
                        <c:v>40633</c:v>
                      </c:pt>
                      <c:pt idx="3082">
                        <c:v>40634</c:v>
                      </c:pt>
                      <c:pt idx="3083">
                        <c:v>40637</c:v>
                      </c:pt>
                      <c:pt idx="3084">
                        <c:v>40638</c:v>
                      </c:pt>
                      <c:pt idx="3085">
                        <c:v>40639</c:v>
                      </c:pt>
                      <c:pt idx="3086">
                        <c:v>40640</c:v>
                      </c:pt>
                      <c:pt idx="3087">
                        <c:v>40641</c:v>
                      </c:pt>
                      <c:pt idx="3088">
                        <c:v>40644</c:v>
                      </c:pt>
                      <c:pt idx="3089">
                        <c:v>40645</c:v>
                      </c:pt>
                      <c:pt idx="3090">
                        <c:v>40646</c:v>
                      </c:pt>
                      <c:pt idx="3091">
                        <c:v>40647</c:v>
                      </c:pt>
                      <c:pt idx="3092">
                        <c:v>40648</c:v>
                      </c:pt>
                      <c:pt idx="3093">
                        <c:v>40651</c:v>
                      </c:pt>
                      <c:pt idx="3094">
                        <c:v>40652</c:v>
                      </c:pt>
                      <c:pt idx="3095">
                        <c:v>40653</c:v>
                      </c:pt>
                      <c:pt idx="3096">
                        <c:v>40654</c:v>
                      </c:pt>
                      <c:pt idx="3097">
                        <c:v>40658</c:v>
                      </c:pt>
                      <c:pt idx="3098">
                        <c:v>40659</c:v>
                      </c:pt>
                      <c:pt idx="3099">
                        <c:v>40660</c:v>
                      </c:pt>
                      <c:pt idx="3100">
                        <c:v>40661</c:v>
                      </c:pt>
                      <c:pt idx="3101">
                        <c:v>40662</c:v>
                      </c:pt>
                      <c:pt idx="3102">
                        <c:v>40665</c:v>
                      </c:pt>
                      <c:pt idx="3103">
                        <c:v>40666</c:v>
                      </c:pt>
                      <c:pt idx="3104">
                        <c:v>40667</c:v>
                      </c:pt>
                      <c:pt idx="3105">
                        <c:v>40668</c:v>
                      </c:pt>
                      <c:pt idx="3106">
                        <c:v>40669</c:v>
                      </c:pt>
                      <c:pt idx="3107">
                        <c:v>40672</c:v>
                      </c:pt>
                      <c:pt idx="3108">
                        <c:v>40673</c:v>
                      </c:pt>
                      <c:pt idx="3109">
                        <c:v>40674</c:v>
                      </c:pt>
                      <c:pt idx="3110">
                        <c:v>40675</c:v>
                      </c:pt>
                      <c:pt idx="3111">
                        <c:v>40676</c:v>
                      </c:pt>
                      <c:pt idx="3112">
                        <c:v>40679</c:v>
                      </c:pt>
                      <c:pt idx="3113">
                        <c:v>40680</c:v>
                      </c:pt>
                      <c:pt idx="3114">
                        <c:v>40681</c:v>
                      </c:pt>
                      <c:pt idx="3115">
                        <c:v>40682</c:v>
                      </c:pt>
                      <c:pt idx="3116">
                        <c:v>40683</c:v>
                      </c:pt>
                      <c:pt idx="3117">
                        <c:v>40686</c:v>
                      </c:pt>
                      <c:pt idx="3118">
                        <c:v>40687</c:v>
                      </c:pt>
                      <c:pt idx="3119">
                        <c:v>40688</c:v>
                      </c:pt>
                      <c:pt idx="3120">
                        <c:v>40689</c:v>
                      </c:pt>
                      <c:pt idx="3121">
                        <c:v>40690</c:v>
                      </c:pt>
                      <c:pt idx="3122">
                        <c:v>40694</c:v>
                      </c:pt>
                      <c:pt idx="3123">
                        <c:v>40695</c:v>
                      </c:pt>
                      <c:pt idx="3124">
                        <c:v>40696</c:v>
                      </c:pt>
                      <c:pt idx="3125">
                        <c:v>40697</c:v>
                      </c:pt>
                      <c:pt idx="3126">
                        <c:v>40700</c:v>
                      </c:pt>
                      <c:pt idx="3127">
                        <c:v>40701</c:v>
                      </c:pt>
                      <c:pt idx="3128">
                        <c:v>40702</c:v>
                      </c:pt>
                      <c:pt idx="3129">
                        <c:v>40703</c:v>
                      </c:pt>
                      <c:pt idx="3130">
                        <c:v>40704</c:v>
                      </c:pt>
                      <c:pt idx="3131">
                        <c:v>40707</c:v>
                      </c:pt>
                      <c:pt idx="3132">
                        <c:v>40708</c:v>
                      </c:pt>
                      <c:pt idx="3133">
                        <c:v>40709</c:v>
                      </c:pt>
                      <c:pt idx="3134">
                        <c:v>40710</c:v>
                      </c:pt>
                      <c:pt idx="3135">
                        <c:v>40711</c:v>
                      </c:pt>
                      <c:pt idx="3136">
                        <c:v>40714</c:v>
                      </c:pt>
                      <c:pt idx="3137">
                        <c:v>40715</c:v>
                      </c:pt>
                      <c:pt idx="3138">
                        <c:v>40716</c:v>
                      </c:pt>
                      <c:pt idx="3139">
                        <c:v>40717</c:v>
                      </c:pt>
                      <c:pt idx="3140">
                        <c:v>40718</c:v>
                      </c:pt>
                      <c:pt idx="3141">
                        <c:v>40721</c:v>
                      </c:pt>
                      <c:pt idx="3142">
                        <c:v>40722</c:v>
                      </c:pt>
                      <c:pt idx="3143">
                        <c:v>40723</c:v>
                      </c:pt>
                      <c:pt idx="3144">
                        <c:v>40724</c:v>
                      </c:pt>
                      <c:pt idx="3145">
                        <c:v>40725</c:v>
                      </c:pt>
                      <c:pt idx="3146">
                        <c:v>40729</c:v>
                      </c:pt>
                      <c:pt idx="3147">
                        <c:v>40730</c:v>
                      </c:pt>
                      <c:pt idx="3148">
                        <c:v>40731</c:v>
                      </c:pt>
                      <c:pt idx="3149">
                        <c:v>40732</c:v>
                      </c:pt>
                      <c:pt idx="3150">
                        <c:v>40735</c:v>
                      </c:pt>
                      <c:pt idx="3151">
                        <c:v>40736</c:v>
                      </c:pt>
                      <c:pt idx="3152">
                        <c:v>40737</c:v>
                      </c:pt>
                      <c:pt idx="3153">
                        <c:v>40738</c:v>
                      </c:pt>
                      <c:pt idx="3154">
                        <c:v>40739</c:v>
                      </c:pt>
                      <c:pt idx="3155">
                        <c:v>40742</c:v>
                      </c:pt>
                      <c:pt idx="3156">
                        <c:v>40743</c:v>
                      </c:pt>
                      <c:pt idx="3157">
                        <c:v>40744</c:v>
                      </c:pt>
                      <c:pt idx="3158">
                        <c:v>40745</c:v>
                      </c:pt>
                      <c:pt idx="3159">
                        <c:v>40746</c:v>
                      </c:pt>
                      <c:pt idx="3160">
                        <c:v>40749</c:v>
                      </c:pt>
                      <c:pt idx="3161">
                        <c:v>40750</c:v>
                      </c:pt>
                      <c:pt idx="3162">
                        <c:v>40751</c:v>
                      </c:pt>
                      <c:pt idx="3163">
                        <c:v>40752</c:v>
                      </c:pt>
                      <c:pt idx="3164">
                        <c:v>40753</c:v>
                      </c:pt>
                      <c:pt idx="3165">
                        <c:v>40756</c:v>
                      </c:pt>
                      <c:pt idx="3166">
                        <c:v>40757</c:v>
                      </c:pt>
                      <c:pt idx="3167">
                        <c:v>40758</c:v>
                      </c:pt>
                      <c:pt idx="3168">
                        <c:v>40759</c:v>
                      </c:pt>
                      <c:pt idx="3169">
                        <c:v>40760</c:v>
                      </c:pt>
                      <c:pt idx="3170">
                        <c:v>40763</c:v>
                      </c:pt>
                      <c:pt idx="3171">
                        <c:v>40764</c:v>
                      </c:pt>
                      <c:pt idx="3172">
                        <c:v>40765</c:v>
                      </c:pt>
                      <c:pt idx="3173">
                        <c:v>40766</c:v>
                      </c:pt>
                      <c:pt idx="3174">
                        <c:v>40767</c:v>
                      </c:pt>
                      <c:pt idx="3175">
                        <c:v>40770</c:v>
                      </c:pt>
                      <c:pt idx="3176">
                        <c:v>40771</c:v>
                      </c:pt>
                      <c:pt idx="3177">
                        <c:v>40772</c:v>
                      </c:pt>
                      <c:pt idx="3178">
                        <c:v>40773</c:v>
                      </c:pt>
                      <c:pt idx="3179">
                        <c:v>40774</c:v>
                      </c:pt>
                      <c:pt idx="3180">
                        <c:v>40777</c:v>
                      </c:pt>
                      <c:pt idx="3181">
                        <c:v>40778</c:v>
                      </c:pt>
                      <c:pt idx="3182">
                        <c:v>40779</c:v>
                      </c:pt>
                      <c:pt idx="3183">
                        <c:v>40780</c:v>
                      </c:pt>
                      <c:pt idx="3184">
                        <c:v>40781</c:v>
                      </c:pt>
                      <c:pt idx="3185">
                        <c:v>40784</c:v>
                      </c:pt>
                      <c:pt idx="3186">
                        <c:v>40785</c:v>
                      </c:pt>
                      <c:pt idx="3187">
                        <c:v>40786</c:v>
                      </c:pt>
                      <c:pt idx="3188">
                        <c:v>40787</c:v>
                      </c:pt>
                      <c:pt idx="3189">
                        <c:v>40788</c:v>
                      </c:pt>
                      <c:pt idx="3190">
                        <c:v>40792</c:v>
                      </c:pt>
                      <c:pt idx="3191">
                        <c:v>40793</c:v>
                      </c:pt>
                      <c:pt idx="3192">
                        <c:v>40794</c:v>
                      </c:pt>
                      <c:pt idx="3193">
                        <c:v>40795</c:v>
                      </c:pt>
                      <c:pt idx="3194">
                        <c:v>40798</c:v>
                      </c:pt>
                      <c:pt idx="3195">
                        <c:v>40799</c:v>
                      </c:pt>
                      <c:pt idx="3196">
                        <c:v>40800</c:v>
                      </c:pt>
                      <c:pt idx="3197">
                        <c:v>40801</c:v>
                      </c:pt>
                      <c:pt idx="3198">
                        <c:v>40802</c:v>
                      </c:pt>
                      <c:pt idx="3199">
                        <c:v>40805</c:v>
                      </c:pt>
                      <c:pt idx="3200">
                        <c:v>40806</c:v>
                      </c:pt>
                      <c:pt idx="3201">
                        <c:v>40807</c:v>
                      </c:pt>
                      <c:pt idx="3202">
                        <c:v>40808</c:v>
                      </c:pt>
                      <c:pt idx="3203">
                        <c:v>40809</c:v>
                      </c:pt>
                      <c:pt idx="3204">
                        <c:v>40812</c:v>
                      </c:pt>
                      <c:pt idx="3205">
                        <c:v>40813</c:v>
                      </c:pt>
                      <c:pt idx="3206">
                        <c:v>40814</c:v>
                      </c:pt>
                      <c:pt idx="3207">
                        <c:v>40815</c:v>
                      </c:pt>
                      <c:pt idx="3208">
                        <c:v>40816</c:v>
                      </c:pt>
                      <c:pt idx="3209">
                        <c:v>40819</c:v>
                      </c:pt>
                      <c:pt idx="3210">
                        <c:v>40820</c:v>
                      </c:pt>
                      <c:pt idx="3211">
                        <c:v>40821</c:v>
                      </c:pt>
                      <c:pt idx="3212">
                        <c:v>40822</c:v>
                      </c:pt>
                      <c:pt idx="3213">
                        <c:v>40823</c:v>
                      </c:pt>
                      <c:pt idx="3214">
                        <c:v>40826</c:v>
                      </c:pt>
                      <c:pt idx="3215">
                        <c:v>40827</c:v>
                      </c:pt>
                      <c:pt idx="3216">
                        <c:v>40828</c:v>
                      </c:pt>
                      <c:pt idx="3217">
                        <c:v>40829</c:v>
                      </c:pt>
                      <c:pt idx="3218">
                        <c:v>40830</c:v>
                      </c:pt>
                      <c:pt idx="3219">
                        <c:v>40833</c:v>
                      </c:pt>
                      <c:pt idx="3220">
                        <c:v>40834</c:v>
                      </c:pt>
                      <c:pt idx="3221">
                        <c:v>40835</c:v>
                      </c:pt>
                      <c:pt idx="3222">
                        <c:v>40836</c:v>
                      </c:pt>
                      <c:pt idx="3223">
                        <c:v>40837</c:v>
                      </c:pt>
                      <c:pt idx="3224">
                        <c:v>40840</c:v>
                      </c:pt>
                      <c:pt idx="3225">
                        <c:v>40841</c:v>
                      </c:pt>
                      <c:pt idx="3226">
                        <c:v>40842</c:v>
                      </c:pt>
                      <c:pt idx="3227">
                        <c:v>40843</c:v>
                      </c:pt>
                      <c:pt idx="3228">
                        <c:v>40844</c:v>
                      </c:pt>
                      <c:pt idx="3229">
                        <c:v>40847</c:v>
                      </c:pt>
                      <c:pt idx="3230">
                        <c:v>40848</c:v>
                      </c:pt>
                      <c:pt idx="3231">
                        <c:v>40849</c:v>
                      </c:pt>
                      <c:pt idx="3232">
                        <c:v>40850</c:v>
                      </c:pt>
                      <c:pt idx="3233">
                        <c:v>40851</c:v>
                      </c:pt>
                      <c:pt idx="3234">
                        <c:v>40854</c:v>
                      </c:pt>
                      <c:pt idx="3235">
                        <c:v>40855</c:v>
                      </c:pt>
                      <c:pt idx="3236">
                        <c:v>40856</c:v>
                      </c:pt>
                      <c:pt idx="3237">
                        <c:v>40857</c:v>
                      </c:pt>
                      <c:pt idx="3238">
                        <c:v>40858</c:v>
                      </c:pt>
                      <c:pt idx="3239">
                        <c:v>40861</c:v>
                      </c:pt>
                      <c:pt idx="3240">
                        <c:v>40862</c:v>
                      </c:pt>
                      <c:pt idx="3241">
                        <c:v>40863</c:v>
                      </c:pt>
                      <c:pt idx="3242">
                        <c:v>40864</c:v>
                      </c:pt>
                      <c:pt idx="3243">
                        <c:v>40865</c:v>
                      </c:pt>
                      <c:pt idx="3244">
                        <c:v>40868</c:v>
                      </c:pt>
                      <c:pt idx="3245">
                        <c:v>40869</c:v>
                      </c:pt>
                      <c:pt idx="3246">
                        <c:v>40870</c:v>
                      </c:pt>
                      <c:pt idx="3247">
                        <c:v>40872</c:v>
                      </c:pt>
                      <c:pt idx="3248">
                        <c:v>40875</c:v>
                      </c:pt>
                      <c:pt idx="3249">
                        <c:v>40876</c:v>
                      </c:pt>
                      <c:pt idx="3250">
                        <c:v>40877</c:v>
                      </c:pt>
                      <c:pt idx="3251">
                        <c:v>40878</c:v>
                      </c:pt>
                      <c:pt idx="3252">
                        <c:v>40879</c:v>
                      </c:pt>
                      <c:pt idx="3253">
                        <c:v>40882</c:v>
                      </c:pt>
                      <c:pt idx="3254">
                        <c:v>40883</c:v>
                      </c:pt>
                      <c:pt idx="3255">
                        <c:v>40884</c:v>
                      </c:pt>
                      <c:pt idx="3256">
                        <c:v>40885</c:v>
                      </c:pt>
                      <c:pt idx="3257">
                        <c:v>40886</c:v>
                      </c:pt>
                      <c:pt idx="3258">
                        <c:v>40889</c:v>
                      </c:pt>
                      <c:pt idx="3259">
                        <c:v>40890</c:v>
                      </c:pt>
                      <c:pt idx="3260">
                        <c:v>40891</c:v>
                      </c:pt>
                      <c:pt idx="3261">
                        <c:v>40892</c:v>
                      </c:pt>
                      <c:pt idx="3262">
                        <c:v>40893</c:v>
                      </c:pt>
                      <c:pt idx="3263">
                        <c:v>40896</c:v>
                      </c:pt>
                      <c:pt idx="3264">
                        <c:v>40897</c:v>
                      </c:pt>
                      <c:pt idx="3265">
                        <c:v>40898</c:v>
                      </c:pt>
                      <c:pt idx="3266">
                        <c:v>40899</c:v>
                      </c:pt>
                      <c:pt idx="3267">
                        <c:v>40900</c:v>
                      </c:pt>
                      <c:pt idx="3268">
                        <c:v>40904</c:v>
                      </c:pt>
                      <c:pt idx="3269">
                        <c:v>40905</c:v>
                      </c:pt>
                      <c:pt idx="3270">
                        <c:v>40906</c:v>
                      </c:pt>
                      <c:pt idx="3271">
                        <c:v>40907</c:v>
                      </c:pt>
                      <c:pt idx="3272">
                        <c:v>40911</c:v>
                      </c:pt>
                      <c:pt idx="3273">
                        <c:v>40912</c:v>
                      </c:pt>
                      <c:pt idx="3274">
                        <c:v>40913</c:v>
                      </c:pt>
                      <c:pt idx="3275">
                        <c:v>40914</c:v>
                      </c:pt>
                      <c:pt idx="3276">
                        <c:v>40917</c:v>
                      </c:pt>
                      <c:pt idx="3277">
                        <c:v>40918</c:v>
                      </c:pt>
                      <c:pt idx="3278">
                        <c:v>40919</c:v>
                      </c:pt>
                      <c:pt idx="3279">
                        <c:v>40920</c:v>
                      </c:pt>
                      <c:pt idx="3280">
                        <c:v>40921</c:v>
                      </c:pt>
                      <c:pt idx="3281">
                        <c:v>40925</c:v>
                      </c:pt>
                      <c:pt idx="3282">
                        <c:v>40926</c:v>
                      </c:pt>
                      <c:pt idx="3283">
                        <c:v>40927</c:v>
                      </c:pt>
                      <c:pt idx="3284">
                        <c:v>40928</c:v>
                      </c:pt>
                      <c:pt idx="3285">
                        <c:v>40931</c:v>
                      </c:pt>
                      <c:pt idx="3286">
                        <c:v>40932</c:v>
                      </c:pt>
                      <c:pt idx="3287">
                        <c:v>40933</c:v>
                      </c:pt>
                      <c:pt idx="3288">
                        <c:v>40934</c:v>
                      </c:pt>
                      <c:pt idx="3289">
                        <c:v>40935</c:v>
                      </c:pt>
                      <c:pt idx="3290">
                        <c:v>40938</c:v>
                      </c:pt>
                      <c:pt idx="3291">
                        <c:v>40939</c:v>
                      </c:pt>
                      <c:pt idx="3292">
                        <c:v>40940</c:v>
                      </c:pt>
                      <c:pt idx="3293">
                        <c:v>40941</c:v>
                      </c:pt>
                      <c:pt idx="3294">
                        <c:v>40942</c:v>
                      </c:pt>
                      <c:pt idx="3295">
                        <c:v>40945</c:v>
                      </c:pt>
                      <c:pt idx="3296">
                        <c:v>40946</c:v>
                      </c:pt>
                      <c:pt idx="3297">
                        <c:v>40947</c:v>
                      </c:pt>
                      <c:pt idx="3298">
                        <c:v>40948</c:v>
                      </c:pt>
                      <c:pt idx="3299">
                        <c:v>40949</c:v>
                      </c:pt>
                      <c:pt idx="3300">
                        <c:v>40952</c:v>
                      </c:pt>
                      <c:pt idx="3301">
                        <c:v>40953</c:v>
                      </c:pt>
                      <c:pt idx="3302">
                        <c:v>40954</c:v>
                      </c:pt>
                      <c:pt idx="3303">
                        <c:v>40955</c:v>
                      </c:pt>
                      <c:pt idx="3304">
                        <c:v>40956</c:v>
                      </c:pt>
                      <c:pt idx="3305">
                        <c:v>40960</c:v>
                      </c:pt>
                      <c:pt idx="3306">
                        <c:v>40961</c:v>
                      </c:pt>
                      <c:pt idx="3307">
                        <c:v>40962</c:v>
                      </c:pt>
                      <c:pt idx="3308">
                        <c:v>40963</c:v>
                      </c:pt>
                      <c:pt idx="3309">
                        <c:v>40966</c:v>
                      </c:pt>
                      <c:pt idx="3310">
                        <c:v>40967</c:v>
                      </c:pt>
                      <c:pt idx="3311">
                        <c:v>40968</c:v>
                      </c:pt>
                      <c:pt idx="3312">
                        <c:v>40969</c:v>
                      </c:pt>
                      <c:pt idx="3313">
                        <c:v>40970</c:v>
                      </c:pt>
                      <c:pt idx="3314">
                        <c:v>40973</c:v>
                      </c:pt>
                      <c:pt idx="3315">
                        <c:v>40974</c:v>
                      </c:pt>
                      <c:pt idx="3316">
                        <c:v>40975</c:v>
                      </c:pt>
                      <c:pt idx="3317">
                        <c:v>40976</c:v>
                      </c:pt>
                      <c:pt idx="3318">
                        <c:v>40977</c:v>
                      </c:pt>
                      <c:pt idx="3319">
                        <c:v>40980</c:v>
                      </c:pt>
                      <c:pt idx="3320">
                        <c:v>40981</c:v>
                      </c:pt>
                      <c:pt idx="3321">
                        <c:v>40982</c:v>
                      </c:pt>
                      <c:pt idx="3322">
                        <c:v>40983</c:v>
                      </c:pt>
                      <c:pt idx="3323">
                        <c:v>40984</c:v>
                      </c:pt>
                      <c:pt idx="3324">
                        <c:v>40987</c:v>
                      </c:pt>
                      <c:pt idx="3325">
                        <c:v>40988</c:v>
                      </c:pt>
                      <c:pt idx="3326">
                        <c:v>40989</c:v>
                      </c:pt>
                      <c:pt idx="3327">
                        <c:v>40990</c:v>
                      </c:pt>
                      <c:pt idx="3328">
                        <c:v>40991</c:v>
                      </c:pt>
                      <c:pt idx="3329">
                        <c:v>40994</c:v>
                      </c:pt>
                      <c:pt idx="3330">
                        <c:v>40995</c:v>
                      </c:pt>
                      <c:pt idx="3331">
                        <c:v>40996</c:v>
                      </c:pt>
                      <c:pt idx="3332">
                        <c:v>40997</c:v>
                      </c:pt>
                      <c:pt idx="3333">
                        <c:v>40998</c:v>
                      </c:pt>
                      <c:pt idx="3334">
                        <c:v>41001</c:v>
                      </c:pt>
                      <c:pt idx="3335">
                        <c:v>41002</c:v>
                      </c:pt>
                      <c:pt idx="3336">
                        <c:v>41003</c:v>
                      </c:pt>
                      <c:pt idx="3337">
                        <c:v>41004</c:v>
                      </c:pt>
                      <c:pt idx="3338">
                        <c:v>41008</c:v>
                      </c:pt>
                      <c:pt idx="3339">
                        <c:v>41009</c:v>
                      </c:pt>
                      <c:pt idx="3340">
                        <c:v>41010</c:v>
                      </c:pt>
                      <c:pt idx="3341">
                        <c:v>41011</c:v>
                      </c:pt>
                      <c:pt idx="3342">
                        <c:v>41012</c:v>
                      </c:pt>
                      <c:pt idx="3343">
                        <c:v>41015</c:v>
                      </c:pt>
                      <c:pt idx="3344">
                        <c:v>41016</c:v>
                      </c:pt>
                      <c:pt idx="3345">
                        <c:v>41017</c:v>
                      </c:pt>
                      <c:pt idx="3346">
                        <c:v>41018</c:v>
                      </c:pt>
                      <c:pt idx="3347">
                        <c:v>41019</c:v>
                      </c:pt>
                      <c:pt idx="3348">
                        <c:v>41022</c:v>
                      </c:pt>
                      <c:pt idx="3349">
                        <c:v>41023</c:v>
                      </c:pt>
                      <c:pt idx="3350">
                        <c:v>41024</c:v>
                      </c:pt>
                      <c:pt idx="3351">
                        <c:v>41025</c:v>
                      </c:pt>
                      <c:pt idx="3352">
                        <c:v>41026</c:v>
                      </c:pt>
                      <c:pt idx="3353">
                        <c:v>41029</c:v>
                      </c:pt>
                      <c:pt idx="3354">
                        <c:v>41030</c:v>
                      </c:pt>
                      <c:pt idx="3355">
                        <c:v>41031</c:v>
                      </c:pt>
                      <c:pt idx="3356">
                        <c:v>41032</c:v>
                      </c:pt>
                      <c:pt idx="3357">
                        <c:v>41033</c:v>
                      </c:pt>
                      <c:pt idx="3358">
                        <c:v>41036</c:v>
                      </c:pt>
                      <c:pt idx="3359">
                        <c:v>41037</c:v>
                      </c:pt>
                      <c:pt idx="3360">
                        <c:v>41038</c:v>
                      </c:pt>
                      <c:pt idx="3361">
                        <c:v>41039</c:v>
                      </c:pt>
                      <c:pt idx="3362">
                        <c:v>41040</c:v>
                      </c:pt>
                      <c:pt idx="3363">
                        <c:v>41043</c:v>
                      </c:pt>
                      <c:pt idx="3364">
                        <c:v>41044</c:v>
                      </c:pt>
                      <c:pt idx="3365">
                        <c:v>41045</c:v>
                      </c:pt>
                      <c:pt idx="3366">
                        <c:v>41046</c:v>
                      </c:pt>
                      <c:pt idx="3367">
                        <c:v>41047</c:v>
                      </c:pt>
                      <c:pt idx="3368">
                        <c:v>41050</c:v>
                      </c:pt>
                      <c:pt idx="3369">
                        <c:v>41051</c:v>
                      </c:pt>
                      <c:pt idx="3370">
                        <c:v>41052</c:v>
                      </c:pt>
                      <c:pt idx="3371">
                        <c:v>41053</c:v>
                      </c:pt>
                      <c:pt idx="3372">
                        <c:v>41054</c:v>
                      </c:pt>
                      <c:pt idx="3373">
                        <c:v>41058</c:v>
                      </c:pt>
                      <c:pt idx="3374">
                        <c:v>41059</c:v>
                      </c:pt>
                      <c:pt idx="3375">
                        <c:v>41060</c:v>
                      </c:pt>
                      <c:pt idx="3376">
                        <c:v>41061</c:v>
                      </c:pt>
                      <c:pt idx="3377">
                        <c:v>41064</c:v>
                      </c:pt>
                      <c:pt idx="3378">
                        <c:v>41065</c:v>
                      </c:pt>
                      <c:pt idx="3379">
                        <c:v>41066</c:v>
                      </c:pt>
                      <c:pt idx="3380">
                        <c:v>41067</c:v>
                      </c:pt>
                      <c:pt idx="3381">
                        <c:v>41068</c:v>
                      </c:pt>
                      <c:pt idx="3382">
                        <c:v>41071</c:v>
                      </c:pt>
                      <c:pt idx="3383">
                        <c:v>41072</c:v>
                      </c:pt>
                      <c:pt idx="3384">
                        <c:v>41073</c:v>
                      </c:pt>
                      <c:pt idx="3385">
                        <c:v>41074</c:v>
                      </c:pt>
                      <c:pt idx="3386">
                        <c:v>41075</c:v>
                      </c:pt>
                      <c:pt idx="3387">
                        <c:v>41078</c:v>
                      </c:pt>
                      <c:pt idx="3388">
                        <c:v>41079</c:v>
                      </c:pt>
                      <c:pt idx="3389">
                        <c:v>41080</c:v>
                      </c:pt>
                      <c:pt idx="3390">
                        <c:v>41081</c:v>
                      </c:pt>
                      <c:pt idx="3391">
                        <c:v>41082</c:v>
                      </c:pt>
                      <c:pt idx="3392">
                        <c:v>41085</c:v>
                      </c:pt>
                      <c:pt idx="3393">
                        <c:v>41086</c:v>
                      </c:pt>
                      <c:pt idx="3394">
                        <c:v>41087</c:v>
                      </c:pt>
                      <c:pt idx="3395">
                        <c:v>41088</c:v>
                      </c:pt>
                      <c:pt idx="3396">
                        <c:v>41089</c:v>
                      </c:pt>
                      <c:pt idx="3397">
                        <c:v>41092</c:v>
                      </c:pt>
                      <c:pt idx="3398">
                        <c:v>41093</c:v>
                      </c:pt>
                      <c:pt idx="3399">
                        <c:v>41095</c:v>
                      </c:pt>
                      <c:pt idx="3400">
                        <c:v>41096</c:v>
                      </c:pt>
                      <c:pt idx="3401">
                        <c:v>41099</c:v>
                      </c:pt>
                      <c:pt idx="3402">
                        <c:v>41100</c:v>
                      </c:pt>
                      <c:pt idx="3403">
                        <c:v>41101</c:v>
                      </c:pt>
                      <c:pt idx="3404">
                        <c:v>41102</c:v>
                      </c:pt>
                      <c:pt idx="3405">
                        <c:v>41103</c:v>
                      </c:pt>
                      <c:pt idx="3406">
                        <c:v>41106</c:v>
                      </c:pt>
                      <c:pt idx="3407">
                        <c:v>41107</c:v>
                      </c:pt>
                      <c:pt idx="3408">
                        <c:v>41108</c:v>
                      </c:pt>
                      <c:pt idx="3409">
                        <c:v>41109</c:v>
                      </c:pt>
                      <c:pt idx="3410">
                        <c:v>41110</c:v>
                      </c:pt>
                      <c:pt idx="3411">
                        <c:v>41113</c:v>
                      </c:pt>
                      <c:pt idx="3412">
                        <c:v>41114</c:v>
                      </c:pt>
                      <c:pt idx="3413">
                        <c:v>41115</c:v>
                      </c:pt>
                      <c:pt idx="3414">
                        <c:v>41116</c:v>
                      </c:pt>
                      <c:pt idx="3415">
                        <c:v>41117</c:v>
                      </c:pt>
                      <c:pt idx="3416">
                        <c:v>41120</c:v>
                      </c:pt>
                      <c:pt idx="3417">
                        <c:v>41121</c:v>
                      </c:pt>
                      <c:pt idx="3418">
                        <c:v>41122</c:v>
                      </c:pt>
                      <c:pt idx="3419">
                        <c:v>41123</c:v>
                      </c:pt>
                      <c:pt idx="3420">
                        <c:v>41124</c:v>
                      </c:pt>
                      <c:pt idx="3421">
                        <c:v>41127</c:v>
                      </c:pt>
                      <c:pt idx="3422">
                        <c:v>41128</c:v>
                      </c:pt>
                      <c:pt idx="3423">
                        <c:v>41129</c:v>
                      </c:pt>
                      <c:pt idx="3424">
                        <c:v>41130</c:v>
                      </c:pt>
                      <c:pt idx="3425">
                        <c:v>41131</c:v>
                      </c:pt>
                      <c:pt idx="3426">
                        <c:v>41134</c:v>
                      </c:pt>
                      <c:pt idx="3427">
                        <c:v>41135</c:v>
                      </c:pt>
                      <c:pt idx="3428">
                        <c:v>41136</c:v>
                      </c:pt>
                      <c:pt idx="3429">
                        <c:v>41137</c:v>
                      </c:pt>
                      <c:pt idx="3430">
                        <c:v>41138</c:v>
                      </c:pt>
                      <c:pt idx="3431">
                        <c:v>41141</c:v>
                      </c:pt>
                      <c:pt idx="3432">
                        <c:v>41142</c:v>
                      </c:pt>
                      <c:pt idx="3433">
                        <c:v>41143</c:v>
                      </c:pt>
                      <c:pt idx="3434">
                        <c:v>41144</c:v>
                      </c:pt>
                      <c:pt idx="3435">
                        <c:v>41145</c:v>
                      </c:pt>
                      <c:pt idx="3436">
                        <c:v>41148</c:v>
                      </c:pt>
                      <c:pt idx="3437">
                        <c:v>41149</c:v>
                      </c:pt>
                      <c:pt idx="3438">
                        <c:v>41150</c:v>
                      </c:pt>
                      <c:pt idx="3439">
                        <c:v>41151</c:v>
                      </c:pt>
                      <c:pt idx="3440">
                        <c:v>41152</c:v>
                      </c:pt>
                      <c:pt idx="3441">
                        <c:v>41156</c:v>
                      </c:pt>
                      <c:pt idx="3442">
                        <c:v>41157</c:v>
                      </c:pt>
                      <c:pt idx="3443">
                        <c:v>41158</c:v>
                      </c:pt>
                      <c:pt idx="3444">
                        <c:v>41159</c:v>
                      </c:pt>
                      <c:pt idx="3445">
                        <c:v>41162</c:v>
                      </c:pt>
                      <c:pt idx="3446">
                        <c:v>41163</c:v>
                      </c:pt>
                      <c:pt idx="3447">
                        <c:v>41164</c:v>
                      </c:pt>
                      <c:pt idx="3448">
                        <c:v>41165</c:v>
                      </c:pt>
                      <c:pt idx="3449">
                        <c:v>41166</c:v>
                      </c:pt>
                      <c:pt idx="3450">
                        <c:v>41169</c:v>
                      </c:pt>
                      <c:pt idx="3451">
                        <c:v>41170</c:v>
                      </c:pt>
                      <c:pt idx="3452">
                        <c:v>41171</c:v>
                      </c:pt>
                      <c:pt idx="3453">
                        <c:v>41172</c:v>
                      </c:pt>
                      <c:pt idx="3454">
                        <c:v>41173</c:v>
                      </c:pt>
                      <c:pt idx="3455">
                        <c:v>41176</c:v>
                      </c:pt>
                      <c:pt idx="3456">
                        <c:v>41177</c:v>
                      </c:pt>
                      <c:pt idx="3457">
                        <c:v>41178</c:v>
                      </c:pt>
                      <c:pt idx="3458">
                        <c:v>41179</c:v>
                      </c:pt>
                      <c:pt idx="3459">
                        <c:v>41180</c:v>
                      </c:pt>
                      <c:pt idx="3460">
                        <c:v>41183</c:v>
                      </c:pt>
                      <c:pt idx="3461">
                        <c:v>41184</c:v>
                      </c:pt>
                      <c:pt idx="3462">
                        <c:v>41185</c:v>
                      </c:pt>
                      <c:pt idx="3463">
                        <c:v>41186</c:v>
                      </c:pt>
                      <c:pt idx="3464">
                        <c:v>41187</c:v>
                      </c:pt>
                      <c:pt idx="3465">
                        <c:v>41190</c:v>
                      </c:pt>
                      <c:pt idx="3466">
                        <c:v>41191</c:v>
                      </c:pt>
                      <c:pt idx="3467">
                        <c:v>41192</c:v>
                      </c:pt>
                      <c:pt idx="3468">
                        <c:v>41193</c:v>
                      </c:pt>
                      <c:pt idx="3469">
                        <c:v>41194</c:v>
                      </c:pt>
                      <c:pt idx="3470">
                        <c:v>41197</c:v>
                      </c:pt>
                      <c:pt idx="3471">
                        <c:v>41198</c:v>
                      </c:pt>
                      <c:pt idx="3472">
                        <c:v>41199</c:v>
                      </c:pt>
                      <c:pt idx="3473">
                        <c:v>41200</c:v>
                      </c:pt>
                      <c:pt idx="3474">
                        <c:v>41201</c:v>
                      </c:pt>
                      <c:pt idx="3475">
                        <c:v>41204</c:v>
                      </c:pt>
                      <c:pt idx="3476">
                        <c:v>41205</c:v>
                      </c:pt>
                      <c:pt idx="3477">
                        <c:v>41206</c:v>
                      </c:pt>
                      <c:pt idx="3478">
                        <c:v>41207</c:v>
                      </c:pt>
                      <c:pt idx="3479">
                        <c:v>41208</c:v>
                      </c:pt>
                      <c:pt idx="3480">
                        <c:v>41213</c:v>
                      </c:pt>
                      <c:pt idx="3481">
                        <c:v>41214</c:v>
                      </c:pt>
                      <c:pt idx="3482">
                        <c:v>41215</c:v>
                      </c:pt>
                      <c:pt idx="3483">
                        <c:v>41218</c:v>
                      </c:pt>
                      <c:pt idx="3484">
                        <c:v>41219</c:v>
                      </c:pt>
                      <c:pt idx="3485">
                        <c:v>41220</c:v>
                      </c:pt>
                      <c:pt idx="3486">
                        <c:v>41221</c:v>
                      </c:pt>
                      <c:pt idx="3487">
                        <c:v>41222</c:v>
                      </c:pt>
                      <c:pt idx="3488">
                        <c:v>41225</c:v>
                      </c:pt>
                      <c:pt idx="3489">
                        <c:v>41226</c:v>
                      </c:pt>
                      <c:pt idx="3490">
                        <c:v>41227</c:v>
                      </c:pt>
                      <c:pt idx="3491">
                        <c:v>41228</c:v>
                      </c:pt>
                      <c:pt idx="3492">
                        <c:v>41229</c:v>
                      </c:pt>
                      <c:pt idx="3493">
                        <c:v>41232</c:v>
                      </c:pt>
                      <c:pt idx="3494">
                        <c:v>41233</c:v>
                      </c:pt>
                      <c:pt idx="3495">
                        <c:v>41234</c:v>
                      </c:pt>
                      <c:pt idx="3496">
                        <c:v>41236</c:v>
                      </c:pt>
                      <c:pt idx="3497">
                        <c:v>41239</c:v>
                      </c:pt>
                      <c:pt idx="3498">
                        <c:v>41240</c:v>
                      </c:pt>
                      <c:pt idx="3499">
                        <c:v>41241</c:v>
                      </c:pt>
                      <c:pt idx="3500">
                        <c:v>41242</c:v>
                      </c:pt>
                      <c:pt idx="3501">
                        <c:v>41243</c:v>
                      </c:pt>
                      <c:pt idx="3502">
                        <c:v>41246</c:v>
                      </c:pt>
                      <c:pt idx="3503">
                        <c:v>41247</c:v>
                      </c:pt>
                      <c:pt idx="3504">
                        <c:v>41248</c:v>
                      </c:pt>
                      <c:pt idx="3505">
                        <c:v>41249</c:v>
                      </c:pt>
                      <c:pt idx="3506">
                        <c:v>41250</c:v>
                      </c:pt>
                      <c:pt idx="3507">
                        <c:v>41253</c:v>
                      </c:pt>
                      <c:pt idx="3508">
                        <c:v>41254</c:v>
                      </c:pt>
                      <c:pt idx="3509">
                        <c:v>41255</c:v>
                      </c:pt>
                      <c:pt idx="3510">
                        <c:v>41256</c:v>
                      </c:pt>
                      <c:pt idx="3511">
                        <c:v>41257</c:v>
                      </c:pt>
                      <c:pt idx="3512">
                        <c:v>41260</c:v>
                      </c:pt>
                      <c:pt idx="3513">
                        <c:v>41261</c:v>
                      </c:pt>
                      <c:pt idx="3514">
                        <c:v>41262</c:v>
                      </c:pt>
                      <c:pt idx="3515">
                        <c:v>41263</c:v>
                      </c:pt>
                      <c:pt idx="3516">
                        <c:v>41264</c:v>
                      </c:pt>
                      <c:pt idx="3517">
                        <c:v>41267</c:v>
                      </c:pt>
                      <c:pt idx="3518">
                        <c:v>41269</c:v>
                      </c:pt>
                      <c:pt idx="3519">
                        <c:v>41270</c:v>
                      </c:pt>
                      <c:pt idx="3520">
                        <c:v>41271</c:v>
                      </c:pt>
                      <c:pt idx="3521">
                        <c:v>41274</c:v>
                      </c:pt>
                      <c:pt idx="3522">
                        <c:v>41276</c:v>
                      </c:pt>
                      <c:pt idx="3523">
                        <c:v>41277</c:v>
                      </c:pt>
                      <c:pt idx="3524">
                        <c:v>41278</c:v>
                      </c:pt>
                      <c:pt idx="3525">
                        <c:v>41281</c:v>
                      </c:pt>
                      <c:pt idx="3526">
                        <c:v>41282</c:v>
                      </c:pt>
                      <c:pt idx="3527">
                        <c:v>41283</c:v>
                      </c:pt>
                      <c:pt idx="3528">
                        <c:v>41284</c:v>
                      </c:pt>
                      <c:pt idx="3529">
                        <c:v>41285</c:v>
                      </c:pt>
                      <c:pt idx="3530">
                        <c:v>41288</c:v>
                      </c:pt>
                      <c:pt idx="3531">
                        <c:v>41289</c:v>
                      </c:pt>
                      <c:pt idx="3532">
                        <c:v>41290</c:v>
                      </c:pt>
                      <c:pt idx="3533">
                        <c:v>41291</c:v>
                      </c:pt>
                      <c:pt idx="3534">
                        <c:v>41292</c:v>
                      </c:pt>
                      <c:pt idx="3535">
                        <c:v>41296</c:v>
                      </c:pt>
                      <c:pt idx="3536">
                        <c:v>41297</c:v>
                      </c:pt>
                      <c:pt idx="3537">
                        <c:v>41298</c:v>
                      </c:pt>
                      <c:pt idx="3538">
                        <c:v>41299</c:v>
                      </c:pt>
                      <c:pt idx="3539">
                        <c:v>41302</c:v>
                      </c:pt>
                      <c:pt idx="3540">
                        <c:v>41303</c:v>
                      </c:pt>
                      <c:pt idx="3541">
                        <c:v>41304</c:v>
                      </c:pt>
                      <c:pt idx="3542">
                        <c:v>41305</c:v>
                      </c:pt>
                      <c:pt idx="3543">
                        <c:v>41306</c:v>
                      </c:pt>
                      <c:pt idx="3544">
                        <c:v>41309</c:v>
                      </c:pt>
                      <c:pt idx="3545">
                        <c:v>41310</c:v>
                      </c:pt>
                      <c:pt idx="3546">
                        <c:v>41311</c:v>
                      </c:pt>
                      <c:pt idx="3547">
                        <c:v>41312</c:v>
                      </c:pt>
                      <c:pt idx="3548">
                        <c:v>41313</c:v>
                      </c:pt>
                      <c:pt idx="3549">
                        <c:v>41316</c:v>
                      </c:pt>
                      <c:pt idx="3550">
                        <c:v>41317</c:v>
                      </c:pt>
                      <c:pt idx="3551">
                        <c:v>41318</c:v>
                      </c:pt>
                      <c:pt idx="3552">
                        <c:v>41319</c:v>
                      </c:pt>
                      <c:pt idx="3553">
                        <c:v>41320</c:v>
                      </c:pt>
                      <c:pt idx="3554">
                        <c:v>41324</c:v>
                      </c:pt>
                      <c:pt idx="3555">
                        <c:v>41325</c:v>
                      </c:pt>
                      <c:pt idx="3556">
                        <c:v>41326</c:v>
                      </c:pt>
                      <c:pt idx="3557">
                        <c:v>41327</c:v>
                      </c:pt>
                      <c:pt idx="3558">
                        <c:v>41330</c:v>
                      </c:pt>
                      <c:pt idx="3559">
                        <c:v>41331</c:v>
                      </c:pt>
                      <c:pt idx="3560">
                        <c:v>41332</c:v>
                      </c:pt>
                      <c:pt idx="3561">
                        <c:v>41333</c:v>
                      </c:pt>
                      <c:pt idx="3562">
                        <c:v>41334</c:v>
                      </c:pt>
                      <c:pt idx="3563">
                        <c:v>41337</c:v>
                      </c:pt>
                      <c:pt idx="3564">
                        <c:v>41338</c:v>
                      </c:pt>
                      <c:pt idx="3565">
                        <c:v>41339</c:v>
                      </c:pt>
                      <c:pt idx="3566">
                        <c:v>41340</c:v>
                      </c:pt>
                      <c:pt idx="3567">
                        <c:v>41341</c:v>
                      </c:pt>
                      <c:pt idx="3568">
                        <c:v>41344</c:v>
                      </c:pt>
                      <c:pt idx="3569">
                        <c:v>41345</c:v>
                      </c:pt>
                      <c:pt idx="3570">
                        <c:v>41346</c:v>
                      </c:pt>
                      <c:pt idx="3571">
                        <c:v>41347</c:v>
                      </c:pt>
                      <c:pt idx="3572">
                        <c:v>41348</c:v>
                      </c:pt>
                      <c:pt idx="3573">
                        <c:v>41351</c:v>
                      </c:pt>
                      <c:pt idx="3574">
                        <c:v>41352</c:v>
                      </c:pt>
                      <c:pt idx="3575">
                        <c:v>41353</c:v>
                      </c:pt>
                      <c:pt idx="3576">
                        <c:v>41354</c:v>
                      </c:pt>
                      <c:pt idx="3577">
                        <c:v>41355</c:v>
                      </c:pt>
                      <c:pt idx="3578">
                        <c:v>41358</c:v>
                      </c:pt>
                      <c:pt idx="3579">
                        <c:v>41359</c:v>
                      </c:pt>
                      <c:pt idx="3580">
                        <c:v>41360</c:v>
                      </c:pt>
                      <c:pt idx="3581">
                        <c:v>41361</c:v>
                      </c:pt>
                      <c:pt idx="3582">
                        <c:v>41365</c:v>
                      </c:pt>
                      <c:pt idx="3583">
                        <c:v>41366</c:v>
                      </c:pt>
                      <c:pt idx="3584">
                        <c:v>41367</c:v>
                      </c:pt>
                      <c:pt idx="3585">
                        <c:v>41368</c:v>
                      </c:pt>
                      <c:pt idx="3586">
                        <c:v>41369</c:v>
                      </c:pt>
                      <c:pt idx="3587">
                        <c:v>41372</c:v>
                      </c:pt>
                      <c:pt idx="3588">
                        <c:v>41373</c:v>
                      </c:pt>
                      <c:pt idx="3589">
                        <c:v>41374</c:v>
                      </c:pt>
                      <c:pt idx="3590">
                        <c:v>41375</c:v>
                      </c:pt>
                      <c:pt idx="3591">
                        <c:v>41376</c:v>
                      </c:pt>
                      <c:pt idx="3592">
                        <c:v>41379</c:v>
                      </c:pt>
                      <c:pt idx="3593">
                        <c:v>41380</c:v>
                      </c:pt>
                      <c:pt idx="3594">
                        <c:v>41381</c:v>
                      </c:pt>
                      <c:pt idx="3595">
                        <c:v>41382</c:v>
                      </c:pt>
                      <c:pt idx="3596">
                        <c:v>41383</c:v>
                      </c:pt>
                      <c:pt idx="3597">
                        <c:v>41386</c:v>
                      </c:pt>
                      <c:pt idx="3598">
                        <c:v>41387</c:v>
                      </c:pt>
                      <c:pt idx="3599">
                        <c:v>41388</c:v>
                      </c:pt>
                      <c:pt idx="3600">
                        <c:v>41389</c:v>
                      </c:pt>
                      <c:pt idx="3601">
                        <c:v>41390</c:v>
                      </c:pt>
                      <c:pt idx="3602">
                        <c:v>41393</c:v>
                      </c:pt>
                      <c:pt idx="3603">
                        <c:v>41394</c:v>
                      </c:pt>
                      <c:pt idx="3604">
                        <c:v>41395</c:v>
                      </c:pt>
                      <c:pt idx="3605">
                        <c:v>41396</c:v>
                      </c:pt>
                      <c:pt idx="3606">
                        <c:v>41397</c:v>
                      </c:pt>
                      <c:pt idx="3607">
                        <c:v>41400</c:v>
                      </c:pt>
                      <c:pt idx="3608">
                        <c:v>41401</c:v>
                      </c:pt>
                      <c:pt idx="3609">
                        <c:v>41402</c:v>
                      </c:pt>
                      <c:pt idx="3610">
                        <c:v>41403</c:v>
                      </c:pt>
                      <c:pt idx="3611">
                        <c:v>41404</c:v>
                      </c:pt>
                      <c:pt idx="3612">
                        <c:v>41407</c:v>
                      </c:pt>
                      <c:pt idx="3613">
                        <c:v>41408</c:v>
                      </c:pt>
                      <c:pt idx="3614">
                        <c:v>41409</c:v>
                      </c:pt>
                      <c:pt idx="3615">
                        <c:v>41410</c:v>
                      </c:pt>
                      <c:pt idx="3616">
                        <c:v>41411</c:v>
                      </c:pt>
                      <c:pt idx="3617">
                        <c:v>41414</c:v>
                      </c:pt>
                      <c:pt idx="3618">
                        <c:v>41415</c:v>
                      </c:pt>
                      <c:pt idx="3619">
                        <c:v>41416</c:v>
                      </c:pt>
                      <c:pt idx="3620">
                        <c:v>41417</c:v>
                      </c:pt>
                      <c:pt idx="3621">
                        <c:v>41418</c:v>
                      </c:pt>
                      <c:pt idx="3622">
                        <c:v>41422</c:v>
                      </c:pt>
                      <c:pt idx="3623">
                        <c:v>41423</c:v>
                      </c:pt>
                      <c:pt idx="3624">
                        <c:v>41424</c:v>
                      </c:pt>
                      <c:pt idx="3625">
                        <c:v>41425</c:v>
                      </c:pt>
                      <c:pt idx="3626">
                        <c:v>41428</c:v>
                      </c:pt>
                      <c:pt idx="3627">
                        <c:v>41429</c:v>
                      </c:pt>
                      <c:pt idx="3628">
                        <c:v>41430</c:v>
                      </c:pt>
                      <c:pt idx="3629">
                        <c:v>41431</c:v>
                      </c:pt>
                      <c:pt idx="3630">
                        <c:v>41432</c:v>
                      </c:pt>
                      <c:pt idx="3631">
                        <c:v>41435</c:v>
                      </c:pt>
                      <c:pt idx="3632">
                        <c:v>41436</c:v>
                      </c:pt>
                      <c:pt idx="3633">
                        <c:v>41437</c:v>
                      </c:pt>
                      <c:pt idx="3634">
                        <c:v>41438</c:v>
                      </c:pt>
                      <c:pt idx="3635">
                        <c:v>41439</c:v>
                      </c:pt>
                      <c:pt idx="3636">
                        <c:v>41442</c:v>
                      </c:pt>
                      <c:pt idx="3637">
                        <c:v>41443</c:v>
                      </c:pt>
                      <c:pt idx="3638">
                        <c:v>41444</c:v>
                      </c:pt>
                      <c:pt idx="3639">
                        <c:v>41445</c:v>
                      </c:pt>
                      <c:pt idx="3640">
                        <c:v>41446</c:v>
                      </c:pt>
                      <c:pt idx="3641">
                        <c:v>41449</c:v>
                      </c:pt>
                      <c:pt idx="3642">
                        <c:v>41450</c:v>
                      </c:pt>
                      <c:pt idx="3643">
                        <c:v>41451</c:v>
                      </c:pt>
                      <c:pt idx="3644">
                        <c:v>41452</c:v>
                      </c:pt>
                      <c:pt idx="3645">
                        <c:v>41453</c:v>
                      </c:pt>
                      <c:pt idx="3646">
                        <c:v>41456</c:v>
                      </c:pt>
                      <c:pt idx="3647">
                        <c:v>41457</c:v>
                      </c:pt>
                      <c:pt idx="3648">
                        <c:v>41458</c:v>
                      </c:pt>
                      <c:pt idx="3649">
                        <c:v>41460</c:v>
                      </c:pt>
                      <c:pt idx="3650">
                        <c:v>41463</c:v>
                      </c:pt>
                      <c:pt idx="3651">
                        <c:v>41464</c:v>
                      </c:pt>
                      <c:pt idx="3652">
                        <c:v>41465</c:v>
                      </c:pt>
                      <c:pt idx="3653">
                        <c:v>41466</c:v>
                      </c:pt>
                      <c:pt idx="3654">
                        <c:v>41467</c:v>
                      </c:pt>
                      <c:pt idx="3655">
                        <c:v>41470</c:v>
                      </c:pt>
                      <c:pt idx="3656">
                        <c:v>41471</c:v>
                      </c:pt>
                      <c:pt idx="3657">
                        <c:v>41472</c:v>
                      </c:pt>
                      <c:pt idx="3658">
                        <c:v>41473</c:v>
                      </c:pt>
                      <c:pt idx="3659">
                        <c:v>41474</c:v>
                      </c:pt>
                      <c:pt idx="3660">
                        <c:v>41477</c:v>
                      </c:pt>
                      <c:pt idx="3661">
                        <c:v>41478</c:v>
                      </c:pt>
                      <c:pt idx="3662">
                        <c:v>41479</c:v>
                      </c:pt>
                      <c:pt idx="3663">
                        <c:v>41480</c:v>
                      </c:pt>
                      <c:pt idx="3664">
                        <c:v>41481</c:v>
                      </c:pt>
                      <c:pt idx="3665">
                        <c:v>41484</c:v>
                      </c:pt>
                      <c:pt idx="3666">
                        <c:v>41485</c:v>
                      </c:pt>
                      <c:pt idx="3667">
                        <c:v>41486</c:v>
                      </c:pt>
                      <c:pt idx="3668">
                        <c:v>41487</c:v>
                      </c:pt>
                      <c:pt idx="3669">
                        <c:v>41488</c:v>
                      </c:pt>
                      <c:pt idx="3670">
                        <c:v>41491</c:v>
                      </c:pt>
                      <c:pt idx="3671">
                        <c:v>41492</c:v>
                      </c:pt>
                      <c:pt idx="3672">
                        <c:v>41493</c:v>
                      </c:pt>
                      <c:pt idx="3673">
                        <c:v>41494</c:v>
                      </c:pt>
                      <c:pt idx="3674">
                        <c:v>41495</c:v>
                      </c:pt>
                      <c:pt idx="3675">
                        <c:v>41498</c:v>
                      </c:pt>
                      <c:pt idx="3676">
                        <c:v>41499</c:v>
                      </c:pt>
                      <c:pt idx="3677">
                        <c:v>41500</c:v>
                      </c:pt>
                      <c:pt idx="3678">
                        <c:v>41501</c:v>
                      </c:pt>
                      <c:pt idx="3679">
                        <c:v>41502</c:v>
                      </c:pt>
                      <c:pt idx="3680">
                        <c:v>41505</c:v>
                      </c:pt>
                      <c:pt idx="3681">
                        <c:v>41506</c:v>
                      </c:pt>
                      <c:pt idx="3682">
                        <c:v>41507</c:v>
                      </c:pt>
                      <c:pt idx="3683">
                        <c:v>41508</c:v>
                      </c:pt>
                      <c:pt idx="3684">
                        <c:v>41509</c:v>
                      </c:pt>
                      <c:pt idx="3685">
                        <c:v>41512</c:v>
                      </c:pt>
                      <c:pt idx="3686">
                        <c:v>41513</c:v>
                      </c:pt>
                      <c:pt idx="3687">
                        <c:v>41514</c:v>
                      </c:pt>
                      <c:pt idx="3688">
                        <c:v>41515</c:v>
                      </c:pt>
                      <c:pt idx="3689">
                        <c:v>41516</c:v>
                      </c:pt>
                      <c:pt idx="3690">
                        <c:v>41520</c:v>
                      </c:pt>
                      <c:pt idx="3691">
                        <c:v>41521</c:v>
                      </c:pt>
                      <c:pt idx="3692">
                        <c:v>41522</c:v>
                      </c:pt>
                      <c:pt idx="3693">
                        <c:v>41523</c:v>
                      </c:pt>
                      <c:pt idx="3694">
                        <c:v>41526</c:v>
                      </c:pt>
                      <c:pt idx="3695">
                        <c:v>41527</c:v>
                      </c:pt>
                      <c:pt idx="3696">
                        <c:v>41528</c:v>
                      </c:pt>
                      <c:pt idx="3697">
                        <c:v>41529</c:v>
                      </c:pt>
                      <c:pt idx="3698">
                        <c:v>41530</c:v>
                      </c:pt>
                      <c:pt idx="3699">
                        <c:v>41533</c:v>
                      </c:pt>
                      <c:pt idx="3700">
                        <c:v>41534</c:v>
                      </c:pt>
                      <c:pt idx="3701">
                        <c:v>41535</c:v>
                      </c:pt>
                      <c:pt idx="3702">
                        <c:v>41536</c:v>
                      </c:pt>
                      <c:pt idx="3703">
                        <c:v>41537</c:v>
                      </c:pt>
                      <c:pt idx="3704">
                        <c:v>41540</c:v>
                      </c:pt>
                      <c:pt idx="3705">
                        <c:v>41541</c:v>
                      </c:pt>
                      <c:pt idx="3706">
                        <c:v>41542</c:v>
                      </c:pt>
                      <c:pt idx="3707">
                        <c:v>41543</c:v>
                      </c:pt>
                      <c:pt idx="3708">
                        <c:v>41544</c:v>
                      </c:pt>
                      <c:pt idx="3709">
                        <c:v>41547</c:v>
                      </c:pt>
                      <c:pt idx="3710">
                        <c:v>41548</c:v>
                      </c:pt>
                      <c:pt idx="3711">
                        <c:v>41549</c:v>
                      </c:pt>
                      <c:pt idx="3712">
                        <c:v>41550</c:v>
                      </c:pt>
                      <c:pt idx="3713">
                        <c:v>41551</c:v>
                      </c:pt>
                      <c:pt idx="3714">
                        <c:v>41554</c:v>
                      </c:pt>
                      <c:pt idx="3715">
                        <c:v>41555</c:v>
                      </c:pt>
                      <c:pt idx="3716">
                        <c:v>41556</c:v>
                      </c:pt>
                      <c:pt idx="3717">
                        <c:v>41557</c:v>
                      </c:pt>
                      <c:pt idx="3718">
                        <c:v>41558</c:v>
                      </c:pt>
                      <c:pt idx="3719">
                        <c:v>41561</c:v>
                      </c:pt>
                      <c:pt idx="3720">
                        <c:v>41562</c:v>
                      </c:pt>
                      <c:pt idx="3721">
                        <c:v>41563</c:v>
                      </c:pt>
                      <c:pt idx="3722">
                        <c:v>41564</c:v>
                      </c:pt>
                      <c:pt idx="3723">
                        <c:v>41565</c:v>
                      </c:pt>
                      <c:pt idx="3724">
                        <c:v>41568</c:v>
                      </c:pt>
                      <c:pt idx="3725">
                        <c:v>41569</c:v>
                      </c:pt>
                      <c:pt idx="3726">
                        <c:v>41570</c:v>
                      </c:pt>
                      <c:pt idx="3727">
                        <c:v>41571</c:v>
                      </c:pt>
                      <c:pt idx="3728">
                        <c:v>41572</c:v>
                      </c:pt>
                      <c:pt idx="3729">
                        <c:v>41575</c:v>
                      </c:pt>
                      <c:pt idx="3730">
                        <c:v>41576</c:v>
                      </c:pt>
                      <c:pt idx="3731">
                        <c:v>41577</c:v>
                      </c:pt>
                      <c:pt idx="3732">
                        <c:v>41578</c:v>
                      </c:pt>
                      <c:pt idx="3733">
                        <c:v>41579</c:v>
                      </c:pt>
                      <c:pt idx="3734">
                        <c:v>41582</c:v>
                      </c:pt>
                      <c:pt idx="3735">
                        <c:v>41583</c:v>
                      </c:pt>
                      <c:pt idx="3736">
                        <c:v>41584</c:v>
                      </c:pt>
                      <c:pt idx="3737">
                        <c:v>41585</c:v>
                      </c:pt>
                      <c:pt idx="3738">
                        <c:v>41586</c:v>
                      </c:pt>
                      <c:pt idx="3739">
                        <c:v>41589</c:v>
                      </c:pt>
                      <c:pt idx="3740">
                        <c:v>41590</c:v>
                      </c:pt>
                      <c:pt idx="3741">
                        <c:v>41591</c:v>
                      </c:pt>
                      <c:pt idx="3742">
                        <c:v>41592</c:v>
                      </c:pt>
                      <c:pt idx="3743">
                        <c:v>41593</c:v>
                      </c:pt>
                      <c:pt idx="3744">
                        <c:v>41596</c:v>
                      </c:pt>
                      <c:pt idx="3745">
                        <c:v>41597</c:v>
                      </c:pt>
                      <c:pt idx="3746">
                        <c:v>41598</c:v>
                      </c:pt>
                      <c:pt idx="3747">
                        <c:v>41599</c:v>
                      </c:pt>
                      <c:pt idx="3748">
                        <c:v>41600</c:v>
                      </c:pt>
                      <c:pt idx="3749">
                        <c:v>41603</c:v>
                      </c:pt>
                      <c:pt idx="3750">
                        <c:v>41604</c:v>
                      </c:pt>
                      <c:pt idx="3751">
                        <c:v>41605</c:v>
                      </c:pt>
                      <c:pt idx="3752">
                        <c:v>41607</c:v>
                      </c:pt>
                      <c:pt idx="3753">
                        <c:v>41610</c:v>
                      </c:pt>
                      <c:pt idx="3754">
                        <c:v>41611</c:v>
                      </c:pt>
                      <c:pt idx="3755">
                        <c:v>41612</c:v>
                      </c:pt>
                      <c:pt idx="3756">
                        <c:v>41613</c:v>
                      </c:pt>
                      <c:pt idx="3757">
                        <c:v>41614</c:v>
                      </c:pt>
                      <c:pt idx="3758">
                        <c:v>41617</c:v>
                      </c:pt>
                      <c:pt idx="3759">
                        <c:v>41618</c:v>
                      </c:pt>
                      <c:pt idx="3760">
                        <c:v>41619</c:v>
                      </c:pt>
                      <c:pt idx="3761">
                        <c:v>41620</c:v>
                      </c:pt>
                      <c:pt idx="3762">
                        <c:v>41621</c:v>
                      </c:pt>
                      <c:pt idx="3763">
                        <c:v>41624</c:v>
                      </c:pt>
                      <c:pt idx="3764">
                        <c:v>41625</c:v>
                      </c:pt>
                      <c:pt idx="3765">
                        <c:v>41626</c:v>
                      </c:pt>
                      <c:pt idx="3766">
                        <c:v>41627</c:v>
                      </c:pt>
                      <c:pt idx="3767">
                        <c:v>41628</c:v>
                      </c:pt>
                      <c:pt idx="3768">
                        <c:v>41631</c:v>
                      </c:pt>
                      <c:pt idx="3769">
                        <c:v>41632</c:v>
                      </c:pt>
                      <c:pt idx="3770">
                        <c:v>41634</c:v>
                      </c:pt>
                      <c:pt idx="3771">
                        <c:v>41635</c:v>
                      </c:pt>
                      <c:pt idx="3772">
                        <c:v>41638</c:v>
                      </c:pt>
                      <c:pt idx="3773">
                        <c:v>41639</c:v>
                      </c:pt>
                      <c:pt idx="3774">
                        <c:v>41641</c:v>
                      </c:pt>
                      <c:pt idx="3775">
                        <c:v>41642</c:v>
                      </c:pt>
                      <c:pt idx="3776">
                        <c:v>41645</c:v>
                      </c:pt>
                      <c:pt idx="3777">
                        <c:v>41646</c:v>
                      </c:pt>
                      <c:pt idx="3778">
                        <c:v>41647</c:v>
                      </c:pt>
                      <c:pt idx="3779">
                        <c:v>41648</c:v>
                      </c:pt>
                      <c:pt idx="3780">
                        <c:v>41649</c:v>
                      </c:pt>
                      <c:pt idx="3781">
                        <c:v>41652</c:v>
                      </c:pt>
                      <c:pt idx="3782">
                        <c:v>41653</c:v>
                      </c:pt>
                      <c:pt idx="3783">
                        <c:v>41654</c:v>
                      </c:pt>
                      <c:pt idx="3784">
                        <c:v>41655</c:v>
                      </c:pt>
                      <c:pt idx="3785">
                        <c:v>41656</c:v>
                      </c:pt>
                      <c:pt idx="3786">
                        <c:v>41660</c:v>
                      </c:pt>
                      <c:pt idx="3787">
                        <c:v>41661</c:v>
                      </c:pt>
                      <c:pt idx="3788">
                        <c:v>41662</c:v>
                      </c:pt>
                      <c:pt idx="3789">
                        <c:v>41663</c:v>
                      </c:pt>
                      <c:pt idx="3790">
                        <c:v>41666</c:v>
                      </c:pt>
                      <c:pt idx="3791">
                        <c:v>41667</c:v>
                      </c:pt>
                      <c:pt idx="3792">
                        <c:v>41668</c:v>
                      </c:pt>
                      <c:pt idx="3793">
                        <c:v>41669</c:v>
                      </c:pt>
                      <c:pt idx="3794">
                        <c:v>41670</c:v>
                      </c:pt>
                      <c:pt idx="3795">
                        <c:v>41673</c:v>
                      </c:pt>
                      <c:pt idx="3796">
                        <c:v>41674</c:v>
                      </c:pt>
                      <c:pt idx="3797">
                        <c:v>41675</c:v>
                      </c:pt>
                      <c:pt idx="3798">
                        <c:v>41676</c:v>
                      </c:pt>
                      <c:pt idx="3799">
                        <c:v>41677</c:v>
                      </c:pt>
                      <c:pt idx="3800">
                        <c:v>41680</c:v>
                      </c:pt>
                      <c:pt idx="3801">
                        <c:v>41681</c:v>
                      </c:pt>
                      <c:pt idx="3802">
                        <c:v>41682</c:v>
                      </c:pt>
                      <c:pt idx="3803">
                        <c:v>41683</c:v>
                      </c:pt>
                      <c:pt idx="3804">
                        <c:v>41684</c:v>
                      </c:pt>
                      <c:pt idx="3805">
                        <c:v>41688</c:v>
                      </c:pt>
                      <c:pt idx="3806">
                        <c:v>41689</c:v>
                      </c:pt>
                      <c:pt idx="3807">
                        <c:v>41690</c:v>
                      </c:pt>
                      <c:pt idx="3808">
                        <c:v>41691</c:v>
                      </c:pt>
                      <c:pt idx="3809">
                        <c:v>41694</c:v>
                      </c:pt>
                      <c:pt idx="3810">
                        <c:v>41695</c:v>
                      </c:pt>
                      <c:pt idx="3811">
                        <c:v>41696</c:v>
                      </c:pt>
                      <c:pt idx="3812">
                        <c:v>41697</c:v>
                      </c:pt>
                      <c:pt idx="3813">
                        <c:v>41698</c:v>
                      </c:pt>
                      <c:pt idx="3814">
                        <c:v>41701</c:v>
                      </c:pt>
                      <c:pt idx="3815">
                        <c:v>41702</c:v>
                      </c:pt>
                      <c:pt idx="3816">
                        <c:v>41703</c:v>
                      </c:pt>
                      <c:pt idx="3817">
                        <c:v>41704</c:v>
                      </c:pt>
                      <c:pt idx="3818">
                        <c:v>41705</c:v>
                      </c:pt>
                      <c:pt idx="3819">
                        <c:v>41708</c:v>
                      </c:pt>
                      <c:pt idx="3820">
                        <c:v>41709</c:v>
                      </c:pt>
                      <c:pt idx="3821">
                        <c:v>41710</c:v>
                      </c:pt>
                      <c:pt idx="3822">
                        <c:v>41711</c:v>
                      </c:pt>
                      <c:pt idx="3823">
                        <c:v>41712</c:v>
                      </c:pt>
                      <c:pt idx="3824">
                        <c:v>41715</c:v>
                      </c:pt>
                      <c:pt idx="3825">
                        <c:v>41716</c:v>
                      </c:pt>
                      <c:pt idx="3826">
                        <c:v>41717</c:v>
                      </c:pt>
                      <c:pt idx="3827">
                        <c:v>41718</c:v>
                      </c:pt>
                      <c:pt idx="3828">
                        <c:v>41719</c:v>
                      </c:pt>
                      <c:pt idx="3829">
                        <c:v>41722</c:v>
                      </c:pt>
                      <c:pt idx="3830">
                        <c:v>41723</c:v>
                      </c:pt>
                      <c:pt idx="3831">
                        <c:v>41724</c:v>
                      </c:pt>
                      <c:pt idx="3832">
                        <c:v>41725</c:v>
                      </c:pt>
                      <c:pt idx="3833">
                        <c:v>41726</c:v>
                      </c:pt>
                      <c:pt idx="3834">
                        <c:v>41729</c:v>
                      </c:pt>
                      <c:pt idx="3835">
                        <c:v>41730</c:v>
                      </c:pt>
                      <c:pt idx="3836">
                        <c:v>41731</c:v>
                      </c:pt>
                      <c:pt idx="3837">
                        <c:v>41732</c:v>
                      </c:pt>
                      <c:pt idx="3838">
                        <c:v>41733</c:v>
                      </c:pt>
                      <c:pt idx="3839">
                        <c:v>41736</c:v>
                      </c:pt>
                      <c:pt idx="3840">
                        <c:v>41737</c:v>
                      </c:pt>
                      <c:pt idx="3841">
                        <c:v>41738</c:v>
                      </c:pt>
                      <c:pt idx="3842">
                        <c:v>41739</c:v>
                      </c:pt>
                      <c:pt idx="3843">
                        <c:v>41740</c:v>
                      </c:pt>
                      <c:pt idx="3844">
                        <c:v>41743</c:v>
                      </c:pt>
                      <c:pt idx="3845">
                        <c:v>41744</c:v>
                      </c:pt>
                      <c:pt idx="3846">
                        <c:v>41745</c:v>
                      </c:pt>
                      <c:pt idx="3847">
                        <c:v>41746</c:v>
                      </c:pt>
                      <c:pt idx="3848">
                        <c:v>41750</c:v>
                      </c:pt>
                      <c:pt idx="3849">
                        <c:v>41751</c:v>
                      </c:pt>
                      <c:pt idx="3850">
                        <c:v>41752</c:v>
                      </c:pt>
                      <c:pt idx="3851">
                        <c:v>41753</c:v>
                      </c:pt>
                      <c:pt idx="3852">
                        <c:v>41754</c:v>
                      </c:pt>
                      <c:pt idx="3853">
                        <c:v>41757</c:v>
                      </c:pt>
                      <c:pt idx="3854">
                        <c:v>41758</c:v>
                      </c:pt>
                      <c:pt idx="3855">
                        <c:v>41759</c:v>
                      </c:pt>
                      <c:pt idx="3856">
                        <c:v>41760</c:v>
                      </c:pt>
                      <c:pt idx="3857">
                        <c:v>41761</c:v>
                      </c:pt>
                      <c:pt idx="3858">
                        <c:v>41764</c:v>
                      </c:pt>
                      <c:pt idx="3859">
                        <c:v>41765</c:v>
                      </c:pt>
                      <c:pt idx="3860">
                        <c:v>41766</c:v>
                      </c:pt>
                      <c:pt idx="3861">
                        <c:v>41767</c:v>
                      </c:pt>
                      <c:pt idx="3862">
                        <c:v>41768</c:v>
                      </c:pt>
                      <c:pt idx="3863">
                        <c:v>41771</c:v>
                      </c:pt>
                      <c:pt idx="3864">
                        <c:v>41772</c:v>
                      </c:pt>
                      <c:pt idx="3865">
                        <c:v>41773</c:v>
                      </c:pt>
                      <c:pt idx="3866">
                        <c:v>41774</c:v>
                      </c:pt>
                      <c:pt idx="3867">
                        <c:v>41775</c:v>
                      </c:pt>
                      <c:pt idx="3868">
                        <c:v>41778</c:v>
                      </c:pt>
                      <c:pt idx="3869">
                        <c:v>41779</c:v>
                      </c:pt>
                      <c:pt idx="3870">
                        <c:v>41780</c:v>
                      </c:pt>
                      <c:pt idx="3871">
                        <c:v>41781</c:v>
                      </c:pt>
                      <c:pt idx="3872">
                        <c:v>41782</c:v>
                      </c:pt>
                      <c:pt idx="3873">
                        <c:v>41786</c:v>
                      </c:pt>
                      <c:pt idx="3874">
                        <c:v>41787</c:v>
                      </c:pt>
                      <c:pt idx="3875">
                        <c:v>41788</c:v>
                      </c:pt>
                      <c:pt idx="3876">
                        <c:v>41789</c:v>
                      </c:pt>
                      <c:pt idx="3877">
                        <c:v>41792</c:v>
                      </c:pt>
                      <c:pt idx="3878">
                        <c:v>41793</c:v>
                      </c:pt>
                      <c:pt idx="3879">
                        <c:v>41794</c:v>
                      </c:pt>
                      <c:pt idx="3880">
                        <c:v>41795</c:v>
                      </c:pt>
                      <c:pt idx="3881">
                        <c:v>41796</c:v>
                      </c:pt>
                      <c:pt idx="3882">
                        <c:v>41799</c:v>
                      </c:pt>
                      <c:pt idx="3883">
                        <c:v>41800</c:v>
                      </c:pt>
                      <c:pt idx="3884">
                        <c:v>41801</c:v>
                      </c:pt>
                      <c:pt idx="3885">
                        <c:v>41802</c:v>
                      </c:pt>
                      <c:pt idx="3886">
                        <c:v>41803</c:v>
                      </c:pt>
                      <c:pt idx="3887">
                        <c:v>41806</c:v>
                      </c:pt>
                      <c:pt idx="3888">
                        <c:v>41807</c:v>
                      </c:pt>
                      <c:pt idx="3889">
                        <c:v>41808</c:v>
                      </c:pt>
                      <c:pt idx="3890">
                        <c:v>41809</c:v>
                      </c:pt>
                      <c:pt idx="3891">
                        <c:v>41810</c:v>
                      </c:pt>
                      <c:pt idx="3892">
                        <c:v>41813</c:v>
                      </c:pt>
                      <c:pt idx="3893">
                        <c:v>41814</c:v>
                      </c:pt>
                      <c:pt idx="3894">
                        <c:v>41815</c:v>
                      </c:pt>
                      <c:pt idx="3895">
                        <c:v>41816</c:v>
                      </c:pt>
                      <c:pt idx="3896">
                        <c:v>41817</c:v>
                      </c:pt>
                      <c:pt idx="3897">
                        <c:v>41820</c:v>
                      </c:pt>
                      <c:pt idx="3898">
                        <c:v>41821</c:v>
                      </c:pt>
                      <c:pt idx="3899">
                        <c:v>41822</c:v>
                      </c:pt>
                      <c:pt idx="3900">
                        <c:v>41823</c:v>
                      </c:pt>
                      <c:pt idx="3901">
                        <c:v>41827</c:v>
                      </c:pt>
                      <c:pt idx="3902">
                        <c:v>41828</c:v>
                      </c:pt>
                      <c:pt idx="3903">
                        <c:v>41829</c:v>
                      </c:pt>
                      <c:pt idx="3904">
                        <c:v>41830</c:v>
                      </c:pt>
                      <c:pt idx="3905">
                        <c:v>41831</c:v>
                      </c:pt>
                      <c:pt idx="3906">
                        <c:v>41834</c:v>
                      </c:pt>
                      <c:pt idx="3907">
                        <c:v>41835</c:v>
                      </c:pt>
                      <c:pt idx="3908">
                        <c:v>41836</c:v>
                      </c:pt>
                      <c:pt idx="3909">
                        <c:v>41837</c:v>
                      </c:pt>
                      <c:pt idx="3910">
                        <c:v>41838</c:v>
                      </c:pt>
                      <c:pt idx="3911">
                        <c:v>41841</c:v>
                      </c:pt>
                      <c:pt idx="3912">
                        <c:v>41842</c:v>
                      </c:pt>
                      <c:pt idx="3913">
                        <c:v>41843</c:v>
                      </c:pt>
                      <c:pt idx="3914">
                        <c:v>41844</c:v>
                      </c:pt>
                      <c:pt idx="3915">
                        <c:v>41845</c:v>
                      </c:pt>
                      <c:pt idx="3916">
                        <c:v>41848</c:v>
                      </c:pt>
                      <c:pt idx="3917">
                        <c:v>41849</c:v>
                      </c:pt>
                      <c:pt idx="3918">
                        <c:v>41850</c:v>
                      </c:pt>
                      <c:pt idx="3919">
                        <c:v>41851</c:v>
                      </c:pt>
                      <c:pt idx="3920">
                        <c:v>41852</c:v>
                      </c:pt>
                      <c:pt idx="3921">
                        <c:v>41855</c:v>
                      </c:pt>
                      <c:pt idx="3922">
                        <c:v>41856</c:v>
                      </c:pt>
                      <c:pt idx="3923">
                        <c:v>41857</c:v>
                      </c:pt>
                      <c:pt idx="3924">
                        <c:v>41858</c:v>
                      </c:pt>
                      <c:pt idx="3925">
                        <c:v>41859</c:v>
                      </c:pt>
                      <c:pt idx="3926">
                        <c:v>41862</c:v>
                      </c:pt>
                      <c:pt idx="3927">
                        <c:v>41863</c:v>
                      </c:pt>
                      <c:pt idx="3928">
                        <c:v>41864</c:v>
                      </c:pt>
                      <c:pt idx="3929">
                        <c:v>41865</c:v>
                      </c:pt>
                      <c:pt idx="3930">
                        <c:v>41866</c:v>
                      </c:pt>
                      <c:pt idx="3931">
                        <c:v>41869</c:v>
                      </c:pt>
                      <c:pt idx="3932">
                        <c:v>41870</c:v>
                      </c:pt>
                      <c:pt idx="3933">
                        <c:v>41871</c:v>
                      </c:pt>
                      <c:pt idx="3934">
                        <c:v>41872</c:v>
                      </c:pt>
                      <c:pt idx="3935">
                        <c:v>41873</c:v>
                      </c:pt>
                      <c:pt idx="3936">
                        <c:v>41876</c:v>
                      </c:pt>
                      <c:pt idx="3937">
                        <c:v>41877</c:v>
                      </c:pt>
                      <c:pt idx="3938">
                        <c:v>41878</c:v>
                      </c:pt>
                      <c:pt idx="3939">
                        <c:v>41879</c:v>
                      </c:pt>
                      <c:pt idx="3940">
                        <c:v>41880</c:v>
                      </c:pt>
                      <c:pt idx="3941">
                        <c:v>41884</c:v>
                      </c:pt>
                      <c:pt idx="3942">
                        <c:v>41885</c:v>
                      </c:pt>
                      <c:pt idx="3943">
                        <c:v>41886</c:v>
                      </c:pt>
                      <c:pt idx="3944">
                        <c:v>41887</c:v>
                      </c:pt>
                      <c:pt idx="3945">
                        <c:v>41890</c:v>
                      </c:pt>
                      <c:pt idx="3946">
                        <c:v>41891</c:v>
                      </c:pt>
                      <c:pt idx="3947">
                        <c:v>41892</c:v>
                      </c:pt>
                      <c:pt idx="3948">
                        <c:v>41893</c:v>
                      </c:pt>
                      <c:pt idx="3949">
                        <c:v>41894</c:v>
                      </c:pt>
                      <c:pt idx="3950">
                        <c:v>41897</c:v>
                      </c:pt>
                      <c:pt idx="3951">
                        <c:v>41898</c:v>
                      </c:pt>
                      <c:pt idx="3952">
                        <c:v>41899</c:v>
                      </c:pt>
                      <c:pt idx="3953">
                        <c:v>41900</c:v>
                      </c:pt>
                      <c:pt idx="3954">
                        <c:v>41901</c:v>
                      </c:pt>
                      <c:pt idx="3955">
                        <c:v>41904</c:v>
                      </c:pt>
                      <c:pt idx="3956">
                        <c:v>41905</c:v>
                      </c:pt>
                      <c:pt idx="3957">
                        <c:v>41906</c:v>
                      </c:pt>
                      <c:pt idx="3958">
                        <c:v>41907</c:v>
                      </c:pt>
                      <c:pt idx="3959">
                        <c:v>41908</c:v>
                      </c:pt>
                      <c:pt idx="3960">
                        <c:v>41911</c:v>
                      </c:pt>
                      <c:pt idx="3961">
                        <c:v>41912</c:v>
                      </c:pt>
                      <c:pt idx="3962">
                        <c:v>41913</c:v>
                      </c:pt>
                      <c:pt idx="3963">
                        <c:v>41914</c:v>
                      </c:pt>
                      <c:pt idx="3964">
                        <c:v>41915</c:v>
                      </c:pt>
                      <c:pt idx="3965">
                        <c:v>41918</c:v>
                      </c:pt>
                      <c:pt idx="3966">
                        <c:v>41919</c:v>
                      </c:pt>
                      <c:pt idx="3967">
                        <c:v>41920</c:v>
                      </c:pt>
                      <c:pt idx="3968">
                        <c:v>41921</c:v>
                      </c:pt>
                      <c:pt idx="3969">
                        <c:v>41922</c:v>
                      </c:pt>
                      <c:pt idx="3970">
                        <c:v>41925</c:v>
                      </c:pt>
                      <c:pt idx="3971">
                        <c:v>41926</c:v>
                      </c:pt>
                      <c:pt idx="3972">
                        <c:v>41927</c:v>
                      </c:pt>
                      <c:pt idx="3973">
                        <c:v>41928</c:v>
                      </c:pt>
                      <c:pt idx="3974">
                        <c:v>41929</c:v>
                      </c:pt>
                      <c:pt idx="3975">
                        <c:v>41932</c:v>
                      </c:pt>
                      <c:pt idx="3976">
                        <c:v>41933</c:v>
                      </c:pt>
                      <c:pt idx="3977">
                        <c:v>41934</c:v>
                      </c:pt>
                      <c:pt idx="3978">
                        <c:v>41935</c:v>
                      </c:pt>
                      <c:pt idx="3979">
                        <c:v>41936</c:v>
                      </c:pt>
                      <c:pt idx="3980">
                        <c:v>41939</c:v>
                      </c:pt>
                      <c:pt idx="3981">
                        <c:v>41940</c:v>
                      </c:pt>
                      <c:pt idx="3982">
                        <c:v>41941</c:v>
                      </c:pt>
                      <c:pt idx="3983">
                        <c:v>41942</c:v>
                      </c:pt>
                      <c:pt idx="3984">
                        <c:v>41943</c:v>
                      </c:pt>
                      <c:pt idx="3985">
                        <c:v>41946</c:v>
                      </c:pt>
                      <c:pt idx="3986">
                        <c:v>41947</c:v>
                      </c:pt>
                      <c:pt idx="3987">
                        <c:v>41948</c:v>
                      </c:pt>
                      <c:pt idx="3988">
                        <c:v>41949</c:v>
                      </c:pt>
                      <c:pt idx="3989">
                        <c:v>41950</c:v>
                      </c:pt>
                      <c:pt idx="3990">
                        <c:v>41953</c:v>
                      </c:pt>
                      <c:pt idx="3991">
                        <c:v>41954</c:v>
                      </c:pt>
                      <c:pt idx="3992">
                        <c:v>41955</c:v>
                      </c:pt>
                      <c:pt idx="3993">
                        <c:v>41956</c:v>
                      </c:pt>
                      <c:pt idx="3994">
                        <c:v>41957</c:v>
                      </c:pt>
                      <c:pt idx="3995">
                        <c:v>41960</c:v>
                      </c:pt>
                      <c:pt idx="3996">
                        <c:v>41961</c:v>
                      </c:pt>
                      <c:pt idx="3997">
                        <c:v>41962</c:v>
                      </c:pt>
                      <c:pt idx="3998">
                        <c:v>41963</c:v>
                      </c:pt>
                      <c:pt idx="3999">
                        <c:v>41964</c:v>
                      </c:pt>
                      <c:pt idx="4000">
                        <c:v>41967</c:v>
                      </c:pt>
                      <c:pt idx="4001">
                        <c:v>41968</c:v>
                      </c:pt>
                      <c:pt idx="4002">
                        <c:v>41969</c:v>
                      </c:pt>
                      <c:pt idx="4003">
                        <c:v>41971</c:v>
                      </c:pt>
                      <c:pt idx="4004">
                        <c:v>41974</c:v>
                      </c:pt>
                      <c:pt idx="4005">
                        <c:v>41975</c:v>
                      </c:pt>
                      <c:pt idx="4006">
                        <c:v>41976</c:v>
                      </c:pt>
                      <c:pt idx="4007">
                        <c:v>41977</c:v>
                      </c:pt>
                      <c:pt idx="4008">
                        <c:v>41978</c:v>
                      </c:pt>
                      <c:pt idx="4009">
                        <c:v>41981</c:v>
                      </c:pt>
                      <c:pt idx="4010">
                        <c:v>41982</c:v>
                      </c:pt>
                      <c:pt idx="4011">
                        <c:v>41983</c:v>
                      </c:pt>
                      <c:pt idx="4012">
                        <c:v>41984</c:v>
                      </c:pt>
                      <c:pt idx="4013">
                        <c:v>41985</c:v>
                      </c:pt>
                      <c:pt idx="4014">
                        <c:v>41988</c:v>
                      </c:pt>
                      <c:pt idx="4015">
                        <c:v>41989</c:v>
                      </c:pt>
                      <c:pt idx="4016">
                        <c:v>41990</c:v>
                      </c:pt>
                      <c:pt idx="4017">
                        <c:v>41991</c:v>
                      </c:pt>
                      <c:pt idx="4018">
                        <c:v>41992</c:v>
                      </c:pt>
                      <c:pt idx="4019">
                        <c:v>41995</c:v>
                      </c:pt>
                      <c:pt idx="4020">
                        <c:v>41996</c:v>
                      </c:pt>
                      <c:pt idx="4021">
                        <c:v>41997</c:v>
                      </c:pt>
                      <c:pt idx="4022">
                        <c:v>41999</c:v>
                      </c:pt>
                      <c:pt idx="4023">
                        <c:v>42002</c:v>
                      </c:pt>
                      <c:pt idx="4024">
                        <c:v>42003</c:v>
                      </c:pt>
                      <c:pt idx="4025">
                        <c:v>42004</c:v>
                      </c:pt>
                      <c:pt idx="4026">
                        <c:v>42006</c:v>
                      </c:pt>
                      <c:pt idx="4027">
                        <c:v>42009</c:v>
                      </c:pt>
                      <c:pt idx="4028">
                        <c:v>42010</c:v>
                      </c:pt>
                      <c:pt idx="4029">
                        <c:v>42011</c:v>
                      </c:pt>
                      <c:pt idx="4030">
                        <c:v>42012</c:v>
                      </c:pt>
                      <c:pt idx="4031">
                        <c:v>42013</c:v>
                      </c:pt>
                      <c:pt idx="4032">
                        <c:v>42016</c:v>
                      </c:pt>
                      <c:pt idx="4033">
                        <c:v>42017</c:v>
                      </c:pt>
                      <c:pt idx="4034">
                        <c:v>42018</c:v>
                      </c:pt>
                      <c:pt idx="4035">
                        <c:v>42019</c:v>
                      </c:pt>
                      <c:pt idx="4036">
                        <c:v>42020</c:v>
                      </c:pt>
                      <c:pt idx="4037">
                        <c:v>42024</c:v>
                      </c:pt>
                      <c:pt idx="4038">
                        <c:v>42025</c:v>
                      </c:pt>
                      <c:pt idx="4039">
                        <c:v>42026</c:v>
                      </c:pt>
                      <c:pt idx="4040">
                        <c:v>42027</c:v>
                      </c:pt>
                      <c:pt idx="4041">
                        <c:v>42030</c:v>
                      </c:pt>
                      <c:pt idx="4042">
                        <c:v>42031</c:v>
                      </c:pt>
                      <c:pt idx="4043">
                        <c:v>42032</c:v>
                      </c:pt>
                      <c:pt idx="4044">
                        <c:v>42033</c:v>
                      </c:pt>
                      <c:pt idx="4045">
                        <c:v>42034</c:v>
                      </c:pt>
                      <c:pt idx="4046">
                        <c:v>42037</c:v>
                      </c:pt>
                      <c:pt idx="4047">
                        <c:v>42038</c:v>
                      </c:pt>
                      <c:pt idx="4048">
                        <c:v>42039</c:v>
                      </c:pt>
                      <c:pt idx="4049">
                        <c:v>42040</c:v>
                      </c:pt>
                      <c:pt idx="4050">
                        <c:v>42041</c:v>
                      </c:pt>
                      <c:pt idx="4051">
                        <c:v>42044</c:v>
                      </c:pt>
                      <c:pt idx="4052">
                        <c:v>42045</c:v>
                      </c:pt>
                      <c:pt idx="4053">
                        <c:v>42046</c:v>
                      </c:pt>
                      <c:pt idx="4054">
                        <c:v>42047</c:v>
                      </c:pt>
                      <c:pt idx="4055">
                        <c:v>42048</c:v>
                      </c:pt>
                      <c:pt idx="4056">
                        <c:v>42052</c:v>
                      </c:pt>
                      <c:pt idx="4057">
                        <c:v>42053</c:v>
                      </c:pt>
                      <c:pt idx="4058">
                        <c:v>42054</c:v>
                      </c:pt>
                      <c:pt idx="4059">
                        <c:v>42055</c:v>
                      </c:pt>
                      <c:pt idx="4060">
                        <c:v>42058</c:v>
                      </c:pt>
                      <c:pt idx="4061">
                        <c:v>42059</c:v>
                      </c:pt>
                      <c:pt idx="4062">
                        <c:v>42060</c:v>
                      </c:pt>
                      <c:pt idx="4063">
                        <c:v>42061</c:v>
                      </c:pt>
                      <c:pt idx="4064">
                        <c:v>42062</c:v>
                      </c:pt>
                      <c:pt idx="4065">
                        <c:v>42065</c:v>
                      </c:pt>
                      <c:pt idx="4066">
                        <c:v>42066</c:v>
                      </c:pt>
                      <c:pt idx="4067">
                        <c:v>42067</c:v>
                      </c:pt>
                      <c:pt idx="4068">
                        <c:v>42068</c:v>
                      </c:pt>
                      <c:pt idx="4069">
                        <c:v>42069</c:v>
                      </c:pt>
                      <c:pt idx="4070">
                        <c:v>42072</c:v>
                      </c:pt>
                      <c:pt idx="4071">
                        <c:v>42073</c:v>
                      </c:pt>
                      <c:pt idx="4072">
                        <c:v>42074</c:v>
                      </c:pt>
                      <c:pt idx="4073">
                        <c:v>42075</c:v>
                      </c:pt>
                      <c:pt idx="4074">
                        <c:v>42076</c:v>
                      </c:pt>
                      <c:pt idx="4075">
                        <c:v>42079</c:v>
                      </c:pt>
                      <c:pt idx="4076">
                        <c:v>42080</c:v>
                      </c:pt>
                      <c:pt idx="4077">
                        <c:v>42081</c:v>
                      </c:pt>
                      <c:pt idx="4078">
                        <c:v>42082</c:v>
                      </c:pt>
                      <c:pt idx="4079">
                        <c:v>42083</c:v>
                      </c:pt>
                      <c:pt idx="4080">
                        <c:v>42086</c:v>
                      </c:pt>
                      <c:pt idx="4081">
                        <c:v>42087</c:v>
                      </c:pt>
                      <c:pt idx="4082">
                        <c:v>42088</c:v>
                      </c:pt>
                      <c:pt idx="4083">
                        <c:v>42089</c:v>
                      </c:pt>
                      <c:pt idx="4084">
                        <c:v>42090</c:v>
                      </c:pt>
                      <c:pt idx="4085">
                        <c:v>42093</c:v>
                      </c:pt>
                      <c:pt idx="4086">
                        <c:v>42094</c:v>
                      </c:pt>
                      <c:pt idx="4087">
                        <c:v>42095</c:v>
                      </c:pt>
                      <c:pt idx="4088">
                        <c:v>42096</c:v>
                      </c:pt>
                      <c:pt idx="4089">
                        <c:v>42100</c:v>
                      </c:pt>
                      <c:pt idx="4090">
                        <c:v>42101</c:v>
                      </c:pt>
                      <c:pt idx="4091">
                        <c:v>42102</c:v>
                      </c:pt>
                      <c:pt idx="4092">
                        <c:v>42103</c:v>
                      </c:pt>
                      <c:pt idx="4093">
                        <c:v>42104</c:v>
                      </c:pt>
                      <c:pt idx="4094">
                        <c:v>42107</c:v>
                      </c:pt>
                      <c:pt idx="4095">
                        <c:v>42108</c:v>
                      </c:pt>
                      <c:pt idx="4096">
                        <c:v>42109</c:v>
                      </c:pt>
                      <c:pt idx="4097">
                        <c:v>42110</c:v>
                      </c:pt>
                      <c:pt idx="4098">
                        <c:v>42111</c:v>
                      </c:pt>
                      <c:pt idx="4099">
                        <c:v>42114</c:v>
                      </c:pt>
                      <c:pt idx="4100">
                        <c:v>42115</c:v>
                      </c:pt>
                      <c:pt idx="4101">
                        <c:v>42116</c:v>
                      </c:pt>
                      <c:pt idx="4102">
                        <c:v>42117</c:v>
                      </c:pt>
                      <c:pt idx="4103">
                        <c:v>42118</c:v>
                      </c:pt>
                      <c:pt idx="4104">
                        <c:v>42121</c:v>
                      </c:pt>
                      <c:pt idx="4105">
                        <c:v>42122</c:v>
                      </c:pt>
                      <c:pt idx="4106">
                        <c:v>42123</c:v>
                      </c:pt>
                      <c:pt idx="4107">
                        <c:v>42124</c:v>
                      </c:pt>
                      <c:pt idx="4108">
                        <c:v>42125</c:v>
                      </c:pt>
                      <c:pt idx="4109">
                        <c:v>42128</c:v>
                      </c:pt>
                      <c:pt idx="4110">
                        <c:v>42129</c:v>
                      </c:pt>
                      <c:pt idx="4111">
                        <c:v>42130</c:v>
                      </c:pt>
                      <c:pt idx="4112">
                        <c:v>42131</c:v>
                      </c:pt>
                      <c:pt idx="4113">
                        <c:v>42132</c:v>
                      </c:pt>
                      <c:pt idx="4114">
                        <c:v>42135</c:v>
                      </c:pt>
                      <c:pt idx="4115">
                        <c:v>42136</c:v>
                      </c:pt>
                      <c:pt idx="4116">
                        <c:v>42137</c:v>
                      </c:pt>
                      <c:pt idx="4117">
                        <c:v>42138</c:v>
                      </c:pt>
                      <c:pt idx="4118">
                        <c:v>42139</c:v>
                      </c:pt>
                      <c:pt idx="4119">
                        <c:v>42142</c:v>
                      </c:pt>
                      <c:pt idx="4120">
                        <c:v>42143</c:v>
                      </c:pt>
                      <c:pt idx="4121">
                        <c:v>42144</c:v>
                      </c:pt>
                      <c:pt idx="4122">
                        <c:v>42145</c:v>
                      </c:pt>
                      <c:pt idx="4123">
                        <c:v>42146</c:v>
                      </c:pt>
                      <c:pt idx="4124">
                        <c:v>42150</c:v>
                      </c:pt>
                      <c:pt idx="4125">
                        <c:v>42151</c:v>
                      </c:pt>
                      <c:pt idx="4126">
                        <c:v>42152</c:v>
                      </c:pt>
                      <c:pt idx="4127">
                        <c:v>42153</c:v>
                      </c:pt>
                      <c:pt idx="4128">
                        <c:v>42156</c:v>
                      </c:pt>
                      <c:pt idx="4129">
                        <c:v>42157</c:v>
                      </c:pt>
                      <c:pt idx="4130">
                        <c:v>42158</c:v>
                      </c:pt>
                      <c:pt idx="4131">
                        <c:v>42159</c:v>
                      </c:pt>
                      <c:pt idx="4132">
                        <c:v>42160</c:v>
                      </c:pt>
                      <c:pt idx="4133">
                        <c:v>42163</c:v>
                      </c:pt>
                      <c:pt idx="4134">
                        <c:v>42164</c:v>
                      </c:pt>
                      <c:pt idx="4135">
                        <c:v>42165</c:v>
                      </c:pt>
                      <c:pt idx="4136">
                        <c:v>42166</c:v>
                      </c:pt>
                      <c:pt idx="4137">
                        <c:v>42167</c:v>
                      </c:pt>
                      <c:pt idx="4138">
                        <c:v>42170</c:v>
                      </c:pt>
                      <c:pt idx="4139">
                        <c:v>42171</c:v>
                      </c:pt>
                      <c:pt idx="4140">
                        <c:v>42172</c:v>
                      </c:pt>
                      <c:pt idx="4141">
                        <c:v>42173</c:v>
                      </c:pt>
                      <c:pt idx="4142">
                        <c:v>42174</c:v>
                      </c:pt>
                      <c:pt idx="4143">
                        <c:v>42177</c:v>
                      </c:pt>
                      <c:pt idx="4144">
                        <c:v>42178</c:v>
                      </c:pt>
                      <c:pt idx="4145">
                        <c:v>42179</c:v>
                      </c:pt>
                      <c:pt idx="4146">
                        <c:v>42180</c:v>
                      </c:pt>
                      <c:pt idx="4147">
                        <c:v>42181</c:v>
                      </c:pt>
                      <c:pt idx="4148">
                        <c:v>42184</c:v>
                      </c:pt>
                      <c:pt idx="4149">
                        <c:v>42185</c:v>
                      </c:pt>
                      <c:pt idx="4150">
                        <c:v>42186</c:v>
                      </c:pt>
                      <c:pt idx="4151">
                        <c:v>42187</c:v>
                      </c:pt>
                      <c:pt idx="4152">
                        <c:v>42191</c:v>
                      </c:pt>
                      <c:pt idx="4153">
                        <c:v>42192</c:v>
                      </c:pt>
                      <c:pt idx="4154">
                        <c:v>42193</c:v>
                      </c:pt>
                      <c:pt idx="4155">
                        <c:v>42194</c:v>
                      </c:pt>
                      <c:pt idx="4156">
                        <c:v>42195</c:v>
                      </c:pt>
                      <c:pt idx="4157">
                        <c:v>42198</c:v>
                      </c:pt>
                      <c:pt idx="4158">
                        <c:v>42199</c:v>
                      </c:pt>
                      <c:pt idx="4159">
                        <c:v>42200</c:v>
                      </c:pt>
                      <c:pt idx="4160">
                        <c:v>42201</c:v>
                      </c:pt>
                      <c:pt idx="4161">
                        <c:v>42202</c:v>
                      </c:pt>
                      <c:pt idx="4162">
                        <c:v>42205</c:v>
                      </c:pt>
                      <c:pt idx="4163">
                        <c:v>42206</c:v>
                      </c:pt>
                      <c:pt idx="4164">
                        <c:v>42207</c:v>
                      </c:pt>
                      <c:pt idx="4165">
                        <c:v>42208</c:v>
                      </c:pt>
                      <c:pt idx="4166">
                        <c:v>42209</c:v>
                      </c:pt>
                      <c:pt idx="4167">
                        <c:v>42212</c:v>
                      </c:pt>
                      <c:pt idx="4168">
                        <c:v>42213</c:v>
                      </c:pt>
                      <c:pt idx="4169">
                        <c:v>42214</c:v>
                      </c:pt>
                      <c:pt idx="4170">
                        <c:v>42215</c:v>
                      </c:pt>
                      <c:pt idx="4171">
                        <c:v>42216</c:v>
                      </c:pt>
                      <c:pt idx="4172">
                        <c:v>42219</c:v>
                      </c:pt>
                      <c:pt idx="4173">
                        <c:v>42220</c:v>
                      </c:pt>
                      <c:pt idx="4174">
                        <c:v>42221</c:v>
                      </c:pt>
                      <c:pt idx="4175">
                        <c:v>42222</c:v>
                      </c:pt>
                      <c:pt idx="4176">
                        <c:v>42223</c:v>
                      </c:pt>
                      <c:pt idx="4177">
                        <c:v>42226</c:v>
                      </c:pt>
                      <c:pt idx="4178">
                        <c:v>42227</c:v>
                      </c:pt>
                      <c:pt idx="4179">
                        <c:v>42228</c:v>
                      </c:pt>
                      <c:pt idx="4180">
                        <c:v>42229</c:v>
                      </c:pt>
                      <c:pt idx="4181">
                        <c:v>42230</c:v>
                      </c:pt>
                      <c:pt idx="4182">
                        <c:v>42233</c:v>
                      </c:pt>
                      <c:pt idx="4183">
                        <c:v>42234</c:v>
                      </c:pt>
                      <c:pt idx="4184">
                        <c:v>42235</c:v>
                      </c:pt>
                      <c:pt idx="4185">
                        <c:v>42236</c:v>
                      </c:pt>
                      <c:pt idx="4186">
                        <c:v>42237</c:v>
                      </c:pt>
                      <c:pt idx="4187">
                        <c:v>42240</c:v>
                      </c:pt>
                      <c:pt idx="4188">
                        <c:v>42241</c:v>
                      </c:pt>
                      <c:pt idx="4189">
                        <c:v>42242</c:v>
                      </c:pt>
                      <c:pt idx="4190">
                        <c:v>42243</c:v>
                      </c:pt>
                      <c:pt idx="4191">
                        <c:v>42244</c:v>
                      </c:pt>
                      <c:pt idx="4192">
                        <c:v>42247</c:v>
                      </c:pt>
                      <c:pt idx="4193">
                        <c:v>42248</c:v>
                      </c:pt>
                      <c:pt idx="4194">
                        <c:v>42249</c:v>
                      </c:pt>
                      <c:pt idx="4195">
                        <c:v>42250</c:v>
                      </c:pt>
                      <c:pt idx="4196">
                        <c:v>42251</c:v>
                      </c:pt>
                      <c:pt idx="4197">
                        <c:v>42255</c:v>
                      </c:pt>
                      <c:pt idx="4198">
                        <c:v>42256</c:v>
                      </c:pt>
                      <c:pt idx="4199">
                        <c:v>42257</c:v>
                      </c:pt>
                      <c:pt idx="4200">
                        <c:v>42258</c:v>
                      </c:pt>
                      <c:pt idx="4201">
                        <c:v>42261</c:v>
                      </c:pt>
                      <c:pt idx="4202">
                        <c:v>42262</c:v>
                      </c:pt>
                      <c:pt idx="4203">
                        <c:v>42263</c:v>
                      </c:pt>
                      <c:pt idx="4204">
                        <c:v>42264</c:v>
                      </c:pt>
                      <c:pt idx="4205">
                        <c:v>42265</c:v>
                      </c:pt>
                      <c:pt idx="4206">
                        <c:v>42268</c:v>
                      </c:pt>
                      <c:pt idx="4207">
                        <c:v>42269</c:v>
                      </c:pt>
                      <c:pt idx="4208">
                        <c:v>42270</c:v>
                      </c:pt>
                      <c:pt idx="4209">
                        <c:v>42271</c:v>
                      </c:pt>
                      <c:pt idx="4210">
                        <c:v>42272</c:v>
                      </c:pt>
                      <c:pt idx="4211">
                        <c:v>42275</c:v>
                      </c:pt>
                      <c:pt idx="4212">
                        <c:v>42276</c:v>
                      </c:pt>
                      <c:pt idx="4213">
                        <c:v>42277</c:v>
                      </c:pt>
                      <c:pt idx="4214">
                        <c:v>42278</c:v>
                      </c:pt>
                      <c:pt idx="4215">
                        <c:v>42279</c:v>
                      </c:pt>
                      <c:pt idx="4216">
                        <c:v>42282</c:v>
                      </c:pt>
                      <c:pt idx="4217">
                        <c:v>42283</c:v>
                      </c:pt>
                      <c:pt idx="4218">
                        <c:v>42284</c:v>
                      </c:pt>
                      <c:pt idx="4219">
                        <c:v>42285</c:v>
                      </c:pt>
                      <c:pt idx="4220">
                        <c:v>42286</c:v>
                      </c:pt>
                      <c:pt idx="4221">
                        <c:v>42289</c:v>
                      </c:pt>
                      <c:pt idx="4222">
                        <c:v>42290</c:v>
                      </c:pt>
                      <c:pt idx="4223">
                        <c:v>42291</c:v>
                      </c:pt>
                      <c:pt idx="4224">
                        <c:v>42292</c:v>
                      </c:pt>
                      <c:pt idx="4225">
                        <c:v>42293</c:v>
                      </c:pt>
                      <c:pt idx="4226">
                        <c:v>42296</c:v>
                      </c:pt>
                      <c:pt idx="4227">
                        <c:v>42297</c:v>
                      </c:pt>
                      <c:pt idx="4228">
                        <c:v>42298</c:v>
                      </c:pt>
                      <c:pt idx="4229">
                        <c:v>42299</c:v>
                      </c:pt>
                      <c:pt idx="4230">
                        <c:v>42300</c:v>
                      </c:pt>
                      <c:pt idx="4231">
                        <c:v>42303</c:v>
                      </c:pt>
                      <c:pt idx="4232">
                        <c:v>42304</c:v>
                      </c:pt>
                      <c:pt idx="4233">
                        <c:v>42305</c:v>
                      </c:pt>
                      <c:pt idx="4234">
                        <c:v>42306</c:v>
                      </c:pt>
                      <c:pt idx="4235">
                        <c:v>42307</c:v>
                      </c:pt>
                      <c:pt idx="4236">
                        <c:v>42310</c:v>
                      </c:pt>
                      <c:pt idx="4237">
                        <c:v>42311</c:v>
                      </c:pt>
                      <c:pt idx="4238">
                        <c:v>42312</c:v>
                      </c:pt>
                      <c:pt idx="4239">
                        <c:v>42313</c:v>
                      </c:pt>
                      <c:pt idx="4240">
                        <c:v>42314</c:v>
                      </c:pt>
                      <c:pt idx="4241">
                        <c:v>42317</c:v>
                      </c:pt>
                      <c:pt idx="4242">
                        <c:v>42318</c:v>
                      </c:pt>
                      <c:pt idx="4243">
                        <c:v>42319</c:v>
                      </c:pt>
                      <c:pt idx="4244">
                        <c:v>42320</c:v>
                      </c:pt>
                      <c:pt idx="4245">
                        <c:v>42321</c:v>
                      </c:pt>
                      <c:pt idx="4246">
                        <c:v>42324</c:v>
                      </c:pt>
                      <c:pt idx="4247">
                        <c:v>42325</c:v>
                      </c:pt>
                      <c:pt idx="4248">
                        <c:v>42326</c:v>
                      </c:pt>
                      <c:pt idx="4249">
                        <c:v>42327</c:v>
                      </c:pt>
                      <c:pt idx="4250">
                        <c:v>42328</c:v>
                      </c:pt>
                      <c:pt idx="4251">
                        <c:v>42331</c:v>
                      </c:pt>
                      <c:pt idx="4252">
                        <c:v>42332</c:v>
                      </c:pt>
                      <c:pt idx="4253">
                        <c:v>42333</c:v>
                      </c:pt>
                      <c:pt idx="4254">
                        <c:v>42335</c:v>
                      </c:pt>
                      <c:pt idx="4255">
                        <c:v>42338</c:v>
                      </c:pt>
                      <c:pt idx="4256">
                        <c:v>42339</c:v>
                      </c:pt>
                      <c:pt idx="4257">
                        <c:v>42340</c:v>
                      </c:pt>
                      <c:pt idx="4258">
                        <c:v>42341</c:v>
                      </c:pt>
                      <c:pt idx="4259">
                        <c:v>42342</c:v>
                      </c:pt>
                      <c:pt idx="4260">
                        <c:v>42345</c:v>
                      </c:pt>
                      <c:pt idx="4261">
                        <c:v>42346</c:v>
                      </c:pt>
                      <c:pt idx="4262">
                        <c:v>42347</c:v>
                      </c:pt>
                      <c:pt idx="4263">
                        <c:v>42348</c:v>
                      </c:pt>
                      <c:pt idx="4264">
                        <c:v>42349</c:v>
                      </c:pt>
                      <c:pt idx="4265">
                        <c:v>42352</c:v>
                      </c:pt>
                      <c:pt idx="4266">
                        <c:v>42353</c:v>
                      </c:pt>
                      <c:pt idx="4267">
                        <c:v>42354</c:v>
                      </c:pt>
                      <c:pt idx="4268">
                        <c:v>42355</c:v>
                      </c:pt>
                      <c:pt idx="4269">
                        <c:v>42356</c:v>
                      </c:pt>
                      <c:pt idx="4270">
                        <c:v>42359</c:v>
                      </c:pt>
                      <c:pt idx="4271">
                        <c:v>42360</c:v>
                      </c:pt>
                      <c:pt idx="4272">
                        <c:v>42361</c:v>
                      </c:pt>
                      <c:pt idx="4273">
                        <c:v>42362</c:v>
                      </c:pt>
                      <c:pt idx="4274">
                        <c:v>42366</c:v>
                      </c:pt>
                      <c:pt idx="4275">
                        <c:v>42367</c:v>
                      </c:pt>
                      <c:pt idx="4276">
                        <c:v>42368</c:v>
                      </c:pt>
                      <c:pt idx="4277">
                        <c:v>42369</c:v>
                      </c:pt>
                      <c:pt idx="4278">
                        <c:v>42373</c:v>
                      </c:pt>
                      <c:pt idx="4279">
                        <c:v>42374</c:v>
                      </c:pt>
                      <c:pt idx="4280">
                        <c:v>42375</c:v>
                      </c:pt>
                      <c:pt idx="4281">
                        <c:v>42376</c:v>
                      </c:pt>
                      <c:pt idx="4282">
                        <c:v>42377</c:v>
                      </c:pt>
                      <c:pt idx="4283">
                        <c:v>42380</c:v>
                      </c:pt>
                      <c:pt idx="4284">
                        <c:v>42381</c:v>
                      </c:pt>
                      <c:pt idx="4285">
                        <c:v>42382</c:v>
                      </c:pt>
                      <c:pt idx="4286">
                        <c:v>42383</c:v>
                      </c:pt>
                      <c:pt idx="4287">
                        <c:v>42384</c:v>
                      </c:pt>
                      <c:pt idx="4288">
                        <c:v>42388</c:v>
                      </c:pt>
                      <c:pt idx="4289">
                        <c:v>42389</c:v>
                      </c:pt>
                      <c:pt idx="4290">
                        <c:v>42390</c:v>
                      </c:pt>
                      <c:pt idx="4291">
                        <c:v>42391</c:v>
                      </c:pt>
                      <c:pt idx="4292">
                        <c:v>42394</c:v>
                      </c:pt>
                      <c:pt idx="4293">
                        <c:v>42395</c:v>
                      </c:pt>
                      <c:pt idx="4294">
                        <c:v>42396</c:v>
                      </c:pt>
                      <c:pt idx="4295">
                        <c:v>42397</c:v>
                      </c:pt>
                      <c:pt idx="4296">
                        <c:v>42398</c:v>
                      </c:pt>
                      <c:pt idx="4297">
                        <c:v>42401</c:v>
                      </c:pt>
                      <c:pt idx="4298">
                        <c:v>42402</c:v>
                      </c:pt>
                      <c:pt idx="4299">
                        <c:v>42403</c:v>
                      </c:pt>
                      <c:pt idx="4300">
                        <c:v>42404</c:v>
                      </c:pt>
                      <c:pt idx="4301">
                        <c:v>42405</c:v>
                      </c:pt>
                      <c:pt idx="4302">
                        <c:v>42408</c:v>
                      </c:pt>
                      <c:pt idx="4303">
                        <c:v>42409</c:v>
                      </c:pt>
                      <c:pt idx="4304">
                        <c:v>42410</c:v>
                      </c:pt>
                      <c:pt idx="4305">
                        <c:v>42411</c:v>
                      </c:pt>
                      <c:pt idx="4306">
                        <c:v>42412</c:v>
                      </c:pt>
                      <c:pt idx="4307">
                        <c:v>42416</c:v>
                      </c:pt>
                      <c:pt idx="4308">
                        <c:v>42417</c:v>
                      </c:pt>
                      <c:pt idx="4309">
                        <c:v>42418</c:v>
                      </c:pt>
                      <c:pt idx="4310">
                        <c:v>42419</c:v>
                      </c:pt>
                      <c:pt idx="4311">
                        <c:v>42422</c:v>
                      </c:pt>
                      <c:pt idx="4312">
                        <c:v>42423</c:v>
                      </c:pt>
                      <c:pt idx="4313">
                        <c:v>42424</c:v>
                      </c:pt>
                      <c:pt idx="4314">
                        <c:v>42425</c:v>
                      </c:pt>
                      <c:pt idx="4315">
                        <c:v>42426</c:v>
                      </c:pt>
                      <c:pt idx="4316">
                        <c:v>42429</c:v>
                      </c:pt>
                      <c:pt idx="4317">
                        <c:v>42430</c:v>
                      </c:pt>
                      <c:pt idx="4318">
                        <c:v>42431</c:v>
                      </c:pt>
                      <c:pt idx="4319">
                        <c:v>42432</c:v>
                      </c:pt>
                      <c:pt idx="4320">
                        <c:v>42433</c:v>
                      </c:pt>
                      <c:pt idx="4321">
                        <c:v>42436</c:v>
                      </c:pt>
                      <c:pt idx="4322">
                        <c:v>42437</c:v>
                      </c:pt>
                      <c:pt idx="4323">
                        <c:v>42438</c:v>
                      </c:pt>
                      <c:pt idx="4324">
                        <c:v>42439</c:v>
                      </c:pt>
                      <c:pt idx="4325">
                        <c:v>42440</c:v>
                      </c:pt>
                      <c:pt idx="4326">
                        <c:v>42443</c:v>
                      </c:pt>
                      <c:pt idx="4327">
                        <c:v>42444</c:v>
                      </c:pt>
                      <c:pt idx="4328">
                        <c:v>42445</c:v>
                      </c:pt>
                      <c:pt idx="4329">
                        <c:v>42446</c:v>
                      </c:pt>
                      <c:pt idx="4330">
                        <c:v>42447</c:v>
                      </c:pt>
                      <c:pt idx="4331">
                        <c:v>42450</c:v>
                      </c:pt>
                      <c:pt idx="4332">
                        <c:v>42451</c:v>
                      </c:pt>
                      <c:pt idx="4333">
                        <c:v>42452</c:v>
                      </c:pt>
                      <c:pt idx="4334">
                        <c:v>42453</c:v>
                      </c:pt>
                      <c:pt idx="4335">
                        <c:v>42457</c:v>
                      </c:pt>
                      <c:pt idx="4336">
                        <c:v>42458</c:v>
                      </c:pt>
                      <c:pt idx="4337">
                        <c:v>42459</c:v>
                      </c:pt>
                      <c:pt idx="4338">
                        <c:v>42460</c:v>
                      </c:pt>
                      <c:pt idx="4339">
                        <c:v>42461</c:v>
                      </c:pt>
                      <c:pt idx="4340">
                        <c:v>42464</c:v>
                      </c:pt>
                      <c:pt idx="4341">
                        <c:v>42465</c:v>
                      </c:pt>
                      <c:pt idx="4342">
                        <c:v>42466</c:v>
                      </c:pt>
                      <c:pt idx="4343">
                        <c:v>42467</c:v>
                      </c:pt>
                      <c:pt idx="4344">
                        <c:v>42468</c:v>
                      </c:pt>
                      <c:pt idx="4345">
                        <c:v>42471</c:v>
                      </c:pt>
                      <c:pt idx="4346">
                        <c:v>42472</c:v>
                      </c:pt>
                      <c:pt idx="4347">
                        <c:v>42473</c:v>
                      </c:pt>
                      <c:pt idx="4348">
                        <c:v>42474</c:v>
                      </c:pt>
                      <c:pt idx="4349">
                        <c:v>42475</c:v>
                      </c:pt>
                      <c:pt idx="4350">
                        <c:v>42478</c:v>
                      </c:pt>
                      <c:pt idx="4351">
                        <c:v>42479</c:v>
                      </c:pt>
                      <c:pt idx="4352">
                        <c:v>42480</c:v>
                      </c:pt>
                      <c:pt idx="4353">
                        <c:v>42481</c:v>
                      </c:pt>
                      <c:pt idx="4354">
                        <c:v>42482</c:v>
                      </c:pt>
                      <c:pt idx="4355">
                        <c:v>42485</c:v>
                      </c:pt>
                      <c:pt idx="4356">
                        <c:v>42486</c:v>
                      </c:pt>
                      <c:pt idx="4357">
                        <c:v>42487</c:v>
                      </c:pt>
                      <c:pt idx="4358">
                        <c:v>42488</c:v>
                      </c:pt>
                      <c:pt idx="4359">
                        <c:v>42489</c:v>
                      </c:pt>
                      <c:pt idx="4360">
                        <c:v>42492</c:v>
                      </c:pt>
                      <c:pt idx="4361">
                        <c:v>42493</c:v>
                      </c:pt>
                      <c:pt idx="4362">
                        <c:v>42494</c:v>
                      </c:pt>
                      <c:pt idx="4363">
                        <c:v>42495</c:v>
                      </c:pt>
                      <c:pt idx="4364">
                        <c:v>42496</c:v>
                      </c:pt>
                      <c:pt idx="4365">
                        <c:v>42499</c:v>
                      </c:pt>
                      <c:pt idx="4366">
                        <c:v>42500</c:v>
                      </c:pt>
                      <c:pt idx="4367">
                        <c:v>42501</c:v>
                      </c:pt>
                      <c:pt idx="4368">
                        <c:v>42502</c:v>
                      </c:pt>
                      <c:pt idx="4369">
                        <c:v>42503</c:v>
                      </c:pt>
                      <c:pt idx="4370">
                        <c:v>42506</c:v>
                      </c:pt>
                      <c:pt idx="4371">
                        <c:v>42507</c:v>
                      </c:pt>
                      <c:pt idx="4372">
                        <c:v>42508</c:v>
                      </c:pt>
                      <c:pt idx="4373">
                        <c:v>42509</c:v>
                      </c:pt>
                      <c:pt idx="4374">
                        <c:v>42510</c:v>
                      </c:pt>
                      <c:pt idx="4375">
                        <c:v>42513</c:v>
                      </c:pt>
                      <c:pt idx="4376">
                        <c:v>42514</c:v>
                      </c:pt>
                      <c:pt idx="4377">
                        <c:v>42515</c:v>
                      </c:pt>
                      <c:pt idx="4378">
                        <c:v>42516</c:v>
                      </c:pt>
                      <c:pt idx="4379">
                        <c:v>42517</c:v>
                      </c:pt>
                      <c:pt idx="4380">
                        <c:v>42521</c:v>
                      </c:pt>
                      <c:pt idx="4381">
                        <c:v>42522</c:v>
                      </c:pt>
                      <c:pt idx="4382">
                        <c:v>42523</c:v>
                      </c:pt>
                      <c:pt idx="4383">
                        <c:v>42524</c:v>
                      </c:pt>
                      <c:pt idx="4384">
                        <c:v>42527</c:v>
                      </c:pt>
                      <c:pt idx="4385">
                        <c:v>42528</c:v>
                      </c:pt>
                      <c:pt idx="4386">
                        <c:v>42529</c:v>
                      </c:pt>
                      <c:pt idx="4387">
                        <c:v>42530</c:v>
                      </c:pt>
                      <c:pt idx="4388">
                        <c:v>42531</c:v>
                      </c:pt>
                      <c:pt idx="4389">
                        <c:v>42534</c:v>
                      </c:pt>
                      <c:pt idx="4390">
                        <c:v>42535</c:v>
                      </c:pt>
                      <c:pt idx="4391">
                        <c:v>42536</c:v>
                      </c:pt>
                      <c:pt idx="4392">
                        <c:v>42537</c:v>
                      </c:pt>
                      <c:pt idx="4393">
                        <c:v>42538</c:v>
                      </c:pt>
                      <c:pt idx="4394">
                        <c:v>42541</c:v>
                      </c:pt>
                      <c:pt idx="4395">
                        <c:v>42542</c:v>
                      </c:pt>
                      <c:pt idx="4396">
                        <c:v>42543</c:v>
                      </c:pt>
                      <c:pt idx="4397">
                        <c:v>42544</c:v>
                      </c:pt>
                      <c:pt idx="4398">
                        <c:v>42545</c:v>
                      </c:pt>
                      <c:pt idx="4399">
                        <c:v>42548</c:v>
                      </c:pt>
                      <c:pt idx="4400">
                        <c:v>42549</c:v>
                      </c:pt>
                      <c:pt idx="4401">
                        <c:v>42550</c:v>
                      </c:pt>
                      <c:pt idx="4402">
                        <c:v>42551</c:v>
                      </c:pt>
                      <c:pt idx="4403">
                        <c:v>42552</c:v>
                      </c:pt>
                      <c:pt idx="4404">
                        <c:v>42556</c:v>
                      </c:pt>
                      <c:pt idx="4405">
                        <c:v>42557</c:v>
                      </c:pt>
                      <c:pt idx="4406">
                        <c:v>42558</c:v>
                      </c:pt>
                      <c:pt idx="4407">
                        <c:v>42559</c:v>
                      </c:pt>
                      <c:pt idx="4408">
                        <c:v>42562</c:v>
                      </c:pt>
                      <c:pt idx="4409">
                        <c:v>42563</c:v>
                      </c:pt>
                      <c:pt idx="4410">
                        <c:v>42564</c:v>
                      </c:pt>
                      <c:pt idx="4411">
                        <c:v>42565</c:v>
                      </c:pt>
                      <c:pt idx="4412">
                        <c:v>42566</c:v>
                      </c:pt>
                      <c:pt idx="4413">
                        <c:v>42569</c:v>
                      </c:pt>
                      <c:pt idx="4414">
                        <c:v>42570</c:v>
                      </c:pt>
                      <c:pt idx="4415">
                        <c:v>42571</c:v>
                      </c:pt>
                      <c:pt idx="4416">
                        <c:v>42572</c:v>
                      </c:pt>
                      <c:pt idx="4417">
                        <c:v>42573</c:v>
                      </c:pt>
                      <c:pt idx="4418">
                        <c:v>42576</c:v>
                      </c:pt>
                      <c:pt idx="4419">
                        <c:v>42577</c:v>
                      </c:pt>
                      <c:pt idx="4420">
                        <c:v>42578</c:v>
                      </c:pt>
                      <c:pt idx="4421">
                        <c:v>42579</c:v>
                      </c:pt>
                      <c:pt idx="4422">
                        <c:v>42580</c:v>
                      </c:pt>
                      <c:pt idx="4423">
                        <c:v>42583</c:v>
                      </c:pt>
                      <c:pt idx="4424">
                        <c:v>42584</c:v>
                      </c:pt>
                      <c:pt idx="4425">
                        <c:v>42585</c:v>
                      </c:pt>
                      <c:pt idx="4426">
                        <c:v>42586</c:v>
                      </c:pt>
                      <c:pt idx="4427">
                        <c:v>42587</c:v>
                      </c:pt>
                      <c:pt idx="4428">
                        <c:v>42590</c:v>
                      </c:pt>
                      <c:pt idx="4429">
                        <c:v>42591</c:v>
                      </c:pt>
                      <c:pt idx="4430">
                        <c:v>42592</c:v>
                      </c:pt>
                      <c:pt idx="4431">
                        <c:v>42593</c:v>
                      </c:pt>
                      <c:pt idx="4432">
                        <c:v>42594</c:v>
                      </c:pt>
                      <c:pt idx="4433">
                        <c:v>42597</c:v>
                      </c:pt>
                      <c:pt idx="4434">
                        <c:v>42598</c:v>
                      </c:pt>
                      <c:pt idx="4435">
                        <c:v>42599</c:v>
                      </c:pt>
                      <c:pt idx="4436">
                        <c:v>42600</c:v>
                      </c:pt>
                      <c:pt idx="4437">
                        <c:v>42601</c:v>
                      </c:pt>
                      <c:pt idx="4438">
                        <c:v>42604</c:v>
                      </c:pt>
                      <c:pt idx="4439">
                        <c:v>42605</c:v>
                      </c:pt>
                      <c:pt idx="4440">
                        <c:v>42606</c:v>
                      </c:pt>
                      <c:pt idx="4441">
                        <c:v>42607</c:v>
                      </c:pt>
                      <c:pt idx="4442">
                        <c:v>42608</c:v>
                      </c:pt>
                      <c:pt idx="4443">
                        <c:v>42611</c:v>
                      </c:pt>
                      <c:pt idx="4444">
                        <c:v>42612</c:v>
                      </c:pt>
                      <c:pt idx="4445">
                        <c:v>42613</c:v>
                      </c:pt>
                      <c:pt idx="4446">
                        <c:v>42614</c:v>
                      </c:pt>
                      <c:pt idx="4447">
                        <c:v>42615</c:v>
                      </c:pt>
                      <c:pt idx="4448">
                        <c:v>42619</c:v>
                      </c:pt>
                      <c:pt idx="4449">
                        <c:v>42620</c:v>
                      </c:pt>
                      <c:pt idx="4450">
                        <c:v>42621</c:v>
                      </c:pt>
                      <c:pt idx="4451">
                        <c:v>42622</c:v>
                      </c:pt>
                      <c:pt idx="4452">
                        <c:v>42625</c:v>
                      </c:pt>
                      <c:pt idx="4453">
                        <c:v>42626</c:v>
                      </c:pt>
                      <c:pt idx="4454">
                        <c:v>42627</c:v>
                      </c:pt>
                      <c:pt idx="4455">
                        <c:v>42628</c:v>
                      </c:pt>
                      <c:pt idx="4456">
                        <c:v>42629</c:v>
                      </c:pt>
                      <c:pt idx="4457">
                        <c:v>42632</c:v>
                      </c:pt>
                      <c:pt idx="4458">
                        <c:v>42633</c:v>
                      </c:pt>
                      <c:pt idx="4459">
                        <c:v>42634</c:v>
                      </c:pt>
                      <c:pt idx="4460">
                        <c:v>42635</c:v>
                      </c:pt>
                      <c:pt idx="4461">
                        <c:v>42636</c:v>
                      </c:pt>
                      <c:pt idx="4462">
                        <c:v>42639</c:v>
                      </c:pt>
                      <c:pt idx="4463">
                        <c:v>42640</c:v>
                      </c:pt>
                      <c:pt idx="4464">
                        <c:v>42641</c:v>
                      </c:pt>
                      <c:pt idx="4465">
                        <c:v>42642</c:v>
                      </c:pt>
                      <c:pt idx="4466">
                        <c:v>42643</c:v>
                      </c:pt>
                      <c:pt idx="4467">
                        <c:v>42646</c:v>
                      </c:pt>
                      <c:pt idx="4468">
                        <c:v>42647</c:v>
                      </c:pt>
                      <c:pt idx="4469">
                        <c:v>42648</c:v>
                      </c:pt>
                      <c:pt idx="4470">
                        <c:v>42649</c:v>
                      </c:pt>
                      <c:pt idx="4471">
                        <c:v>42650</c:v>
                      </c:pt>
                      <c:pt idx="4472">
                        <c:v>42653</c:v>
                      </c:pt>
                      <c:pt idx="4473">
                        <c:v>42654</c:v>
                      </c:pt>
                      <c:pt idx="4474">
                        <c:v>42655</c:v>
                      </c:pt>
                      <c:pt idx="4475">
                        <c:v>42656</c:v>
                      </c:pt>
                      <c:pt idx="4476">
                        <c:v>42657</c:v>
                      </c:pt>
                      <c:pt idx="4477">
                        <c:v>42660</c:v>
                      </c:pt>
                      <c:pt idx="4478">
                        <c:v>42661</c:v>
                      </c:pt>
                      <c:pt idx="4479">
                        <c:v>42662</c:v>
                      </c:pt>
                      <c:pt idx="4480">
                        <c:v>42663</c:v>
                      </c:pt>
                      <c:pt idx="4481">
                        <c:v>42664</c:v>
                      </c:pt>
                      <c:pt idx="4482">
                        <c:v>42667</c:v>
                      </c:pt>
                      <c:pt idx="4483">
                        <c:v>42668</c:v>
                      </c:pt>
                      <c:pt idx="4484">
                        <c:v>42669</c:v>
                      </c:pt>
                      <c:pt idx="4485">
                        <c:v>42670</c:v>
                      </c:pt>
                      <c:pt idx="4486">
                        <c:v>42671</c:v>
                      </c:pt>
                      <c:pt idx="4487">
                        <c:v>42674</c:v>
                      </c:pt>
                      <c:pt idx="4488">
                        <c:v>42675</c:v>
                      </c:pt>
                      <c:pt idx="4489">
                        <c:v>42676</c:v>
                      </c:pt>
                      <c:pt idx="4490">
                        <c:v>42677</c:v>
                      </c:pt>
                      <c:pt idx="4491">
                        <c:v>42678</c:v>
                      </c:pt>
                      <c:pt idx="4492">
                        <c:v>42681</c:v>
                      </c:pt>
                      <c:pt idx="4493">
                        <c:v>42682</c:v>
                      </c:pt>
                      <c:pt idx="4494">
                        <c:v>42683</c:v>
                      </c:pt>
                      <c:pt idx="4495">
                        <c:v>42684</c:v>
                      </c:pt>
                      <c:pt idx="4496">
                        <c:v>42685</c:v>
                      </c:pt>
                      <c:pt idx="4497">
                        <c:v>42688</c:v>
                      </c:pt>
                      <c:pt idx="4498">
                        <c:v>42689</c:v>
                      </c:pt>
                      <c:pt idx="4499">
                        <c:v>42690</c:v>
                      </c:pt>
                      <c:pt idx="4500">
                        <c:v>42691</c:v>
                      </c:pt>
                      <c:pt idx="4501">
                        <c:v>42692</c:v>
                      </c:pt>
                      <c:pt idx="4502">
                        <c:v>42695</c:v>
                      </c:pt>
                      <c:pt idx="4503">
                        <c:v>42696</c:v>
                      </c:pt>
                      <c:pt idx="4504">
                        <c:v>42697</c:v>
                      </c:pt>
                      <c:pt idx="4505">
                        <c:v>42699</c:v>
                      </c:pt>
                      <c:pt idx="4506">
                        <c:v>42702</c:v>
                      </c:pt>
                      <c:pt idx="4507">
                        <c:v>42703</c:v>
                      </c:pt>
                      <c:pt idx="4508">
                        <c:v>42704</c:v>
                      </c:pt>
                      <c:pt idx="4509">
                        <c:v>42705</c:v>
                      </c:pt>
                      <c:pt idx="4510">
                        <c:v>42706</c:v>
                      </c:pt>
                      <c:pt idx="4511">
                        <c:v>42709</c:v>
                      </c:pt>
                      <c:pt idx="4512">
                        <c:v>42710</c:v>
                      </c:pt>
                      <c:pt idx="4513">
                        <c:v>42711</c:v>
                      </c:pt>
                      <c:pt idx="4514">
                        <c:v>42712</c:v>
                      </c:pt>
                      <c:pt idx="4515">
                        <c:v>42713</c:v>
                      </c:pt>
                      <c:pt idx="4516">
                        <c:v>42716</c:v>
                      </c:pt>
                      <c:pt idx="4517">
                        <c:v>42717</c:v>
                      </c:pt>
                      <c:pt idx="4518">
                        <c:v>42718</c:v>
                      </c:pt>
                      <c:pt idx="4519">
                        <c:v>42719</c:v>
                      </c:pt>
                      <c:pt idx="4520">
                        <c:v>42720</c:v>
                      </c:pt>
                      <c:pt idx="4521">
                        <c:v>42723</c:v>
                      </c:pt>
                      <c:pt idx="4522">
                        <c:v>42724</c:v>
                      </c:pt>
                      <c:pt idx="4523">
                        <c:v>42725</c:v>
                      </c:pt>
                      <c:pt idx="4524">
                        <c:v>42726</c:v>
                      </c:pt>
                      <c:pt idx="4525">
                        <c:v>42727</c:v>
                      </c:pt>
                      <c:pt idx="4526">
                        <c:v>42731</c:v>
                      </c:pt>
                      <c:pt idx="4527">
                        <c:v>42732</c:v>
                      </c:pt>
                      <c:pt idx="4528">
                        <c:v>42733</c:v>
                      </c:pt>
                      <c:pt idx="4529">
                        <c:v>42734</c:v>
                      </c:pt>
                      <c:pt idx="4530">
                        <c:v>42738</c:v>
                      </c:pt>
                      <c:pt idx="4531">
                        <c:v>42739</c:v>
                      </c:pt>
                      <c:pt idx="4532">
                        <c:v>42740</c:v>
                      </c:pt>
                      <c:pt idx="4533">
                        <c:v>42741</c:v>
                      </c:pt>
                      <c:pt idx="4534">
                        <c:v>42744</c:v>
                      </c:pt>
                      <c:pt idx="4535">
                        <c:v>42745</c:v>
                      </c:pt>
                      <c:pt idx="4536">
                        <c:v>42746</c:v>
                      </c:pt>
                      <c:pt idx="4537">
                        <c:v>42747</c:v>
                      </c:pt>
                      <c:pt idx="4538">
                        <c:v>42748</c:v>
                      </c:pt>
                      <c:pt idx="4539">
                        <c:v>42752</c:v>
                      </c:pt>
                      <c:pt idx="4540">
                        <c:v>42753</c:v>
                      </c:pt>
                      <c:pt idx="4541">
                        <c:v>42754</c:v>
                      </c:pt>
                      <c:pt idx="4542">
                        <c:v>42755</c:v>
                      </c:pt>
                      <c:pt idx="4543">
                        <c:v>42758</c:v>
                      </c:pt>
                      <c:pt idx="4544">
                        <c:v>42759</c:v>
                      </c:pt>
                      <c:pt idx="4545">
                        <c:v>42760</c:v>
                      </c:pt>
                      <c:pt idx="4546">
                        <c:v>42761</c:v>
                      </c:pt>
                      <c:pt idx="4547">
                        <c:v>42762</c:v>
                      </c:pt>
                      <c:pt idx="4548">
                        <c:v>42765</c:v>
                      </c:pt>
                      <c:pt idx="4549">
                        <c:v>42766</c:v>
                      </c:pt>
                      <c:pt idx="4550">
                        <c:v>42767</c:v>
                      </c:pt>
                      <c:pt idx="4551">
                        <c:v>42768</c:v>
                      </c:pt>
                      <c:pt idx="4552">
                        <c:v>42769</c:v>
                      </c:pt>
                      <c:pt idx="4553">
                        <c:v>42772</c:v>
                      </c:pt>
                      <c:pt idx="4554">
                        <c:v>42773</c:v>
                      </c:pt>
                      <c:pt idx="4555">
                        <c:v>42774</c:v>
                      </c:pt>
                      <c:pt idx="4556">
                        <c:v>42775</c:v>
                      </c:pt>
                      <c:pt idx="4557">
                        <c:v>42776</c:v>
                      </c:pt>
                      <c:pt idx="4558">
                        <c:v>42779</c:v>
                      </c:pt>
                      <c:pt idx="4559">
                        <c:v>42780</c:v>
                      </c:pt>
                      <c:pt idx="4560">
                        <c:v>42781</c:v>
                      </c:pt>
                      <c:pt idx="4561">
                        <c:v>42782</c:v>
                      </c:pt>
                      <c:pt idx="4562">
                        <c:v>42783</c:v>
                      </c:pt>
                      <c:pt idx="4563">
                        <c:v>42787</c:v>
                      </c:pt>
                      <c:pt idx="4564">
                        <c:v>42788</c:v>
                      </c:pt>
                      <c:pt idx="4565">
                        <c:v>42789</c:v>
                      </c:pt>
                      <c:pt idx="4566">
                        <c:v>42790</c:v>
                      </c:pt>
                      <c:pt idx="4567">
                        <c:v>42793</c:v>
                      </c:pt>
                      <c:pt idx="4568">
                        <c:v>42794</c:v>
                      </c:pt>
                      <c:pt idx="4569">
                        <c:v>42795</c:v>
                      </c:pt>
                      <c:pt idx="4570">
                        <c:v>42796</c:v>
                      </c:pt>
                      <c:pt idx="4571">
                        <c:v>42797</c:v>
                      </c:pt>
                      <c:pt idx="4572">
                        <c:v>42800</c:v>
                      </c:pt>
                      <c:pt idx="4573">
                        <c:v>42801</c:v>
                      </c:pt>
                      <c:pt idx="4574">
                        <c:v>42802</c:v>
                      </c:pt>
                      <c:pt idx="4575">
                        <c:v>42803</c:v>
                      </c:pt>
                      <c:pt idx="4576">
                        <c:v>42804</c:v>
                      </c:pt>
                      <c:pt idx="4577">
                        <c:v>42807</c:v>
                      </c:pt>
                      <c:pt idx="4578">
                        <c:v>42808</c:v>
                      </c:pt>
                      <c:pt idx="4579">
                        <c:v>42809</c:v>
                      </c:pt>
                      <c:pt idx="4580">
                        <c:v>42810</c:v>
                      </c:pt>
                      <c:pt idx="4581">
                        <c:v>42811</c:v>
                      </c:pt>
                      <c:pt idx="4582">
                        <c:v>42814</c:v>
                      </c:pt>
                      <c:pt idx="4583">
                        <c:v>42815</c:v>
                      </c:pt>
                      <c:pt idx="4584">
                        <c:v>42816</c:v>
                      </c:pt>
                      <c:pt idx="4585">
                        <c:v>42817</c:v>
                      </c:pt>
                      <c:pt idx="4586">
                        <c:v>42818</c:v>
                      </c:pt>
                      <c:pt idx="4587">
                        <c:v>42821</c:v>
                      </c:pt>
                      <c:pt idx="4588">
                        <c:v>42822</c:v>
                      </c:pt>
                      <c:pt idx="4589">
                        <c:v>42823</c:v>
                      </c:pt>
                      <c:pt idx="4590">
                        <c:v>42824</c:v>
                      </c:pt>
                      <c:pt idx="4591">
                        <c:v>42825</c:v>
                      </c:pt>
                      <c:pt idx="4592">
                        <c:v>42828</c:v>
                      </c:pt>
                      <c:pt idx="4593">
                        <c:v>42829</c:v>
                      </c:pt>
                      <c:pt idx="4594">
                        <c:v>42830</c:v>
                      </c:pt>
                      <c:pt idx="4595">
                        <c:v>42831</c:v>
                      </c:pt>
                      <c:pt idx="4596">
                        <c:v>42832</c:v>
                      </c:pt>
                      <c:pt idx="4597">
                        <c:v>42835</c:v>
                      </c:pt>
                      <c:pt idx="4598">
                        <c:v>42836</c:v>
                      </c:pt>
                      <c:pt idx="4599">
                        <c:v>42837</c:v>
                      </c:pt>
                      <c:pt idx="4600">
                        <c:v>42838</c:v>
                      </c:pt>
                      <c:pt idx="4601">
                        <c:v>42842</c:v>
                      </c:pt>
                      <c:pt idx="4602">
                        <c:v>42843</c:v>
                      </c:pt>
                      <c:pt idx="4603">
                        <c:v>42844</c:v>
                      </c:pt>
                      <c:pt idx="4604">
                        <c:v>42845</c:v>
                      </c:pt>
                      <c:pt idx="4605">
                        <c:v>42846</c:v>
                      </c:pt>
                      <c:pt idx="4606">
                        <c:v>42849</c:v>
                      </c:pt>
                      <c:pt idx="4607">
                        <c:v>42850</c:v>
                      </c:pt>
                      <c:pt idx="4608">
                        <c:v>42851</c:v>
                      </c:pt>
                      <c:pt idx="4609">
                        <c:v>42852</c:v>
                      </c:pt>
                      <c:pt idx="4610">
                        <c:v>42853</c:v>
                      </c:pt>
                      <c:pt idx="4611">
                        <c:v>42856</c:v>
                      </c:pt>
                      <c:pt idx="4612">
                        <c:v>42857</c:v>
                      </c:pt>
                      <c:pt idx="4613">
                        <c:v>42858</c:v>
                      </c:pt>
                      <c:pt idx="4614">
                        <c:v>42859</c:v>
                      </c:pt>
                      <c:pt idx="4615">
                        <c:v>42860</c:v>
                      </c:pt>
                      <c:pt idx="4616">
                        <c:v>42863</c:v>
                      </c:pt>
                      <c:pt idx="4617">
                        <c:v>42864</c:v>
                      </c:pt>
                      <c:pt idx="4618">
                        <c:v>42865</c:v>
                      </c:pt>
                      <c:pt idx="4619">
                        <c:v>42866</c:v>
                      </c:pt>
                      <c:pt idx="4620">
                        <c:v>42867</c:v>
                      </c:pt>
                      <c:pt idx="4621">
                        <c:v>42870</c:v>
                      </c:pt>
                      <c:pt idx="4622">
                        <c:v>42871</c:v>
                      </c:pt>
                      <c:pt idx="4623">
                        <c:v>42872</c:v>
                      </c:pt>
                      <c:pt idx="4624">
                        <c:v>42873</c:v>
                      </c:pt>
                      <c:pt idx="4625">
                        <c:v>42874</c:v>
                      </c:pt>
                      <c:pt idx="4626">
                        <c:v>42877</c:v>
                      </c:pt>
                      <c:pt idx="4627">
                        <c:v>42878</c:v>
                      </c:pt>
                      <c:pt idx="4628">
                        <c:v>42879</c:v>
                      </c:pt>
                      <c:pt idx="4629">
                        <c:v>42880</c:v>
                      </c:pt>
                      <c:pt idx="4630">
                        <c:v>42881</c:v>
                      </c:pt>
                      <c:pt idx="4631">
                        <c:v>42885</c:v>
                      </c:pt>
                      <c:pt idx="4632">
                        <c:v>42886</c:v>
                      </c:pt>
                      <c:pt idx="4633">
                        <c:v>42887</c:v>
                      </c:pt>
                      <c:pt idx="4634">
                        <c:v>42888</c:v>
                      </c:pt>
                      <c:pt idx="4635">
                        <c:v>42891</c:v>
                      </c:pt>
                      <c:pt idx="4636">
                        <c:v>42892</c:v>
                      </c:pt>
                      <c:pt idx="4637">
                        <c:v>42893</c:v>
                      </c:pt>
                      <c:pt idx="4638">
                        <c:v>42894</c:v>
                      </c:pt>
                      <c:pt idx="4639">
                        <c:v>42895</c:v>
                      </c:pt>
                      <c:pt idx="4640">
                        <c:v>42898</c:v>
                      </c:pt>
                      <c:pt idx="4641">
                        <c:v>42899</c:v>
                      </c:pt>
                      <c:pt idx="4642">
                        <c:v>42900</c:v>
                      </c:pt>
                      <c:pt idx="4643">
                        <c:v>42901</c:v>
                      </c:pt>
                      <c:pt idx="4644">
                        <c:v>42902</c:v>
                      </c:pt>
                      <c:pt idx="4645">
                        <c:v>42905</c:v>
                      </c:pt>
                      <c:pt idx="4646">
                        <c:v>42906</c:v>
                      </c:pt>
                      <c:pt idx="4647">
                        <c:v>42907</c:v>
                      </c:pt>
                      <c:pt idx="4648">
                        <c:v>42908</c:v>
                      </c:pt>
                      <c:pt idx="4649">
                        <c:v>42909</c:v>
                      </c:pt>
                      <c:pt idx="4650">
                        <c:v>42912</c:v>
                      </c:pt>
                      <c:pt idx="4651">
                        <c:v>42913</c:v>
                      </c:pt>
                      <c:pt idx="4652">
                        <c:v>42914</c:v>
                      </c:pt>
                      <c:pt idx="4653">
                        <c:v>42915</c:v>
                      </c:pt>
                      <c:pt idx="4654">
                        <c:v>42916</c:v>
                      </c:pt>
                      <c:pt idx="4655">
                        <c:v>42919</c:v>
                      </c:pt>
                      <c:pt idx="4656">
                        <c:v>42921</c:v>
                      </c:pt>
                      <c:pt idx="4657">
                        <c:v>42922</c:v>
                      </c:pt>
                      <c:pt idx="4658">
                        <c:v>42923</c:v>
                      </c:pt>
                      <c:pt idx="4659">
                        <c:v>42926</c:v>
                      </c:pt>
                      <c:pt idx="4660">
                        <c:v>42927</c:v>
                      </c:pt>
                      <c:pt idx="4661">
                        <c:v>42928</c:v>
                      </c:pt>
                      <c:pt idx="4662">
                        <c:v>42929</c:v>
                      </c:pt>
                      <c:pt idx="4663">
                        <c:v>42930</c:v>
                      </c:pt>
                      <c:pt idx="4664">
                        <c:v>42933</c:v>
                      </c:pt>
                      <c:pt idx="4665">
                        <c:v>42934</c:v>
                      </c:pt>
                      <c:pt idx="4666">
                        <c:v>42935</c:v>
                      </c:pt>
                      <c:pt idx="4667">
                        <c:v>42936</c:v>
                      </c:pt>
                      <c:pt idx="4668">
                        <c:v>42937</c:v>
                      </c:pt>
                      <c:pt idx="4669">
                        <c:v>42940</c:v>
                      </c:pt>
                      <c:pt idx="4670">
                        <c:v>42941</c:v>
                      </c:pt>
                      <c:pt idx="4671">
                        <c:v>42942</c:v>
                      </c:pt>
                      <c:pt idx="4672">
                        <c:v>42943</c:v>
                      </c:pt>
                      <c:pt idx="4673">
                        <c:v>42944</c:v>
                      </c:pt>
                      <c:pt idx="4674">
                        <c:v>42947</c:v>
                      </c:pt>
                      <c:pt idx="4675">
                        <c:v>42948</c:v>
                      </c:pt>
                      <c:pt idx="4676">
                        <c:v>42949</c:v>
                      </c:pt>
                      <c:pt idx="4677">
                        <c:v>42950</c:v>
                      </c:pt>
                      <c:pt idx="4678">
                        <c:v>42951</c:v>
                      </c:pt>
                      <c:pt idx="4679">
                        <c:v>42954</c:v>
                      </c:pt>
                      <c:pt idx="4680">
                        <c:v>42955</c:v>
                      </c:pt>
                      <c:pt idx="4681">
                        <c:v>42956</c:v>
                      </c:pt>
                      <c:pt idx="4682">
                        <c:v>42957</c:v>
                      </c:pt>
                      <c:pt idx="4683">
                        <c:v>42958</c:v>
                      </c:pt>
                      <c:pt idx="4684">
                        <c:v>42961</c:v>
                      </c:pt>
                      <c:pt idx="4685">
                        <c:v>42962</c:v>
                      </c:pt>
                      <c:pt idx="4686">
                        <c:v>42963</c:v>
                      </c:pt>
                      <c:pt idx="4687">
                        <c:v>42964</c:v>
                      </c:pt>
                      <c:pt idx="4688">
                        <c:v>42965</c:v>
                      </c:pt>
                      <c:pt idx="4689">
                        <c:v>42968</c:v>
                      </c:pt>
                      <c:pt idx="4690">
                        <c:v>42969</c:v>
                      </c:pt>
                      <c:pt idx="4691">
                        <c:v>42970</c:v>
                      </c:pt>
                      <c:pt idx="4692">
                        <c:v>42971</c:v>
                      </c:pt>
                      <c:pt idx="4693">
                        <c:v>42972</c:v>
                      </c:pt>
                      <c:pt idx="4694">
                        <c:v>42975</c:v>
                      </c:pt>
                      <c:pt idx="4695">
                        <c:v>42976</c:v>
                      </c:pt>
                      <c:pt idx="4696">
                        <c:v>42977</c:v>
                      </c:pt>
                      <c:pt idx="4697">
                        <c:v>42978</c:v>
                      </c:pt>
                      <c:pt idx="4698">
                        <c:v>42979</c:v>
                      </c:pt>
                      <c:pt idx="4699">
                        <c:v>42983</c:v>
                      </c:pt>
                      <c:pt idx="4700">
                        <c:v>42984</c:v>
                      </c:pt>
                      <c:pt idx="4701">
                        <c:v>42985</c:v>
                      </c:pt>
                      <c:pt idx="4702">
                        <c:v>42986</c:v>
                      </c:pt>
                      <c:pt idx="4703">
                        <c:v>42989</c:v>
                      </c:pt>
                      <c:pt idx="4704">
                        <c:v>42990</c:v>
                      </c:pt>
                      <c:pt idx="4705">
                        <c:v>42991</c:v>
                      </c:pt>
                      <c:pt idx="4706">
                        <c:v>42992</c:v>
                      </c:pt>
                      <c:pt idx="4707">
                        <c:v>42993</c:v>
                      </c:pt>
                      <c:pt idx="4708">
                        <c:v>42996</c:v>
                      </c:pt>
                      <c:pt idx="4709">
                        <c:v>42997</c:v>
                      </c:pt>
                      <c:pt idx="4710">
                        <c:v>42998</c:v>
                      </c:pt>
                      <c:pt idx="4711">
                        <c:v>42999</c:v>
                      </c:pt>
                      <c:pt idx="4712">
                        <c:v>43000</c:v>
                      </c:pt>
                      <c:pt idx="4713">
                        <c:v>43003</c:v>
                      </c:pt>
                      <c:pt idx="4714">
                        <c:v>43004</c:v>
                      </c:pt>
                      <c:pt idx="4715">
                        <c:v>43005</c:v>
                      </c:pt>
                      <c:pt idx="4716">
                        <c:v>43006</c:v>
                      </c:pt>
                      <c:pt idx="4717">
                        <c:v>43007</c:v>
                      </c:pt>
                      <c:pt idx="4718">
                        <c:v>43010</c:v>
                      </c:pt>
                      <c:pt idx="4719">
                        <c:v>43011</c:v>
                      </c:pt>
                      <c:pt idx="4720">
                        <c:v>43012</c:v>
                      </c:pt>
                      <c:pt idx="4721">
                        <c:v>43013</c:v>
                      </c:pt>
                      <c:pt idx="4722">
                        <c:v>43014</c:v>
                      </c:pt>
                      <c:pt idx="4723">
                        <c:v>43017</c:v>
                      </c:pt>
                      <c:pt idx="4724">
                        <c:v>43018</c:v>
                      </c:pt>
                      <c:pt idx="4725">
                        <c:v>43019</c:v>
                      </c:pt>
                      <c:pt idx="4726">
                        <c:v>43020</c:v>
                      </c:pt>
                      <c:pt idx="4727">
                        <c:v>43021</c:v>
                      </c:pt>
                      <c:pt idx="4728">
                        <c:v>43024</c:v>
                      </c:pt>
                      <c:pt idx="4729">
                        <c:v>43025</c:v>
                      </c:pt>
                      <c:pt idx="4730">
                        <c:v>43026</c:v>
                      </c:pt>
                      <c:pt idx="4731">
                        <c:v>43027</c:v>
                      </c:pt>
                      <c:pt idx="4732">
                        <c:v>43028</c:v>
                      </c:pt>
                      <c:pt idx="4733">
                        <c:v>43031</c:v>
                      </c:pt>
                      <c:pt idx="4734">
                        <c:v>43032</c:v>
                      </c:pt>
                      <c:pt idx="4735">
                        <c:v>43033</c:v>
                      </c:pt>
                      <c:pt idx="4736">
                        <c:v>43034</c:v>
                      </c:pt>
                      <c:pt idx="4737">
                        <c:v>43035</c:v>
                      </c:pt>
                      <c:pt idx="4738">
                        <c:v>43038</c:v>
                      </c:pt>
                      <c:pt idx="4739">
                        <c:v>43039</c:v>
                      </c:pt>
                      <c:pt idx="4740">
                        <c:v>43040</c:v>
                      </c:pt>
                      <c:pt idx="4741">
                        <c:v>43041</c:v>
                      </c:pt>
                      <c:pt idx="4742">
                        <c:v>43042</c:v>
                      </c:pt>
                      <c:pt idx="4743">
                        <c:v>43045</c:v>
                      </c:pt>
                      <c:pt idx="4744">
                        <c:v>43046</c:v>
                      </c:pt>
                      <c:pt idx="4745">
                        <c:v>43047</c:v>
                      </c:pt>
                      <c:pt idx="4746">
                        <c:v>43048</c:v>
                      </c:pt>
                      <c:pt idx="4747">
                        <c:v>43049</c:v>
                      </c:pt>
                      <c:pt idx="4748">
                        <c:v>43052</c:v>
                      </c:pt>
                      <c:pt idx="4749">
                        <c:v>43053</c:v>
                      </c:pt>
                      <c:pt idx="4750">
                        <c:v>43054</c:v>
                      </c:pt>
                      <c:pt idx="4751">
                        <c:v>43055</c:v>
                      </c:pt>
                      <c:pt idx="4752">
                        <c:v>43056</c:v>
                      </c:pt>
                      <c:pt idx="4753">
                        <c:v>43059</c:v>
                      </c:pt>
                      <c:pt idx="4754">
                        <c:v>43060</c:v>
                      </c:pt>
                      <c:pt idx="4755">
                        <c:v>43061</c:v>
                      </c:pt>
                      <c:pt idx="4756">
                        <c:v>43063</c:v>
                      </c:pt>
                      <c:pt idx="4757">
                        <c:v>43066</c:v>
                      </c:pt>
                      <c:pt idx="4758">
                        <c:v>43067</c:v>
                      </c:pt>
                      <c:pt idx="4759">
                        <c:v>43068</c:v>
                      </c:pt>
                      <c:pt idx="4760">
                        <c:v>43069</c:v>
                      </c:pt>
                      <c:pt idx="4761">
                        <c:v>43070</c:v>
                      </c:pt>
                      <c:pt idx="4762">
                        <c:v>43073</c:v>
                      </c:pt>
                      <c:pt idx="4763">
                        <c:v>43074</c:v>
                      </c:pt>
                      <c:pt idx="4764">
                        <c:v>43075</c:v>
                      </c:pt>
                      <c:pt idx="4765">
                        <c:v>43076</c:v>
                      </c:pt>
                      <c:pt idx="4766">
                        <c:v>43077</c:v>
                      </c:pt>
                      <c:pt idx="4767">
                        <c:v>43080</c:v>
                      </c:pt>
                      <c:pt idx="4768">
                        <c:v>43081</c:v>
                      </c:pt>
                      <c:pt idx="4769">
                        <c:v>43082</c:v>
                      </c:pt>
                      <c:pt idx="4770">
                        <c:v>43083</c:v>
                      </c:pt>
                      <c:pt idx="4771">
                        <c:v>43084</c:v>
                      </c:pt>
                      <c:pt idx="4772">
                        <c:v>43087</c:v>
                      </c:pt>
                      <c:pt idx="4773">
                        <c:v>43088</c:v>
                      </c:pt>
                      <c:pt idx="4774">
                        <c:v>43089</c:v>
                      </c:pt>
                      <c:pt idx="4775">
                        <c:v>43090</c:v>
                      </c:pt>
                      <c:pt idx="4776">
                        <c:v>43091</c:v>
                      </c:pt>
                      <c:pt idx="4777">
                        <c:v>43095</c:v>
                      </c:pt>
                      <c:pt idx="4778">
                        <c:v>43096</c:v>
                      </c:pt>
                      <c:pt idx="4779">
                        <c:v>43097</c:v>
                      </c:pt>
                      <c:pt idx="4780">
                        <c:v>43098</c:v>
                      </c:pt>
                      <c:pt idx="4781">
                        <c:v>43102</c:v>
                      </c:pt>
                      <c:pt idx="4782">
                        <c:v>43103</c:v>
                      </c:pt>
                      <c:pt idx="4783">
                        <c:v>43104</c:v>
                      </c:pt>
                      <c:pt idx="4784">
                        <c:v>43105</c:v>
                      </c:pt>
                      <c:pt idx="4785">
                        <c:v>43108</c:v>
                      </c:pt>
                      <c:pt idx="4786">
                        <c:v>43109</c:v>
                      </c:pt>
                      <c:pt idx="4787">
                        <c:v>43110</c:v>
                      </c:pt>
                      <c:pt idx="4788">
                        <c:v>43111</c:v>
                      </c:pt>
                      <c:pt idx="4789">
                        <c:v>43112</c:v>
                      </c:pt>
                      <c:pt idx="4790">
                        <c:v>43116</c:v>
                      </c:pt>
                      <c:pt idx="4791">
                        <c:v>43117</c:v>
                      </c:pt>
                      <c:pt idx="4792">
                        <c:v>43118</c:v>
                      </c:pt>
                      <c:pt idx="4793">
                        <c:v>43119</c:v>
                      </c:pt>
                      <c:pt idx="4794">
                        <c:v>43122</c:v>
                      </c:pt>
                      <c:pt idx="4795">
                        <c:v>43123</c:v>
                      </c:pt>
                      <c:pt idx="4796">
                        <c:v>43124</c:v>
                      </c:pt>
                      <c:pt idx="4797">
                        <c:v>43125</c:v>
                      </c:pt>
                      <c:pt idx="4798">
                        <c:v>43126</c:v>
                      </c:pt>
                      <c:pt idx="4799">
                        <c:v>43129</c:v>
                      </c:pt>
                      <c:pt idx="4800">
                        <c:v>43130</c:v>
                      </c:pt>
                      <c:pt idx="4801">
                        <c:v>43131</c:v>
                      </c:pt>
                      <c:pt idx="4802">
                        <c:v>43132</c:v>
                      </c:pt>
                      <c:pt idx="4803">
                        <c:v>43133</c:v>
                      </c:pt>
                      <c:pt idx="4804">
                        <c:v>43136</c:v>
                      </c:pt>
                      <c:pt idx="4805">
                        <c:v>43137</c:v>
                      </c:pt>
                      <c:pt idx="4806">
                        <c:v>43138</c:v>
                      </c:pt>
                      <c:pt idx="4807">
                        <c:v>43139</c:v>
                      </c:pt>
                      <c:pt idx="4808">
                        <c:v>43140</c:v>
                      </c:pt>
                      <c:pt idx="4809">
                        <c:v>43143</c:v>
                      </c:pt>
                      <c:pt idx="4810">
                        <c:v>43144</c:v>
                      </c:pt>
                      <c:pt idx="4811">
                        <c:v>43145</c:v>
                      </c:pt>
                      <c:pt idx="4812">
                        <c:v>43146</c:v>
                      </c:pt>
                      <c:pt idx="4813">
                        <c:v>43147</c:v>
                      </c:pt>
                      <c:pt idx="4814">
                        <c:v>43151</c:v>
                      </c:pt>
                      <c:pt idx="4815">
                        <c:v>43152</c:v>
                      </c:pt>
                      <c:pt idx="4816">
                        <c:v>43153</c:v>
                      </c:pt>
                      <c:pt idx="4817">
                        <c:v>43154</c:v>
                      </c:pt>
                      <c:pt idx="4818">
                        <c:v>43157</c:v>
                      </c:pt>
                      <c:pt idx="4819">
                        <c:v>43158</c:v>
                      </c:pt>
                      <c:pt idx="4820">
                        <c:v>43159</c:v>
                      </c:pt>
                      <c:pt idx="4821">
                        <c:v>43160</c:v>
                      </c:pt>
                      <c:pt idx="4822">
                        <c:v>43161</c:v>
                      </c:pt>
                      <c:pt idx="4823">
                        <c:v>43164</c:v>
                      </c:pt>
                      <c:pt idx="4824">
                        <c:v>43165</c:v>
                      </c:pt>
                      <c:pt idx="4825">
                        <c:v>43166</c:v>
                      </c:pt>
                      <c:pt idx="4826">
                        <c:v>43167</c:v>
                      </c:pt>
                      <c:pt idx="4827">
                        <c:v>43168</c:v>
                      </c:pt>
                      <c:pt idx="4828">
                        <c:v>43171</c:v>
                      </c:pt>
                      <c:pt idx="4829">
                        <c:v>43172</c:v>
                      </c:pt>
                      <c:pt idx="4830">
                        <c:v>43173</c:v>
                      </c:pt>
                      <c:pt idx="4831">
                        <c:v>43174</c:v>
                      </c:pt>
                      <c:pt idx="4832">
                        <c:v>43175</c:v>
                      </c:pt>
                      <c:pt idx="4833">
                        <c:v>43178</c:v>
                      </c:pt>
                      <c:pt idx="4834">
                        <c:v>43179</c:v>
                      </c:pt>
                      <c:pt idx="4835">
                        <c:v>43180</c:v>
                      </c:pt>
                      <c:pt idx="4836">
                        <c:v>43181</c:v>
                      </c:pt>
                      <c:pt idx="4837">
                        <c:v>43182</c:v>
                      </c:pt>
                      <c:pt idx="4838">
                        <c:v>43185</c:v>
                      </c:pt>
                      <c:pt idx="4839">
                        <c:v>43186</c:v>
                      </c:pt>
                      <c:pt idx="4840">
                        <c:v>43187</c:v>
                      </c:pt>
                      <c:pt idx="4841">
                        <c:v>43188</c:v>
                      </c:pt>
                      <c:pt idx="4842">
                        <c:v>43192</c:v>
                      </c:pt>
                      <c:pt idx="4843">
                        <c:v>43193</c:v>
                      </c:pt>
                      <c:pt idx="4844">
                        <c:v>43194</c:v>
                      </c:pt>
                      <c:pt idx="4845">
                        <c:v>43195</c:v>
                      </c:pt>
                      <c:pt idx="4846">
                        <c:v>43196</c:v>
                      </c:pt>
                      <c:pt idx="4847">
                        <c:v>43199</c:v>
                      </c:pt>
                      <c:pt idx="4848">
                        <c:v>43200</c:v>
                      </c:pt>
                      <c:pt idx="4849">
                        <c:v>43201</c:v>
                      </c:pt>
                      <c:pt idx="4850">
                        <c:v>43202</c:v>
                      </c:pt>
                      <c:pt idx="4851">
                        <c:v>43203</c:v>
                      </c:pt>
                      <c:pt idx="4852">
                        <c:v>43206</c:v>
                      </c:pt>
                      <c:pt idx="4853">
                        <c:v>43207</c:v>
                      </c:pt>
                      <c:pt idx="4854">
                        <c:v>43208</c:v>
                      </c:pt>
                      <c:pt idx="4855">
                        <c:v>43209</c:v>
                      </c:pt>
                      <c:pt idx="4856">
                        <c:v>43210</c:v>
                      </c:pt>
                      <c:pt idx="4857">
                        <c:v>43213</c:v>
                      </c:pt>
                      <c:pt idx="4858">
                        <c:v>43214</c:v>
                      </c:pt>
                      <c:pt idx="4859">
                        <c:v>43215</c:v>
                      </c:pt>
                      <c:pt idx="4860">
                        <c:v>43216</c:v>
                      </c:pt>
                      <c:pt idx="4861">
                        <c:v>43217</c:v>
                      </c:pt>
                      <c:pt idx="4862">
                        <c:v>43220</c:v>
                      </c:pt>
                      <c:pt idx="4863">
                        <c:v>43221</c:v>
                      </c:pt>
                      <c:pt idx="4864">
                        <c:v>43222</c:v>
                      </c:pt>
                      <c:pt idx="4865">
                        <c:v>43223</c:v>
                      </c:pt>
                      <c:pt idx="4866">
                        <c:v>43224</c:v>
                      </c:pt>
                      <c:pt idx="4867">
                        <c:v>43227</c:v>
                      </c:pt>
                      <c:pt idx="4868">
                        <c:v>43228</c:v>
                      </c:pt>
                      <c:pt idx="4869">
                        <c:v>43229</c:v>
                      </c:pt>
                      <c:pt idx="4870">
                        <c:v>43230</c:v>
                      </c:pt>
                      <c:pt idx="4871">
                        <c:v>43231</c:v>
                      </c:pt>
                      <c:pt idx="4872">
                        <c:v>43234</c:v>
                      </c:pt>
                      <c:pt idx="4873">
                        <c:v>43235</c:v>
                      </c:pt>
                      <c:pt idx="4874">
                        <c:v>43236</c:v>
                      </c:pt>
                      <c:pt idx="4875">
                        <c:v>43237</c:v>
                      </c:pt>
                      <c:pt idx="4876">
                        <c:v>43238</c:v>
                      </c:pt>
                      <c:pt idx="4877">
                        <c:v>43241</c:v>
                      </c:pt>
                      <c:pt idx="4878">
                        <c:v>43242</c:v>
                      </c:pt>
                      <c:pt idx="4879">
                        <c:v>43243</c:v>
                      </c:pt>
                      <c:pt idx="4880">
                        <c:v>43244</c:v>
                      </c:pt>
                      <c:pt idx="4881">
                        <c:v>43245</c:v>
                      </c:pt>
                      <c:pt idx="4882">
                        <c:v>43249</c:v>
                      </c:pt>
                      <c:pt idx="4883">
                        <c:v>43250</c:v>
                      </c:pt>
                      <c:pt idx="4884">
                        <c:v>43251</c:v>
                      </c:pt>
                      <c:pt idx="4885">
                        <c:v>43252</c:v>
                      </c:pt>
                      <c:pt idx="4886">
                        <c:v>43255</c:v>
                      </c:pt>
                      <c:pt idx="4887">
                        <c:v>43256</c:v>
                      </c:pt>
                      <c:pt idx="4888">
                        <c:v>43257</c:v>
                      </c:pt>
                      <c:pt idx="4889">
                        <c:v>43258</c:v>
                      </c:pt>
                      <c:pt idx="4890">
                        <c:v>43259</c:v>
                      </c:pt>
                      <c:pt idx="4891">
                        <c:v>43262</c:v>
                      </c:pt>
                      <c:pt idx="4892">
                        <c:v>43263</c:v>
                      </c:pt>
                      <c:pt idx="4893">
                        <c:v>43264</c:v>
                      </c:pt>
                      <c:pt idx="4894">
                        <c:v>43265</c:v>
                      </c:pt>
                      <c:pt idx="4895">
                        <c:v>43266</c:v>
                      </c:pt>
                      <c:pt idx="4896">
                        <c:v>43269</c:v>
                      </c:pt>
                      <c:pt idx="4897">
                        <c:v>43270</c:v>
                      </c:pt>
                      <c:pt idx="4898">
                        <c:v>43271</c:v>
                      </c:pt>
                      <c:pt idx="4899">
                        <c:v>43272</c:v>
                      </c:pt>
                      <c:pt idx="4900">
                        <c:v>43273</c:v>
                      </c:pt>
                      <c:pt idx="4901">
                        <c:v>43276</c:v>
                      </c:pt>
                      <c:pt idx="4902">
                        <c:v>43277</c:v>
                      </c:pt>
                      <c:pt idx="4903">
                        <c:v>43278</c:v>
                      </c:pt>
                      <c:pt idx="4904">
                        <c:v>43279</c:v>
                      </c:pt>
                      <c:pt idx="4905">
                        <c:v>43280</c:v>
                      </c:pt>
                      <c:pt idx="4906">
                        <c:v>43283</c:v>
                      </c:pt>
                      <c:pt idx="4907">
                        <c:v>43284</c:v>
                      </c:pt>
                      <c:pt idx="4908">
                        <c:v>43286</c:v>
                      </c:pt>
                      <c:pt idx="4909">
                        <c:v>43287</c:v>
                      </c:pt>
                      <c:pt idx="4910">
                        <c:v>43290</c:v>
                      </c:pt>
                      <c:pt idx="4911">
                        <c:v>43291</c:v>
                      </c:pt>
                      <c:pt idx="4912">
                        <c:v>43292</c:v>
                      </c:pt>
                      <c:pt idx="4913">
                        <c:v>43293</c:v>
                      </c:pt>
                      <c:pt idx="4914">
                        <c:v>43294</c:v>
                      </c:pt>
                      <c:pt idx="4915">
                        <c:v>43297</c:v>
                      </c:pt>
                      <c:pt idx="4916">
                        <c:v>43298</c:v>
                      </c:pt>
                      <c:pt idx="4917">
                        <c:v>43299</c:v>
                      </c:pt>
                      <c:pt idx="4918">
                        <c:v>43300</c:v>
                      </c:pt>
                      <c:pt idx="4919">
                        <c:v>43301</c:v>
                      </c:pt>
                      <c:pt idx="4920">
                        <c:v>43304</c:v>
                      </c:pt>
                      <c:pt idx="4921">
                        <c:v>43305</c:v>
                      </c:pt>
                      <c:pt idx="4922">
                        <c:v>43306</c:v>
                      </c:pt>
                      <c:pt idx="4923">
                        <c:v>43307</c:v>
                      </c:pt>
                      <c:pt idx="4924">
                        <c:v>43308</c:v>
                      </c:pt>
                      <c:pt idx="4925">
                        <c:v>43311</c:v>
                      </c:pt>
                      <c:pt idx="4926">
                        <c:v>43312</c:v>
                      </c:pt>
                      <c:pt idx="4927">
                        <c:v>43313</c:v>
                      </c:pt>
                      <c:pt idx="4928">
                        <c:v>43314</c:v>
                      </c:pt>
                      <c:pt idx="4929">
                        <c:v>43315</c:v>
                      </c:pt>
                      <c:pt idx="4930">
                        <c:v>43318</c:v>
                      </c:pt>
                      <c:pt idx="4931">
                        <c:v>43319</c:v>
                      </c:pt>
                      <c:pt idx="4932">
                        <c:v>43320</c:v>
                      </c:pt>
                      <c:pt idx="4933">
                        <c:v>43321</c:v>
                      </c:pt>
                      <c:pt idx="4934">
                        <c:v>43322</c:v>
                      </c:pt>
                      <c:pt idx="4935">
                        <c:v>43325</c:v>
                      </c:pt>
                      <c:pt idx="4936">
                        <c:v>43326</c:v>
                      </c:pt>
                      <c:pt idx="4937">
                        <c:v>43327</c:v>
                      </c:pt>
                      <c:pt idx="4938">
                        <c:v>43328</c:v>
                      </c:pt>
                      <c:pt idx="4939">
                        <c:v>43329</c:v>
                      </c:pt>
                      <c:pt idx="4940">
                        <c:v>43332</c:v>
                      </c:pt>
                      <c:pt idx="4941">
                        <c:v>43333</c:v>
                      </c:pt>
                      <c:pt idx="4942">
                        <c:v>43334</c:v>
                      </c:pt>
                      <c:pt idx="4943">
                        <c:v>43335</c:v>
                      </c:pt>
                      <c:pt idx="4944">
                        <c:v>43336</c:v>
                      </c:pt>
                      <c:pt idx="4945">
                        <c:v>43339</c:v>
                      </c:pt>
                      <c:pt idx="4946">
                        <c:v>43340</c:v>
                      </c:pt>
                      <c:pt idx="4947">
                        <c:v>43341</c:v>
                      </c:pt>
                      <c:pt idx="4948">
                        <c:v>43342</c:v>
                      </c:pt>
                      <c:pt idx="4949">
                        <c:v>43343</c:v>
                      </c:pt>
                      <c:pt idx="4950">
                        <c:v>43347</c:v>
                      </c:pt>
                      <c:pt idx="4951">
                        <c:v>43348</c:v>
                      </c:pt>
                      <c:pt idx="4952">
                        <c:v>43349</c:v>
                      </c:pt>
                      <c:pt idx="4953">
                        <c:v>43350</c:v>
                      </c:pt>
                      <c:pt idx="4954">
                        <c:v>43353</c:v>
                      </c:pt>
                      <c:pt idx="4955">
                        <c:v>43354</c:v>
                      </c:pt>
                      <c:pt idx="4956">
                        <c:v>43355</c:v>
                      </c:pt>
                      <c:pt idx="4957">
                        <c:v>43356</c:v>
                      </c:pt>
                      <c:pt idx="4958">
                        <c:v>43357</c:v>
                      </c:pt>
                      <c:pt idx="4959">
                        <c:v>43360</c:v>
                      </c:pt>
                      <c:pt idx="4960">
                        <c:v>43361</c:v>
                      </c:pt>
                      <c:pt idx="4961">
                        <c:v>43362</c:v>
                      </c:pt>
                      <c:pt idx="4962">
                        <c:v>43363</c:v>
                      </c:pt>
                      <c:pt idx="4963">
                        <c:v>43364</c:v>
                      </c:pt>
                      <c:pt idx="4964">
                        <c:v>43367</c:v>
                      </c:pt>
                      <c:pt idx="4965">
                        <c:v>43368</c:v>
                      </c:pt>
                      <c:pt idx="4966">
                        <c:v>43369</c:v>
                      </c:pt>
                      <c:pt idx="4967">
                        <c:v>43370</c:v>
                      </c:pt>
                      <c:pt idx="4968">
                        <c:v>43371</c:v>
                      </c:pt>
                      <c:pt idx="4969">
                        <c:v>43374</c:v>
                      </c:pt>
                      <c:pt idx="4970">
                        <c:v>43375</c:v>
                      </c:pt>
                      <c:pt idx="4971">
                        <c:v>43376</c:v>
                      </c:pt>
                      <c:pt idx="4972">
                        <c:v>43377</c:v>
                      </c:pt>
                      <c:pt idx="4973">
                        <c:v>43378</c:v>
                      </c:pt>
                      <c:pt idx="4974">
                        <c:v>43381</c:v>
                      </c:pt>
                      <c:pt idx="4975">
                        <c:v>43382</c:v>
                      </c:pt>
                      <c:pt idx="4976">
                        <c:v>43383</c:v>
                      </c:pt>
                      <c:pt idx="4977">
                        <c:v>43384</c:v>
                      </c:pt>
                      <c:pt idx="4978">
                        <c:v>43385</c:v>
                      </c:pt>
                      <c:pt idx="4979">
                        <c:v>43388</c:v>
                      </c:pt>
                      <c:pt idx="4980">
                        <c:v>43389</c:v>
                      </c:pt>
                      <c:pt idx="4981">
                        <c:v>43390</c:v>
                      </c:pt>
                      <c:pt idx="4982">
                        <c:v>43391</c:v>
                      </c:pt>
                      <c:pt idx="4983">
                        <c:v>43392</c:v>
                      </c:pt>
                      <c:pt idx="4984">
                        <c:v>43395</c:v>
                      </c:pt>
                      <c:pt idx="4985">
                        <c:v>43396</c:v>
                      </c:pt>
                      <c:pt idx="4986">
                        <c:v>43397</c:v>
                      </c:pt>
                      <c:pt idx="4987">
                        <c:v>43398</c:v>
                      </c:pt>
                      <c:pt idx="4988">
                        <c:v>43399</c:v>
                      </c:pt>
                      <c:pt idx="4989">
                        <c:v>43402</c:v>
                      </c:pt>
                      <c:pt idx="4990">
                        <c:v>43403</c:v>
                      </c:pt>
                      <c:pt idx="4991">
                        <c:v>43404</c:v>
                      </c:pt>
                      <c:pt idx="4992">
                        <c:v>43405</c:v>
                      </c:pt>
                      <c:pt idx="4993">
                        <c:v>43406</c:v>
                      </c:pt>
                      <c:pt idx="4994">
                        <c:v>43409</c:v>
                      </c:pt>
                      <c:pt idx="4995">
                        <c:v>43410</c:v>
                      </c:pt>
                      <c:pt idx="4996">
                        <c:v>43411</c:v>
                      </c:pt>
                      <c:pt idx="4997">
                        <c:v>43412</c:v>
                      </c:pt>
                      <c:pt idx="4998">
                        <c:v>43413</c:v>
                      </c:pt>
                      <c:pt idx="4999">
                        <c:v>43416</c:v>
                      </c:pt>
                      <c:pt idx="5000">
                        <c:v>43417</c:v>
                      </c:pt>
                      <c:pt idx="5001">
                        <c:v>43418</c:v>
                      </c:pt>
                      <c:pt idx="5002">
                        <c:v>43419</c:v>
                      </c:pt>
                      <c:pt idx="5003">
                        <c:v>43420</c:v>
                      </c:pt>
                      <c:pt idx="5004">
                        <c:v>43423</c:v>
                      </c:pt>
                      <c:pt idx="5005">
                        <c:v>43424</c:v>
                      </c:pt>
                      <c:pt idx="5006">
                        <c:v>43425</c:v>
                      </c:pt>
                      <c:pt idx="5007">
                        <c:v>43427</c:v>
                      </c:pt>
                      <c:pt idx="5008">
                        <c:v>43430</c:v>
                      </c:pt>
                      <c:pt idx="5009">
                        <c:v>43431</c:v>
                      </c:pt>
                      <c:pt idx="5010">
                        <c:v>43432</c:v>
                      </c:pt>
                      <c:pt idx="5011">
                        <c:v>43433</c:v>
                      </c:pt>
                      <c:pt idx="5012">
                        <c:v>43434</c:v>
                      </c:pt>
                      <c:pt idx="5013">
                        <c:v>43437</c:v>
                      </c:pt>
                      <c:pt idx="5014">
                        <c:v>43438</c:v>
                      </c:pt>
                      <c:pt idx="5015">
                        <c:v>43440</c:v>
                      </c:pt>
                      <c:pt idx="5016">
                        <c:v>43441</c:v>
                      </c:pt>
                      <c:pt idx="5017">
                        <c:v>43444</c:v>
                      </c:pt>
                      <c:pt idx="5018">
                        <c:v>43445</c:v>
                      </c:pt>
                      <c:pt idx="5019">
                        <c:v>43446</c:v>
                      </c:pt>
                      <c:pt idx="5020">
                        <c:v>43447</c:v>
                      </c:pt>
                      <c:pt idx="5021">
                        <c:v>43448</c:v>
                      </c:pt>
                      <c:pt idx="5022">
                        <c:v>43451</c:v>
                      </c:pt>
                      <c:pt idx="5023">
                        <c:v>43452</c:v>
                      </c:pt>
                      <c:pt idx="5024">
                        <c:v>43453</c:v>
                      </c:pt>
                      <c:pt idx="5025">
                        <c:v>43454</c:v>
                      </c:pt>
                      <c:pt idx="5026">
                        <c:v>43455</c:v>
                      </c:pt>
                      <c:pt idx="5027">
                        <c:v>43458</c:v>
                      </c:pt>
                      <c:pt idx="5028">
                        <c:v>43460</c:v>
                      </c:pt>
                      <c:pt idx="5029">
                        <c:v>43461</c:v>
                      </c:pt>
                      <c:pt idx="5030">
                        <c:v>43462</c:v>
                      </c:pt>
                      <c:pt idx="5031">
                        <c:v>43465</c:v>
                      </c:pt>
                      <c:pt idx="5032">
                        <c:v>43467</c:v>
                      </c:pt>
                      <c:pt idx="5033">
                        <c:v>43468</c:v>
                      </c:pt>
                      <c:pt idx="5034">
                        <c:v>43469</c:v>
                      </c:pt>
                      <c:pt idx="5035">
                        <c:v>43472</c:v>
                      </c:pt>
                      <c:pt idx="5036">
                        <c:v>43473</c:v>
                      </c:pt>
                      <c:pt idx="5037">
                        <c:v>43474</c:v>
                      </c:pt>
                      <c:pt idx="5038">
                        <c:v>43475</c:v>
                      </c:pt>
                      <c:pt idx="5039">
                        <c:v>43476</c:v>
                      </c:pt>
                      <c:pt idx="5040">
                        <c:v>43479</c:v>
                      </c:pt>
                      <c:pt idx="5041">
                        <c:v>43480</c:v>
                      </c:pt>
                      <c:pt idx="5042">
                        <c:v>43481</c:v>
                      </c:pt>
                      <c:pt idx="5043">
                        <c:v>43482</c:v>
                      </c:pt>
                      <c:pt idx="5044">
                        <c:v>43483</c:v>
                      </c:pt>
                      <c:pt idx="5045">
                        <c:v>43487</c:v>
                      </c:pt>
                      <c:pt idx="5046">
                        <c:v>43488</c:v>
                      </c:pt>
                      <c:pt idx="5047">
                        <c:v>43489</c:v>
                      </c:pt>
                      <c:pt idx="5048">
                        <c:v>43490</c:v>
                      </c:pt>
                      <c:pt idx="5049">
                        <c:v>43493</c:v>
                      </c:pt>
                      <c:pt idx="5050">
                        <c:v>43494</c:v>
                      </c:pt>
                      <c:pt idx="5051">
                        <c:v>43495</c:v>
                      </c:pt>
                      <c:pt idx="5052">
                        <c:v>43496</c:v>
                      </c:pt>
                      <c:pt idx="5053">
                        <c:v>43497</c:v>
                      </c:pt>
                      <c:pt idx="5054">
                        <c:v>43500</c:v>
                      </c:pt>
                      <c:pt idx="5055">
                        <c:v>43501</c:v>
                      </c:pt>
                      <c:pt idx="5056">
                        <c:v>43502</c:v>
                      </c:pt>
                      <c:pt idx="5057">
                        <c:v>43503</c:v>
                      </c:pt>
                      <c:pt idx="5058">
                        <c:v>43504</c:v>
                      </c:pt>
                      <c:pt idx="5059">
                        <c:v>43507</c:v>
                      </c:pt>
                      <c:pt idx="5060">
                        <c:v>43508</c:v>
                      </c:pt>
                      <c:pt idx="5061">
                        <c:v>43509</c:v>
                      </c:pt>
                      <c:pt idx="5062">
                        <c:v>43510</c:v>
                      </c:pt>
                      <c:pt idx="5063">
                        <c:v>43511</c:v>
                      </c:pt>
                      <c:pt idx="5064">
                        <c:v>43515</c:v>
                      </c:pt>
                      <c:pt idx="5065">
                        <c:v>43516</c:v>
                      </c:pt>
                      <c:pt idx="5066">
                        <c:v>43517</c:v>
                      </c:pt>
                      <c:pt idx="5067">
                        <c:v>43518</c:v>
                      </c:pt>
                      <c:pt idx="5068">
                        <c:v>43521</c:v>
                      </c:pt>
                      <c:pt idx="5069">
                        <c:v>43522</c:v>
                      </c:pt>
                      <c:pt idx="5070">
                        <c:v>43523</c:v>
                      </c:pt>
                      <c:pt idx="5071">
                        <c:v>43524</c:v>
                      </c:pt>
                      <c:pt idx="5072">
                        <c:v>43525</c:v>
                      </c:pt>
                      <c:pt idx="5073">
                        <c:v>43528</c:v>
                      </c:pt>
                      <c:pt idx="5074">
                        <c:v>43529</c:v>
                      </c:pt>
                      <c:pt idx="5075">
                        <c:v>43530</c:v>
                      </c:pt>
                      <c:pt idx="5076">
                        <c:v>43531</c:v>
                      </c:pt>
                      <c:pt idx="5077">
                        <c:v>43532</c:v>
                      </c:pt>
                      <c:pt idx="5078">
                        <c:v>43535</c:v>
                      </c:pt>
                      <c:pt idx="5079">
                        <c:v>43536</c:v>
                      </c:pt>
                      <c:pt idx="5080">
                        <c:v>43537</c:v>
                      </c:pt>
                      <c:pt idx="5081">
                        <c:v>43538</c:v>
                      </c:pt>
                      <c:pt idx="5082">
                        <c:v>43539</c:v>
                      </c:pt>
                      <c:pt idx="5083">
                        <c:v>43542</c:v>
                      </c:pt>
                      <c:pt idx="5084">
                        <c:v>43543</c:v>
                      </c:pt>
                      <c:pt idx="5085">
                        <c:v>43544</c:v>
                      </c:pt>
                      <c:pt idx="5086">
                        <c:v>43545</c:v>
                      </c:pt>
                      <c:pt idx="5087">
                        <c:v>43546</c:v>
                      </c:pt>
                      <c:pt idx="5088">
                        <c:v>43549</c:v>
                      </c:pt>
                      <c:pt idx="5089">
                        <c:v>43550</c:v>
                      </c:pt>
                      <c:pt idx="5090">
                        <c:v>43551</c:v>
                      </c:pt>
                      <c:pt idx="5091">
                        <c:v>43552</c:v>
                      </c:pt>
                      <c:pt idx="5092">
                        <c:v>43553</c:v>
                      </c:pt>
                      <c:pt idx="5093">
                        <c:v>43556</c:v>
                      </c:pt>
                      <c:pt idx="5094">
                        <c:v>43557</c:v>
                      </c:pt>
                      <c:pt idx="5095">
                        <c:v>43558</c:v>
                      </c:pt>
                      <c:pt idx="5096">
                        <c:v>43559</c:v>
                      </c:pt>
                      <c:pt idx="5097">
                        <c:v>43560</c:v>
                      </c:pt>
                      <c:pt idx="5098">
                        <c:v>43563</c:v>
                      </c:pt>
                      <c:pt idx="5099">
                        <c:v>43564</c:v>
                      </c:pt>
                      <c:pt idx="5100">
                        <c:v>43565</c:v>
                      </c:pt>
                      <c:pt idx="5101">
                        <c:v>43566</c:v>
                      </c:pt>
                      <c:pt idx="5102">
                        <c:v>43567</c:v>
                      </c:pt>
                      <c:pt idx="5103">
                        <c:v>43570</c:v>
                      </c:pt>
                      <c:pt idx="5104">
                        <c:v>43571</c:v>
                      </c:pt>
                      <c:pt idx="5105">
                        <c:v>43572</c:v>
                      </c:pt>
                      <c:pt idx="5106">
                        <c:v>43573</c:v>
                      </c:pt>
                      <c:pt idx="5107">
                        <c:v>43577</c:v>
                      </c:pt>
                      <c:pt idx="5108">
                        <c:v>43578</c:v>
                      </c:pt>
                      <c:pt idx="5109">
                        <c:v>43579</c:v>
                      </c:pt>
                      <c:pt idx="5110">
                        <c:v>43580</c:v>
                      </c:pt>
                      <c:pt idx="5111">
                        <c:v>43581</c:v>
                      </c:pt>
                      <c:pt idx="5112">
                        <c:v>43584</c:v>
                      </c:pt>
                      <c:pt idx="5113">
                        <c:v>43585</c:v>
                      </c:pt>
                      <c:pt idx="5114">
                        <c:v>43586</c:v>
                      </c:pt>
                      <c:pt idx="5115">
                        <c:v>43587</c:v>
                      </c:pt>
                      <c:pt idx="5116">
                        <c:v>43588</c:v>
                      </c:pt>
                      <c:pt idx="5117">
                        <c:v>43591</c:v>
                      </c:pt>
                      <c:pt idx="5118">
                        <c:v>43592</c:v>
                      </c:pt>
                      <c:pt idx="5119">
                        <c:v>43593</c:v>
                      </c:pt>
                      <c:pt idx="5120">
                        <c:v>43594</c:v>
                      </c:pt>
                      <c:pt idx="5121">
                        <c:v>43595</c:v>
                      </c:pt>
                      <c:pt idx="5122">
                        <c:v>43598</c:v>
                      </c:pt>
                      <c:pt idx="5123">
                        <c:v>43599</c:v>
                      </c:pt>
                      <c:pt idx="5124">
                        <c:v>43600</c:v>
                      </c:pt>
                      <c:pt idx="5125">
                        <c:v>43601</c:v>
                      </c:pt>
                      <c:pt idx="5126">
                        <c:v>43602</c:v>
                      </c:pt>
                      <c:pt idx="5127">
                        <c:v>43605</c:v>
                      </c:pt>
                      <c:pt idx="5128">
                        <c:v>43606</c:v>
                      </c:pt>
                      <c:pt idx="5129">
                        <c:v>43607</c:v>
                      </c:pt>
                      <c:pt idx="5130">
                        <c:v>43608</c:v>
                      </c:pt>
                      <c:pt idx="5131">
                        <c:v>43609</c:v>
                      </c:pt>
                      <c:pt idx="5132">
                        <c:v>43613</c:v>
                      </c:pt>
                      <c:pt idx="5133">
                        <c:v>43614</c:v>
                      </c:pt>
                      <c:pt idx="5134">
                        <c:v>43615</c:v>
                      </c:pt>
                      <c:pt idx="5135">
                        <c:v>43616</c:v>
                      </c:pt>
                      <c:pt idx="5136">
                        <c:v>43619</c:v>
                      </c:pt>
                      <c:pt idx="5137">
                        <c:v>43620</c:v>
                      </c:pt>
                      <c:pt idx="5138">
                        <c:v>43621</c:v>
                      </c:pt>
                      <c:pt idx="5139">
                        <c:v>43622</c:v>
                      </c:pt>
                      <c:pt idx="5140">
                        <c:v>43623</c:v>
                      </c:pt>
                      <c:pt idx="5141">
                        <c:v>43626</c:v>
                      </c:pt>
                      <c:pt idx="5142">
                        <c:v>43627</c:v>
                      </c:pt>
                      <c:pt idx="5143">
                        <c:v>43628</c:v>
                      </c:pt>
                      <c:pt idx="5144">
                        <c:v>43629</c:v>
                      </c:pt>
                      <c:pt idx="5145">
                        <c:v>43630</c:v>
                      </c:pt>
                      <c:pt idx="5146">
                        <c:v>43633</c:v>
                      </c:pt>
                      <c:pt idx="5147">
                        <c:v>43634</c:v>
                      </c:pt>
                      <c:pt idx="5148">
                        <c:v>43635</c:v>
                      </c:pt>
                      <c:pt idx="5149">
                        <c:v>43636</c:v>
                      </c:pt>
                      <c:pt idx="5150">
                        <c:v>43637</c:v>
                      </c:pt>
                      <c:pt idx="5151">
                        <c:v>43640</c:v>
                      </c:pt>
                      <c:pt idx="5152">
                        <c:v>43641</c:v>
                      </c:pt>
                      <c:pt idx="5153">
                        <c:v>43642</c:v>
                      </c:pt>
                      <c:pt idx="5154">
                        <c:v>43643</c:v>
                      </c:pt>
                      <c:pt idx="5155">
                        <c:v>43644</c:v>
                      </c:pt>
                      <c:pt idx="5156">
                        <c:v>43647</c:v>
                      </c:pt>
                      <c:pt idx="5157">
                        <c:v>43648</c:v>
                      </c:pt>
                      <c:pt idx="5158">
                        <c:v>43649</c:v>
                      </c:pt>
                      <c:pt idx="5159">
                        <c:v>43651</c:v>
                      </c:pt>
                      <c:pt idx="5160">
                        <c:v>43654</c:v>
                      </c:pt>
                      <c:pt idx="5161">
                        <c:v>43655</c:v>
                      </c:pt>
                      <c:pt idx="5162">
                        <c:v>43656</c:v>
                      </c:pt>
                      <c:pt idx="5163">
                        <c:v>43657</c:v>
                      </c:pt>
                      <c:pt idx="5164">
                        <c:v>43658</c:v>
                      </c:pt>
                      <c:pt idx="5165">
                        <c:v>43661</c:v>
                      </c:pt>
                      <c:pt idx="5166">
                        <c:v>43662</c:v>
                      </c:pt>
                      <c:pt idx="5167">
                        <c:v>43663</c:v>
                      </c:pt>
                      <c:pt idx="5168">
                        <c:v>43664</c:v>
                      </c:pt>
                      <c:pt idx="5169">
                        <c:v>43665</c:v>
                      </c:pt>
                      <c:pt idx="5170">
                        <c:v>43668</c:v>
                      </c:pt>
                      <c:pt idx="5171">
                        <c:v>43669</c:v>
                      </c:pt>
                      <c:pt idx="5172">
                        <c:v>43670</c:v>
                      </c:pt>
                      <c:pt idx="5173">
                        <c:v>43671</c:v>
                      </c:pt>
                      <c:pt idx="5174">
                        <c:v>43672</c:v>
                      </c:pt>
                      <c:pt idx="5175">
                        <c:v>43675</c:v>
                      </c:pt>
                      <c:pt idx="5176">
                        <c:v>43676</c:v>
                      </c:pt>
                      <c:pt idx="5177">
                        <c:v>43677</c:v>
                      </c:pt>
                      <c:pt idx="5178">
                        <c:v>43678</c:v>
                      </c:pt>
                      <c:pt idx="5179">
                        <c:v>43679</c:v>
                      </c:pt>
                      <c:pt idx="5180">
                        <c:v>43682</c:v>
                      </c:pt>
                      <c:pt idx="5181">
                        <c:v>43683</c:v>
                      </c:pt>
                      <c:pt idx="5182">
                        <c:v>43684</c:v>
                      </c:pt>
                      <c:pt idx="5183">
                        <c:v>43685</c:v>
                      </c:pt>
                      <c:pt idx="5184">
                        <c:v>43686</c:v>
                      </c:pt>
                      <c:pt idx="5185">
                        <c:v>43689</c:v>
                      </c:pt>
                      <c:pt idx="5186">
                        <c:v>43690</c:v>
                      </c:pt>
                      <c:pt idx="5187">
                        <c:v>43691</c:v>
                      </c:pt>
                      <c:pt idx="5188">
                        <c:v>43692</c:v>
                      </c:pt>
                      <c:pt idx="5189">
                        <c:v>43693</c:v>
                      </c:pt>
                      <c:pt idx="5190">
                        <c:v>43696</c:v>
                      </c:pt>
                      <c:pt idx="5191">
                        <c:v>43697</c:v>
                      </c:pt>
                      <c:pt idx="5192">
                        <c:v>43698</c:v>
                      </c:pt>
                      <c:pt idx="5193">
                        <c:v>43699</c:v>
                      </c:pt>
                      <c:pt idx="5194">
                        <c:v>43700</c:v>
                      </c:pt>
                      <c:pt idx="5195">
                        <c:v>43703</c:v>
                      </c:pt>
                      <c:pt idx="5196">
                        <c:v>43704</c:v>
                      </c:pt>
                      <c:pt idx="5197">
                        <c:v>43705</c:v>
                      </c:pt>
                      <c:pt idx="5198">
                        <c:v>43706</c:v>
                      </c:pt>
                      <c:pt idx="5199">
                        <c:v>43707</c:v>
                      </c:pt>
                      <c:pt idx="5200">
                        <c:v>43711</c:v>
                      </c:pt>
                      <c:pt idx="5201">
                        <c:v>43712</c:v>
                      </c:pt>
                      <c:pt idx="5202">
                        <c:v>43713</c:v>
                      </c:pt>
                      <c:pt idx="5203">
                        <c:v>43714</c:v>
                      </c:pt>
                      <c:pt idx="5204">
                        <c:v>43717</c:v>
                      </c:pt>
                      <c:pt idx="5205">
                        <c:v>43718</c:v>
                      </c:pt>
                      <c:pt idx="5206">
                        <c:v>43719</c:v>
                      </c:pt>
                      <c:pt idx="5207">
                        <c:v>43720</c:v>
                      </c:pt>
                      <c:pt idx="5208">
                        <c:v>43721</c:v>
                      </c:pt>
                      <c:pt idx="5209">
                        <c:v>43724</c:v>
                      </c:pt>
                      <c:pt idx="5210">
                        <c:v>43725</c:v>
                      </c:pt>
                      <c:pt idx="5211">
                        <c:v>43726</c:v>
                      </c:pt>
                      <c:pt idx="5212">
                        <c:v>43727</c:v>
                      </c:pt>
                      <c:pt idx="5213">
                        <c:v>43728</c:v>
                      </c:pt>
                      <c:pt idx="5214">
                        <c:v>43731</c:v>
                      </c:pt>
                      <c:pt idx="5215">
                        <c:v>43732</c:v>
                      </c:pt>
                      <c:pt idx="5216">
                        <c:v>43733</c:v>
                      </c:pt>
                      <c:pt idx="5217">
                        <c:v>43734</c:v>
                      </c:pt>
                      <c:pt idx="5218">
                        <c:v>43735</c:v>
                      </c:pt>
                      <c:pt idx="5219">
                        <c:v>43738</c:v>
                      </c:pt>
                      <c:pt idx="5220">
                        <c:v>43739</c:v>
                      </c:pt>
                      <c:pt idx="5221">
                        <c:v>43740</c:v>
                      </c:pt>
                      <c:pt idx="5222">
                        <c:v>43741</c:v>
                      </c:pt>
                      <c:pt idx="5223">
                        <c:v>43742</c:v>
                      </c:pt>
                      <c:pt idx="5224">
                        <c:v>43745</c:v>
                      </c:pt>
                      <c:pt idx="5225">
                        <c:v>43746</c:v>
                      </c:pt>
                      <c:pt idx="5226">
                        <c:v>43747</c:v>
                      </c:pt>
                      <c:pt idx="5227">
                        <c:v>43748</c:v>
                      </c:pt>
                      <c:pt idx="5228">
                        <c:v>43749</c:v>
                      </c:pt>
                      <c:pt idx="5229">
                        <c:v>43752</c:v>
                      </c:pt>
                      <c:pt idx="5230">
                        <c:v>43753</c:v>
                      </c:pt>
                      <c:pt idx="5231">
                        <c:v>43754</c:v>
                      </c:pt>
                      <c:pt idx="5232">
                        <c:v>43755</c:v>
                      </c:pt>
                      <c:pt idx="5233">
                        <c:v>43756</c:v>
                      </c:pt>
                      <c:pt idx="5234">
                        <c:v>43759</c:v>
                      </c:pt>
                      <c:pt idx="5235">
                        <c:v>43760</c:v>
                      </c:pt>
                      <c:pt idx="5236">
                        <c:v>43761</c:v>
                      </c:pt>
                      <c:pt idx="5237">
                        <c:v>43762</c:v>
                      </c:pt>
                      <c:pt idx="5238">
                        <c:v>43763</c:v>
                      </c:pt>
                      <c:pt idx="5239">
                        <c:v>43766</c:v>
                      </c:pt>
                      <c:pt idx="5240">
                        <c:v>43767</c:v>
                      </c:pt>
                      <c:pt idx="5241">
                        <c:v>43768</c:v>
                      </c:pt>
                      <c:pt idx="5242">
                        <c:v>43769</c:v>
                      </c:pt>
                      <c:pt idx="5243">
                        <c:v>43770</c:v>
                      </c:pt>
                      <c:pt idx="5244">
                        <c:v>43773</c:v>
                      </c:pt>
                      <c:pt idx="5245">
                        <c:v>43774</c:v>
                      </c:pt>
                      <c:pt idx="5246">
                        <c:v>43775</c:v>
                      </c:pt>
                      <c:pt idx="5247">
                        <c:v>43776</c:v>
                      </c:pt>
                      <c:pt idx="5248">
                        <c:v>43777</c:v>
                      </c:pt>
                      <c:pt idx="5249">
                        <c:v>43780</c:v>
                      </c:pt>
                      <c:pt idx="5250">
                        <c:v>43781</c:v>
                      </c:pt>
                      <c:pt idx="5251">
                        <c:v>43782</c:v>
                      </c:pt>
                      <c:pt idx="5252">
                        <c:v>43783</c:v>
                      </c:pt>
                      <c:pt idx="5253">
                        <c:v>43784</c:v>
                      </c:pt>
                      <c:pt idx="5254">
                        <c:v>43787</c:v>
                      </c:pt>
                      <c:pt idx="5255">
                        <c:v>43788</c:v>
                      </c:pt>
                      <c:pt idx="5256">
                        <c:v>43789</c:v>
                      </c:pt>
                      <c:pt idx="5257">
                        <c:v>43790</c:v>
                      </c:pt>
                      <c:pt idx="5258">
                        <c:v>43791</c:v>
                      </c:pt>
                      <c:pt idx="5259">
                        <c:v>43794</c:v>
                      </c:pt>
                      <c:pt idx="5260">
                        <c:v>43795</c:v>
                      </c:pt>
                      <c:pt idx="5261">
                        <c:v>43796</c:v>
                      </c:pt>
                      <c:pt idx="5262">
                        <c:v>43798</c:v>
                      </c:pt>
                      <c:pt idx="5263">
                        <c:v>43801</c:v>
                      </c:pt>
                      <c:pt idx="5264">
                        <c:v>43802</c:v>
                      </c:pt>
                      <c:pt idx="5265">
                        <c:v>43803</c:v>
                      </c:pt>
                      <c:pt idx="5266">
                        <c:v>43804</c:v>
                      </c:pt>
                      <c:pt idx="5267">
                        <c:v>43805</c:v>
                      </c:pt>
                      <c:pt idx="5268">
                        <c:v>43808</c:v>
                      </c:pt>
                      <c:pt idx="5269">
                        <c:v>43809</c:v>
                      </c:pt>
                      <c:pt idx="5270">
                        <c:v>43810</c:v>
                      </c:pt>
                      <c:pt idx="5271">
                        <c:v>43811</c:v>
                      </c:pt>
                      <c:pt idx="5272">
                        <c:v>43812</c:v>
                      </c:pt>
                      <c:pt idx="5273">
                        <c:v>43815</c:v>
                      </c:pt>
                      <c:pt idx="5274">
                        <c:v>43816</c:v>
                      </c:pt>
                      <c:pt idx="5275">
                        <c:v>43817</c:v>
                      </c:pt>
                      <c:pt idx="5276">
                        <c:v>43818</c:v>
                      </c:pt>
                      <c:pt idx="5277">
                        <c:v>43819</c:v>
                      </c:pt>
                      <c:pt idx="5278">
                        <c:v>43822</c:v>
                      </c:pt>
                      <c:pt idx="5279">
                        <c:v>43823</c:v>
                      </c:pt>
                      <c:pt idx="5280">
                        <c:v>43825</c:v>
                      </c:pt>
                      <c:pt idx="5281">
                        <c:v>43826</c:v>
                      </c:pt>
                      <c:pt idx="5282">
                        <c:v>43829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'Walmart Share History'!$D$2:$D$5284</c15:sqref>
                        </c15:formulaRef>
                      </c:ext>
                    </c:extLst>
                    <c:numCache>
                      <c:formatCode>General</c:formatCode>
                      <c:ptCount val="5283"/>
                      <c:pt idx="0">
                        <c:v>39.78125</c:v>
                      </c:pt>
                      <c:pt idx="1">
                        <c:v>39.78125</c:v>
                      </c:pt>
                      <c:pt idx="2">
                        <c:v>40.25</c:v>
                      </c:pt>
                      <c:pt idx="3">
                        <c:v>40.5625</c:v>
                      </c:pt>
                      <c:pt idx="4">
                        <c:v>41.625</c:v>
                      </c:pt>
                      <c:pt idx="5">
                        <c:v>41.25</c:v>
                      </c:pt>
                      <c:pt idx="6">
                        <c:v>40</c:v>
                      </c:pt>
                      <c:pt idx="7">
                        <c:v>39.28125</c:v>
                      </c:pt>
                      <c:pt idx="8">
                        <c:v>38.6875</c:v>
                      </c:pt>
                      <c:pt idx="9">
                        <c:v>38.9375</c:v>
                      </c:pt>
                      <c:pt idx="10">
                        <c:v>39.375</c:v>
                      </c:pt>
                      <c:pt idx="11">
                        <c:v>39.125</c:v>
                      </c:pt>
                      <c:pt idx="12">
                        <c:v>39.28125</c:v>
                      </c:pt>
                      <c:pt idx="13">
                        <c:v>39.4375</c:v>
                      </c:pt>
                      <c:pt idx="14">
                        <c:v>39.25</c:v>
                      </c:pt>
                      <c:pt idx="15">
                        <c:v>39.9375</c:v>
                      </c:pt>
                      <c:pt idx="16">
                        <c:v>41.09375</c:v>
                      </c:pt>
                      <c:pt idx="17">
                        <c:v>42</c:v>
                      </c:pt>
                      <c:pt idx="18">
                        <c:v>42.0625</c:v>
                      </c:pt>
                      <c:pt idx="19">
                        <c:v>42.5</c:v>
                      </c:pt>
                      <c:pt idx="20">
                        <c:v>42.15625</c:v>
                      </c:pt>
                      <c:pt idx="21">
                        <c:v>40.375</c:v>
                      </c:pt>
                      <c:pt idx="22">
                        <c:v>41.75</c:v>
                      </c:pt>
                      <c:pt idx="23">
                        <c:v>41.875</c:v>
                      </c:pt>
                      <c:pt idx="24">
                        <c:v>41.375</c:v>
                      </c:pt>
                      <c:pt idx="25">
                        <c:v>41.625</c:v>
                      </c:pt>
                      <c:pt idx="26">
                        <c:v>40.90625</c:v>
                      </c:pt>
                      <c:pt idx="27">
                        <c:v>40.25</c:v>
                      </c:pt>
                      <c:pt idx="28">
                        <c:v>40.3125</c:v>
                      </c:pt>
                      <c:pt idx="29">
                        <c:v>41.5</c:v>
                      </c:pt>
                      <c:pt idx="30">
                        <c:v>42.75</c:v>
                      </c:pt>
                      <c:pt idx="31">
                        <c:v>42.53125</c:v>
                      </c:pt>
                      <c:pt idx="32">
                        <c:v>42.09375</c:v>
                      </c:pt>
                      <c:pt idx="33">
                        <c:v>42.28125</c:v>
                      </c:pt>
                      <c:pt idx="34">
                        <c:v>42.6875</c:v>
                      </c:pt>
                      <c:pt idx="35">
                        <c:v>43.375</c:v>
                      </c:pt>
                      <c:pt idx="36">
                        <c:v>42.09375</c:v>
                      </c:pt>
                      <c:pt idx="37">
                        <c:v>41.78125</c:v>
                      </c:pt>
                      <c:pt idx="38">
                        <c:v>41.84375</c:v>
                      </c:pt>
                      <c:pt idx="39">
                        <c:v>41.8125</c:v>
                      </c:pt>
                      <c:pt idx="40">
                        <c:v>42.5625</c:v>
                      </c:pt>
                      <c:pt idx="41">
                        <c:v>43</c:v>
                      </c:pt>
                      <c:pt idx="42">
                        <c:v>43.9375</c:v>
                      </c:pt>
                      <c:pt idx="43">
                        <c:v>45.6875</c:v>
                      </c:pt>
                      <c:pt idx="44">
                        <c:v>45.90625</c:v>
                      </c:pt>
                      <c:pt idx="45">
                        <c:v>46.28125</c:v>
                      </c:pt>
                      <c:pt idx="46">
                        <c:v>46.53125</c:v>
                      </c:pt>
                      <c:pt idx="47">
                        <c:v>46.875</c:v>
                      </c:pt>
                      <c:pt idx="48">
                        <c:v>47.71875</c:v>
                      </c:pt>
                      <c:pt idx="49">
                        <c:v>47.625</c:v>
                      </c:pt>
                      <c:pt idx="50">
                        <c:v>47.78125</c:v>
                      </c:pt>
                      <c:pt idx="51">
                        <c:v>47.34375</c:v>
                      </c:pt>
                      <c:pt idx="52">
                        <c:v>47.875</c:v>
                      </c:pt>
                      <c:pt idx="53">
                        <c:v>47.375</c:v>
                      </c:pt>
                      <c:pt idx="54">
                        <c:v>46.25</c:v>
                      </c:pt>
                      <c:pt idx="55">
                        <c:v>44.53125</c:v>
                      </c:pt>
                      <c:pt idx="56">
                        <c:v>44.09375</c:v>
                      </c:pt>
                      <c:pt idx="57">
                        <c:v>44.90625</c:v>
                      </c:pt>
                      <c:pt idx="58">
                        <c:v>45.0625</c:v>
                      </c:pt>
                      <c:pt idx="59">
                        <c:v>46.15625</c:v>
                      </c:pt>
                      <c:pt idx="60">
                        <c:v>46.875</c:v>
                      </c:pt>
                      <c:pt idx="61">
                        <c:v>46.09375</c:v>
                      </c:pt>
                      <c:pt idx="62">
                        <c:v>46.25</c:v>
                      </c:pt>
                      <c:pt idx="63">
                        <c:v>46.90625</c:v>
                      </c:pt>
                      <c:pt idx="64">
                        <c:v>47.6875</c:v>
                      </c:pt>
                      <c:pt idx="65">
                        <c:v>48.09375</c:v>
                      </c:pt>
                      <c:pt idx="66">
                        <c:v>48.75</c:v>
                      </c:pt>
                      <c:pt idx="67">
                        <c:v>49.8125</c:v>
                      </c:pt>
                      <c:pt idx="68">
                        <c:v>50.8125</c:v>
                      </c:pt>
                      <c:pt idx="69">
                        <c:v>51.625</c:v>
                      </c:pt>
                      <c:pt idx="70">
                        <c:v>49</c:v>
                      </c:pt>
                      <c:pt idx="71">
                        <c:v>46.5</c:v>
                      </c:pt>
                      <c:pt idx="72">
                        <c:v>46.375</c:v>
                      </c:pt>
                      <c:pt idx="73">
                        <c:v>44</c:v>
                      </c:pt>
                      <c:pt idx="74">
                        <c:v>45.25</c:v>
                      </c:pt>
                      <c:pt idx="75">
                        <c:v>47</c:v>
                      </c:pt>
                      <c:pt idx="76">
                        <c:v>48.4375</c:v>
                      </c:pt>
                      <c:pt idx="77">
                        <c:v>50.5</c:v>
                      </c:pt>
                      <c:pt idx="78">
                        <c:v>50.75</c:v>
                      </c:pt>
                      <c:pt idx="79">
                        <c:v>50</c:v>
                      </c:pt>
                      <c:pt idx="80">
                        <c:v>49.0625</c:v>
                      </c:pt>
                      <c:pt idx="81">
                        <c:v>45.5625</c:v>
                      </c:pt>
                      <c:pt idx="82">
                        <c:v>43.1875</c:v>
                      </c:pt>
                      <c:pt idx="83">
                        <c:v>44.5625</c:v>
                      </c:pt>
                      <c:pt idx="84">
                        <c:v>43.3125</c:v>
                      </c:pt>
                      <c:pt idx="85">
                        <c:v>43.0625</c:v>
                      </c:pt>
                      <c:pt idx="86">
                        <c:v>41.625</c:v>
                      </c:pt>
                      <c:pt idx="87">
                        <c:v>43</c:v>
                      </c:pt>
                      <c:pt idx="88">
                        <c:v>44.5625</c:v>
                      </c:pt>
                      <c:pt idx="89">
                        <c:v>45.875</c:v>
                      </c:pt>
                      <c:pt idx="90">
                        <c:v>45.5</c:v>
                      </c:pt>
                      <c:pt idx="91">
                        <c:v>46.5625</c:v>
                      </c:pt>
                      <c:pt idx="92">
                        <c:v>45.625</c:v>
                      </c:pt>
                      <c:pt idx="93">
                        <c:v>44.9375</c:v>
                      </c:pt>
                      <c:pt idx="94">
                        <c:v>45.25</c:v>
                      </c:pt>
                      <c:pt idx="95">
                        <c:v>45.375</c:v>
                      </c:pt>
                      <c:pt idx="96">
                        <c:v>44.4375</c:v>
                      </c:pt>
                      <c:pt idx="97">
                        <c:v>42.625</c:v>
                      </c:pt>
                      <c:pt idx="98">
                        <c:v>42.125</c:v>
                      </c:pt>
                      <c:pt idx="99">
                        <c:v>41.6875</c:v>
                      </c:pt>
                      <c:pt idx="100">
                        <c:v>41.5</c:v>
                      </c:pt>
                      <c:pt idx="101">
                        <c:v>41</c:v>
                      </c:pt>
                      <c:pt idx="102">
                        <c:v>41.3125</c:v>
                      </c:pt>
                      <c:pt idx="103">
                        <c:v>42.1875</c:v>
                      </c:pt>
                      <c:pt idx="104">
                        <c:v>42.6875</c:v>
                      </c:pt>
                      <c:pt idx="105">
                        <c:v>44.6875</c:v>
                      </c:pt>
                      <c:pt idx="106">
                        <c:v>45.5625</c:v>
                      </c:pt>
                      <c:pt idx="107">
                        <c:v>44.875</c:v>
                      </c:pt>
                      <c:pt idx="108">
                        <c:v>44.3125</c:v>
                      </c:pt>
                      <c:pt idx="109">
                        <c:v>43.9375</c:v>
                      </c:pt>
                      <c:pt idx="110">
                        <c:v>42.625</c:v>
                      </c:pt>
                      <c:pt idx="111">
                        <c:v>42.375</c:v>
                      </c:pt>
                      <c:pt idx="112">
                        <c:v>42.8125</c:v>
                      </c:pt>
                      <c:pt idx="113">
                        <c:v>42.375</c:v>
                      </c:pt>
                      <c:pt idx="114">
                        <c:v>43.5</c:v>
                      </c:pt>
                      <c:pt idx="115">
                        <c:v>43.5625</c:v>
                      </c:pt>
                      <c:pt idx="116">
                        <c:v>42.8125</c:v>
                      </c:pt>
                      <c:pt idx="117">
                        <c:v>43.375</c:v>
                      </c:pt>
                      <c:pt idx="118">
                        <c:v>44.375</c:v>
                      </c:pt>
                      <c:pt idx="119">
                        <c:v>43.6875</c:v>
                      </c:pt>
                      <c:pt idx="120">
                        <c:v>42.6875</c:v>
                      </c:pt>
                      <c:pt idx="121">
                        <c:v>43.375</c:v>
                      </c:pt>
                      <c:pt idx="122">
                        <c:v>43.8125</c:v>
                      </c:pt>
                      <c:pt idx="123">
                        <c:v>45.5</c:v>
                      </c:pt>
                      <c:pt idx="124">
                        <c:v>45.375</c:v>
                      </c:pt>
                      <c:pt idx="125">
                        <c:v>46.9375</c:v>
                      </c:pt>
                      <c:pt idx="126">
                        <c:v>47.9375</c:v>
                      </c:pt>
                      <c:pt idx="127">
                        <c:v>48.875</c:v>
                      </c:pt>
                      <c:pt idx="128">
                        <c:v>47.9375</c:v>
                      </c:pt>
                      <c:pt idx="129">
                        <c:v>46.25</c:v>
                      </c:pt>
                      <c:pt idx="130">
                        <c:v>47.3125</c:v>
                      </c:pt>
                      <c:pt idx="131">
                        <c:v>47.0625</c:v>
                      </c:pt>
                      <c:pt idx="132">
                        <c:v>46.6875</c:v>
                      </c:pt>
                      <c:pt idx="133">
                        <c:v>47.5</c:v>
                      </c:pt>
                      <c:pt idx="134">
                        <c:v>47.375</c:v>
                      </c:pt>
                      <c:pt idx="135">
                        <c:v>47.25</c:v>
                      </c:pt>
                      <c:pt idx="136">
                        <c:v>47.625</c:v>
                      </c:pt>
                      <c:pt idx="137">
                        <c:v>46.5</c:v>
                      </c:pt>
                      <c:pt idx="138">
                        <c:v>45.4375</c:v>
                      </c:pt>
                      <c:pt idx="139">
                        <c:v>44.375</c:v>
                      </c:pt>
                      <c:pt idx="140">
                        <c:v>44.5625</c:v>
                      </c:pt>
                      <c:pt idx="141">
                        <c:v>44.5</c:v>
                      </c:pt>
                      <c:pt idx="142">
                        <c:v>45</c:v>
                      </c:pt>
                      <c:pt idx="143">
                        <c:v>44.625</c:v>
                      </c:pt>
                      <c:pt idx="144">
                        <c:v>43</c:v>
                      </c:pt>
                      <c:pt idx="145">
                        <c:v>42.25</c:v>
                      </c:pt>
                      <c:pt idx="146">
                        <c:v>42</c:v>
                      </c:pt>
                      <c:pt idx="147">
                        <c:v>41.3125</c:v>
                      </c:pt>
                      <c:pt idx="148">
                        <c:v>40.8125</c:v>
                      </c:pt>
                      <c:pt idx="149">
                        <c:v>38.875</c:v>
                      </c:pt>
                      <c:pt idx="150">
                        <c:v>40.1875</c:v>
                      </c:pt>
                      <c:pt idx="151">
                        <c:v>40.0625</c:v>
                      </c:pt>
                      <c:pt idx="152">
                        <c:v>39.875</c:v>
                      </c:pt>
                      <c:pt idx="153">
                        <c:v>43.3125</c:v>
                      </c:pt>
                      <c:pt idx="154">
                        <c:v>43.9375</c:v>
                      </c:pt>
                      <c:pt idx="155">
                        <c:v>44.5625</c:v>
                      </c:pt>
                      <c:pt idx="156">
                        <c:v>44.0625</c:v>
                      </c:pt>
                      <c:pt idx="157">
                        <c:v>45.5</c:v>
                      </c:pt>
                      <c:pt idx="158">
                        <c:v>46.3125</c:v>
                      </c:pt>
                      <c:pt idx="159">
                        <c:v>44.875</c:v>
                      </c:pt>
                      <c:pt idx="160">
                        <c:v>46.0625</c:v>
                      </c:pt>
                      <c:pt idx="161">
                        <c:v>46.8125</c:v>
                      </c:pt>
                      <c:pt idx="162">
                        <c:v>47</c:v>
                      </c:pt>
                      <c:pt idx="163">
                        <c:v>45.875</c:v>
                      </c:pt>
                      <c:pt idx="164">
                        <c:v>46.75</c:v>
                      </c:pt>
                      <c:pt idx="165">
                        <c:v>46.125</c:v>
                      </c:pt>
                      <c:pt idx="166">
                        <c:v>45.4375</c:v>
                      </c:pt>
                      <c:pt idx="167">
                        <c:v>43.625</c:v>
                      </c:pt>
                      <c:pt idx="168">
                        <c:v>43.9375</c:v>
                      </c:pt>
                      <c:pt idx="169">
                        <c:v>43.5625</c:v>
                      </c:pt>
                      <c:pt idx="170">
                        <c:v>46.125</c:v>
                      </c:pt>
                      <c:pt idx="171">
                        <c:v>46.25</c:v>
                      </c:pt>
                      <c:pt idx="172">
                        <c:v>45.75</c:v>
                      </c:pt>
                      <c:pt idx="173">
                        <c:v>46.25</c:v>
                      </c:pt>
                      <c:pt idx="174">
                        <c:v>46.875</c:v>
                      </c:pt>
                      <c:pt idx="175">
                        <c:v>46.9375</c:v>
                      </c:pt>
                      <c:pt idx="176">
                        <c:v>46.875</c:v>
                      </c:pt>
                      <c:pt idx="177">
                        <c:v>45.375</c:v>
                      </c:pt>
                      <c:pt idx="178">
                        <c:v>44.5625</c:v>
                      </c:pt>
                      <c:pt idx="179">
                        <c:v>45.5625</c:v>
                      </c:pt>
                      <c:pt idx="180">
                        <c:v>46.1875</c:v>
                      </c:pt>
                      <c:pt idx="181">
                        <c:v>44.75</c:v>
                      </c:pt>
                      <c:pt idx="182">
                        <c:v>45.5625</c:v>
                      </c:pt>
                      <c:pt idx="183">
                        <c:v>46.625</c:v>
                      </c:pt>
                      <c:pt idx="184">
                        <c:v>46.1875</c:v>
                      </c:pt>
                      <c:pt idx="185">
                        <c:v>46.3125</c:v>
                      </c:pt>
                      <c:pt idx="186">
                        <c:v>45.6875</c:v>
                      </c:pt>
                      <c:pt idx="187">
                        <c:v>45.5625</c:v>
                      </c:pt>
                      <c:pt idx="188">
                        <c:v>46.0625</c:v>
                      </c:pt>
                      <c:pt idx="189">
                        <c:v>47.5625</c:v>
                      </c:pt>
                      <c:pt idx="190">
                        <c:v>48.8125</c:v>
                      </c:pt>
                      <c:pt idx="191">
                        <c:v>49.9375</c:v>
                      </c:pt>
                      <c:pt idx="192">
                        <c:v>49.875</c:v>
                      </c:pt>
                      <c:pt idx="193">
                        <c:v>50.6875</c:v>
                      </c:pt>
                      <c:pt idx="194">
                        <c:v>51.6875</c:v>
                      </c:pt>
                      <c:pt idx="195">
                        <c:v>53.9375</c:v>
                      </c:pt>
                      <c:pt idx="196">
                        <c:v>53.1875</c:v>
                      </c:pt>
                      <c:pt idx="197">
                        <c:v>51.25</c:v>
                      </c:pt>
                      <c:pt idx="198">
                        <c:v>50.75</c:v>
                      </c:pt>
                      <c:pt idx="199">
                        <c:v>50.75</c:v>
                      </c:pt>
                      <c:pt idx="200">
                        <c:v>49.5</c:v>
                      </c:pt>
                      <c:pt idx="201">
                        <c:v>52.25</c:v>
                      </c:pt>
                      <c:pt idx="202">
                        <c:v>52.75</c:v>
                      </c:pt>
                      <c:pt idx="203">
                        <c:v>53.3125</c:v>
                      </c:pt>
                      <c:pt idx="204">
                        <c:v>55.0625</c:v>
                      </c:pt>
                      <c:pt idx="205">
                        <c:v>55.5</c:v>
                      </c:pt>
                      <c:pt idx="206">
                        <c:v>51.5</c:v>
                      </c:pt>
                      <c:pt idx="207">
                        <c:v>51.5</c:v>
                      </c:pt>
                      <c:pt idx="208">
                        <c:v>54.0625</c:v>
                      </c:pt>
                      <c:pt idx="209">
                        <c:v>56.3125</c:v>
                      </c:pt>
                      <c:pt idx="210">
                        <c:v>56.125</c:v>
                      </c:pt>
                      <c:pt idx="211">
                        <c:v>55.625</c:v>
                      </c:pt>
                      <c:pt idx="212">
                        <c:v>55</c:v>
                      </c:pt>
                      <c:pt idx="213">
                        <c:v>55.875</c:v>
                      </c:pt>
                      <c:pt idx="214">
                        <c:v>57.25</c:v>
                      </c:pt>
                      <c:pt idx="215">
                        <c:v>58.3125</c:v>
                      </c:pt>
                      <c:pt idx="216">
                        <c:v>56.5625</c:v>
                      </c:pt>
                      <c:pt idx="217">
                        <c:v>57.125</c:v>
                      </c:pt>
                      <c:pt idx="218">
                        <c:v>56.6875</c:v>
                      </c:pt>
                      <c:pt idx="219">
                        <c:v>56.875</c:v>
                      </c:pt>
                      <c:pt idx="220">
                        <c:v>58.25</c:v>
                      </c:pt>
                      <c:pt idx="221">
                        <c:v>58.75</c:v>
                      </c:pt>
                      <c:pt idx="222">
                        <c:v>58.6875</c:v>
                      </c:pt>
                      <c:pt idx="223">
                        <c:v>58.5</c:v>
                      </c:pt>
                      <c:pt idx="224">
                        <c:v>57.75</c:v>
                      </c:pt>
                      <c:pt idx="225">
                        <c:v>56.125</c:v>
                      </c:pt>
                      <c:pt idx="226">
                        <c:v>55.5</c:v>
                      </c:pt>
                      <c:pt idx="227">
                        <c:v>56.4375</c:v>
                      </c:pt>
                      <c:pt idx="228">
                        <c:v>57.625</c:v>
                      </c:pt>
                      <c:pt idx="229">
                        <c:v>58</c:v>
                      </c:pt>
                      <c:pt idx="230">
                        <c:v>57.25</c:v>
                      </c:pt>
                      <c:pt idx="231">
                        <c:v>57.6875</c:v>
                      </c:pt>
                      <c:pt idx="232">
                        <c:v>57</c:v>
                      </c:pt>
                      <c:pt idx="233">
                        <c:v>57.9375</c:v>
                      </c:pt>
                      <c:pt idx="234">
                        <c:v>58.25</c:v>
                      </c:pt>
                      <c:pt idx="235">
                        <c:v>58</c:v>
                      </c:pt>
                      <c:pt idx="236">
                        <c:v>58</c:v>
                      </c:pt>
                      <c:pt idx="237">
                        <c:v>57.625</c:v>
                      </c:pt>
                      <c:pt idx="238">
                        <c:v>61.875</c:v>
                      </c:pt>
                      <c:pt idx="239">
                        <c:v>64.75</c:v>
                      </c:pt>
                      <c:pt idx="240">
                        <c:v>66.9375</c:v>
                      </c:pt>
                      <c:pt idx="241">
                        <c:v>65.125</c:v>
                      </c:pt>
                      <c:pt idx="242">
                        <c:v>66</c:v>
                      </c:pt>
                      <c:pt idx="243">
                        <c:v>64.75</c:v>
                      </c:pt>
                      <c:pt idx="244">
                        <c:v>63.1875</c:v>
                      </c:pt>
                      <c:pt idx="245">
                        <c:v>63.5625</c:v>
                      </c:pt>
                      <c:pt idx="246">
                        <c:v>64.625</c:v>
                      </c:pt>
                      <c:pt idx="247">
                        <c:v>66.75</c:v>
                      </c:pt>
                      <c:pt idx="248">
                        <c:v>67.3125</c:v>
                      </c:pt>
                      <c:pt idx="249">
                        <c:v>68.5625</c:v>
                      </c:pt>
                      <c:pt idx="250">
                        <c:v>67.375</c:v>
                      </c:pt>
                      <c:pt idx="251">
                        <c:v>67.8125</c:v>
                      </c:pt>
                      <c:pt idx="252">
                        <c:v>68.25</c:v>
                      </c:pt>
                      <c:pt idx="253">
                        <c:v>65.5</c:v>
                      </c:pt>
                      <c:pt idx="254">
                        <c:v>64.1875</c:v>
                      </c:pt>
                      <c:pt idx="255">
                        <c:v>62.1875</c:v>
                      </c:pt>
                      <c:pt idx="256">
                        <c:v>62.6875</c:v>
                      </c:pt>
                      <c:pt idx="257">
                        <c:v>64.5</c:v>
                      </c:pt>
                      <c:pt idx="258">
                        <c:v>65.625</c:v>
                      </c:pt>
                      <c:pt idx="259">
                        <c:v>65.625</c:v>
                      </c:pt>
                      <c:pt idx="260">
                        <c:v>65.0625</c:v>
                      </c:pt>
                      <c:pt idx="261">
                        <c:v>65</c:v>
                      </c:pt>
                      <c:pt idx="262">
                        <c:v>64</c:v>
                      </c:pt>
                      <c:pt idx="263">
                        <c:v>63.0625</c:v>
                      </c:pt>
                      <c:pt idx="264">
                        <c:v>64</c:v>
                      </c:pt>
                      <c:pt idx="265">
                        <c:v>62.5</c:v>
                      </c:pt>
                      <c:pt idx="266">
                        <c:v>62.0625</c:v>
                      </c:pt>
                      <c:pt idx="267">
                        <c:v>57.5</c:v>
                      </c:pt>
                      <c:pt idx="268">
                        <c:v>59.5</c:v>
                      </c:pt>
                      <c:pt idx="269">
                        <c:v>60</c:v>
                      </c:pt>
                      <c:pt idx="270">
                        <c:v>57.875</c:v>
                      </c:pt>
                      <c:pt idx="271">
                        <c:v>53.5</c:v>
                      </c:pt>
                      <c:pt idx="272">
                        <c:v>54.125</c:v>
                      </c:pt>
                      <c:pt idx="273">
                        <c:v>54.9375</c:v>
                      </c:pt>
                      <c:pt idx="274">
                        <c:v>57.9375</c:v>
                      </c:pt>
                      <c:pt idx="275">
                        <c:v>56.25</c:v>
                      </c:pt>
                      <c:pt idx="276">
                        <c:v>56</c:v>
                      </c:pt>
                      <c:pt idx="277">
                        <c:v>54.625</c:v>
                      </c:pt>
                      <c:pt idx="278">
                        <c:v>56.875</c:v>
                      </c:pt>
                      <c:pt idx="279">
                        <c:v>57.3125</c:v>
                      </c:pt>
                      <c:pt idx="280">
                        <c:v>56.8125</c:v>
                      </c:pt>
                      <c:pt idx="281">
                        <c:v>55.625</c:v>
                      </c:pt>
                      <c:pt idx="282">
                        <c:v>56.5</c:v>
                      </c:pt>
                      <c:pt idx="283">
                        <c:v>55</c:v>
                      </c:pt>
                      <c:pt idx="284">
                        <c:v>52.6875</c:v>
                      </c:pt>
                      <c:pt idx="285">
                        <c:v>48</c:v>
                      </c:pt>
                      <c:pt idx="286">
                        <c:v>47.25</c:v>
                      </c:pt>
                      <c:pt idx="287">
                        <c:v>46.75</c:v>
                      </c:pt>
                      <c:pt idx="288">
                        <c:v>46.75</c:v>
                      </c:pt>
                      <c:pt idx="289">
                        <c:v>43.4375</c:v>
                      </c:pt>
                      <c:pt idx="290">
                        <c:v>43.625</c:v>
                      </c:pt>
                      <c:pt idx="291">
                        <c:v>44.5625</c:v>
                      </c:pt>
                      <c:pt idx="292">
                        <c:v>47.9375</c:v>
                      </c:pt>
                      <c:pt idx="293">
                        <c:v>47.5</c:v>
                      </c:pt>
                      <c:pt idx="294">
                        <c:v>50.4375</c:v>
                      </c:pt>
                      <c:pt idx="295">
                        <c:v>51.5</c:v>
                      </c:pt>
                      <c:pt idx="296">
                        <c:v>48.625</c:v>
                      </c:pt>
                      <c:pt idx="297">
                        <c:v>47.125</c:v>
                      </c:pt>
                      <c:pt idx="298">
                        <c:v>45.625</c:v>
                      </c:pt>
                      <c:pt idx="299">
                        <c:v>46.875</c:v>
                      </c:pt>
                      <c:pt idx="300">
                        <c:v>47.4375</c:v>
                      </c:pt>
                      <c:pt idx="301">
                        <c:v>45.875</c:v>
                      </c:pt>
                      <c:pt idx="302">
                        <c:v>46.3125</c:v>
                      </c:pt>
                      <c:pt idx="303">
                        <c:v>46.5625</c:v>
                      </c:pt>
                      <c:pt idx="304">
                        <c:v>51.625</c:v>
                      </c:pt>
                      <c:pt idx="305">
                        <c:v>54.125</c:v>
                      </c:pt>
                      <c:pt idx="306">
                        <c:v>53.375</c:v>
                      </c:pt>
                      <c:pt idx="307">
                        <c:v>54.5</c:v>
                      </c:pt>
                      <c:pt idx="308">
                        <c:v>54</c:v>
                      </c:pt>
                      <c:pt idx="309">
                        <c:v>53.5</c:v>
                      </c:pt>
                      <c:pt idx="310">
                        <c:v>54</c:v>
                      </c:pt>
                      <c:pt idx="311">
                        <c:v>54.25</c:v>
                      </c:pt>
                      <c:pt idx="312">
                        <c:v>54.5</c:v>
                      </c:pt>
                      <c:pt idx="313">
                        <c:v>55.4375</c:v>
                      </c:pt>
                      <c:pt idx="314">
                        <c:v>58.875</c:v>
                      </c:pt>
                      <c:pt idx="315">
                        <c:v>55.5</c:v>
                      </c:pt>
                      <c:pt idx="316">
                        <c:v>56.625</c:v>
                      </c:pt>
                      <c:pt idx="317">
                        <c:v>57.5</c:v>
                      </c:pt>
                      <c:pt idx="318">
                        <c:v>57.5625</c:v>
                      </c:pt>
                      <c:pt idx="319">
                        <c:v>58.75</c:v>
                      </c:pt>
                      <c:pt idx="320">
                        <c:v>60.625</c:v>
                      </c:pt>
                      <c:pt idx="321">
                        <c:v>61</c:v>
                      </c:pt>
                      <c:pt idx="322">
                        <c:v>61.5</c:v>
                      </c:pt>
                      <c:pt idx="323">
                        <c:v>62.0625</c:v>
                      </c:pt>
                      <c:pt idx="324">
                        <c:v>59.5</c:v>
                      </c:pt>
                      <c:pt idx="325">
                        <c:v>55</c:v>
                      </c:pt>
                      <c:pt idx="326">
                        <c:v>51.75</c:v>
                      </c:pt>
                      <c:pt idx="327">
                        <c:v>53.125</c:v>
                      </c:pt>
                      <c:pt idx="328">
                        <c:v>53.75</c:v>
                      </c:pt>
                      <c:pt idx="329">
                        <c:v>55.125</c:v>
                      </c:pt>
                      <c:pt idx="330">
                        <c:v>57.5</c:v>
                      </c:pt>
                      <c:pt idx="331">
                        <c:v>57.5625</c:v>
                      </c:pt>
                      <c:pt idx="332">
                        <c:v>58.3125</c:v>
                      </c:pt>
                      <c:pt idx="333">
                        <c:v>56.5</c:v>
                      </c:pt>
                      <c:pt idx="334">
                        <c:v>55.375</c:v>
                      </c:pt>
                      <c:pt idx="335">
                        <c:v>56.1875</c:v>
                      </c:pt>
                      <c:pt idx="336">
                        <c:v>56.6875</c:v>
                      </c:pt>
                      <c:pt idx="337">
                        <c:v>52.75</c:v>
                      </c:pt>
                      <c:pt idx="338">
                        <c:v>50.4375</c:v>
                      </c:pt>
                      <c:pt idx="339">
                        <c:v>50.1875</c:v>
                      </c:pt>
                      <c:pt idx="340">
                        <c:v>49.5</c:v>
                      </c:pt>
                      <c:pt idx="341">
                        <c:v>52.5</c:v>
                      </c:pt>
                      <c:pt idx="342">
                        <c:v>53</c:v>
                      </c:pt>
                      <c:pt idx="343">
                        <c:v>55</c:v>
                      </c:pt>
                      <c:pt idx="344">
                        <c:v>55.3125</c:v>
                      </c:pt>
                      <c:pt idx="345">
                        <c:v>55.5</c:v>
                      </c:pt>
                      <c:pt idx="346">
                        <c:v>57.1875</c:v>
                      </c:pt>
                      <c:pt idx="347">
                        <c:v>55.4375</c:v>
                      </c:pt>
                      <c:pt idx="348">
                        <c:v>56.1875</c:v>
                      </c:pt>
                      <c:pt idx="349">
                        <c:v>56.125</c:v>
                      </c:pt>
                      <c:pt idx="350">
                        <c:v>56.1875</c:v>
                      </c:pt>
                      <c:pt idx="351">
                        <c:v>56.8125</c:v>
                      </c:pt>
                      <c:pt idx="352">
                        <c:v>52.75</c:v>
                      </c:pt>
                      <c:pt idx="353">
                        <c:v>54.0625</c:v>
                      </c:pt>
                      <c:pt idx="354">
                        <c:v>53.125</c:v>
                      </c:pt>
                      <c:pt idx="355">
                        <c:v>52.6875</c:v>
                      </c:pt>
                      <c:pt idx="356">
                        <c:v>54.5</c:v>
                      </c:pt>
                      <c:pt idx="357">
                        <c:v>56.25</c:v>
                      </c:pt>
                      <c:pt idx="358">
                        <c:v>58.0625</c:v>
                      </c:pt>
                      <c:pt idx="359">
                        <c:v>58.75</c:v>
                      </c:pt>
                      <c:pt idx="360">
                        <c:v>57.75</c:v>
                      </c:pt>
                      <c:pt idx="361">
                        <c:v>57.75</c:v>
                      </c:pt>
                      <c:pt idx="362">
                        <c:v>56.3125</c:v>
                      </c:pt>
                      <c:pt idx="363">
                        <c:v>53.9375</c:v>
                      </c:pt>
                      <c:pt idx="364">
                        <c:v>51.8125</c:v>
                      </c:pt>
                      <c:pt idx="365">
                        <c:v>51.625</c:v>
                      </c:pt>
                      <c:pt idx="366">
                        <c:v>54.125</c:v>
                      </c:pt>
                      <c:pt idx="367">
                        <c:v>54.8125</c:v>
                      </c:pt>
                      <c:pt idx="368">
                        <c:v>53.25</c:v>
                      </c:pt>
                      <c:pt idx="369">
                        <c:v>52.8125</c:v>
                      </c:pt>
                      <c:pt idx="370">
                        <c:v>53.125</c:v>
                      </c:pt>
                      <c:pt idx="371">
                        <c:v>53.375</c:v>
                      </c:pt>
                      <c:pt idx="372">
                        <c:v>51.875</c:v>
                      </c:pt>
                      <c:pt idx="373">
                        <c:v>52.875</c:v>
                      </c:pt>
                      <c:pt idx="374">
                        <c:v>53.75</c:v>
                      </c:pt>
                      <c:pt idx="375">
                        <c:v>53.75</c:v>
                      </c:pt>
                      <c:pt idx="376">
                        <c:v>55.6875</c:v>
                      </c:pt>
                      <c:pt idx="377">
                        <c:v>53.5625</c:v>
                      </c:pt>
                      <c:pt idx="378">
                        <c:v>54.0625</c:v>
                      </c:pt>
                      <c:pt idx="379">
                        <c:v>56.125</c:v>
                      </c:pt>
                      <c:pt idx="380">
                        <c:v>56.5625</c:v>
                      </c:pt>
                      <c:pt idx="381">
                        <c:v>56.8125</c:v>
                      </c:pt>
                      <c:pt idx="382">
                        <c:v>57.3125</c:v>
                      </c:pt>
                      <c:pt idx="383">
                        <c:v>60.6875</c:v>
                      </c:pt>
                      <c:pt idx="384">
                        <c:v>60.8125</c:v>
                      </c:pt>
                      <c:pt idx="385">
                        <c:v>60.625</c:v>
                      </c:pt>
                      <c:pt idx="386">
                        <c:v>59.125</c:v>
                      </c:pt>
                      <c:pt idx="387">
                        <c:v>59.375</c:v>
                      </c:pt>
                      <c:pt idx="388">
                        <c:v>59.625</c:v>
                      </c:pt>
                      <c:pt idx="389">
                        <c:v>59.75</c:v>
                      </c:pt>
                      <c:pt idx="390">
                        <c:v>59.375</c:v>
                      </c:pt>
                      <c:pt idx="391">
                        <c:v>59.5625</c:v>
                      </c:pt>
                      <c:pt idx="392">
                        <c:v>59.25</c:v>
                      </c:pt>
                      <c:pt idx="393">
                        <c:v>57.1875</c:v>
                      </c:pt>
                      <c:pt idx="394">
                        <c:v>57.3125</c:v>
                      </c:pt>
                      <c:pt idx="395">
                        <c:v>58.1875</c:v>
                      </c:pt>
                      <c:pt idx="396">
                        <c:v>59</c:v>
                      </c:pt>
                      <c:pt idx="397">
                        <c:v>57.25</c:v>
                      </c:pt>
                      <c:pt idx="398">
                        <c:v>54.25</c:v>
                      </c:pt>
                      <c:pt idx="399">
                        <c:v>53</c:v>
                      </c:pt>
                      <c:pt idx="400">
                        <c:v>53.8125</c:v>
                      </c:pt>
                      <c:pt idx="401">
                        <c:v>53.4375</c:v>
                      </c:pt>
                      <c:pt idx="402">
                        <c:v>52.75</c:v>
                      </c:pt>
                      <c:pt idx="403">
                        <c:v>53</c:v>
                      </c:pt>
                      <c:pt idx="404">
                        <c:v>55.0625</c:v>
                      </c:pt>
                      <c:pt idx="405">
                        <c:v>52.9375</c:v>
                      </c:pt>
                      <c:pt idx="406">
                        <c:v>50.6875</c:v>
                      </c:pt>
                      <c:pt idx="407">
                        <c:v>51.125</c:v>
                      </c:pt>
                      <c:pt idx="408">
                        <c:v>52.125</c:v>
                      </c:pt>
                      <c:pt idx="409">
                        <c:v>51.25</c:v>
                      </c:pt>
                      <c:pt idx="410">
                        <c:v>48.75</c:v>
                      </c:pt>
                      <c:pt idx="411">
                        <c:v>48.625</c:v>
                      </c:pt>
                      <c:pt idx="412">
                        <c:v>49.5625</c:v>
                      </c:pt>
                      <c:pt idx="413">
                        <c:v>47.125</c:v>
                      </c:pt>
                      <c:pt idx="414">
                        <c:v>48.5625</c:v>
                      </c:pt>
                      <c:pt idx="415">
                        <c:v>49.0625</c:v>
                      </c:pt>
                      <c:pt idx="416">
                        <c:v>49</c:v>
                      </c:pt>
                      <c:pt idx="417">
                        <c:v>49.25</c:v>
                      </c:pt>
                      <c:pt idx="418">
                        <c:v>48.625</c:v>
                      </c:pt>
                      <c:pt idx="419">
                        <c:v>48.875</c:v>
                      </c:pt>
                      <c:pt idx="420">
                        <c:v>48</c:v>
                      </c:pt>
                      <c:pt idx="421">
                        <c:v>47.125</c:v>
                      </c:pt>
                      <c:pt idx="422">
                        <c:v>47.375</c:v>
                      </c:pt>
                      <c:pt idx="423">
                        <c:v>48.8125</c:v>
                      </c:pt>
                      <c:pt idx="424">
                        <c:v>49.875</c:v>
                      </c:pt>
                      <c:pt idx="425">
                        <c:v>50.5</c:v>
                      </c:pt>
                      <c:pt idx="426">
                        <c:v>51</c:v>
                      </c:pt>
                      <c:pt idx="427">
                        <c:v>52.6875</c:v>
                      </c:pt>
                      <c:pt idx="428">
                        <c:v>52.9375</c:v>
                      </c:pt>
                      <c:pt idx="429">
                        <c:v>53</c:v>
                      </c:pt>
                      <c:pt idx="430">
                        <c:v>51.875</c:v>
                      </c:pt>
                      <c:pt idx="431">
                        <c:v>51.4375</c:v>
                      </c:pt>
                      <c:pt idx="432">
                        <c:v>50.625</c:v>
                      </c:pt>
                      <c:pt idx="433">
                        <c:v>49.25</c:v>
                      </c:pt>
                      <c:pt idx="434">
                        <c:v>48.0625</c:v>
                      </c:pt>
                      <c:pt idx="435">
                        <c:v>48.625</c:v>
                      </c:pt>
                      <c:pt idx="436">
                        <c:v>49.5625</c:v>
                      </c:pt>
                      <c:pt idx="437">
                        <c:v>48.9375</c:v>
                      </c:pt>
                      <c:pt idx="438">
                        <c:v>46.875</c:v>
                      </c:pt>
                      <c:pt idx="439">
                        <c:v>47.125</c:v>
                      </c:pt>
                      <c:pt idx="440">
                        <c:v>48</c:v>
                      </c:pt>
                      <c:pt idx="441">
                        <c:v>48</c:v>
                      </c:pt>
                      <c:pt idx="442">
                        <c:v>45.4375</c:v>
                      </c:pt>
                      <c:pt idx="443">
                        <c:v>44.125</c:v>
                      </c:pt>
                      <c:pt idx="444">
                        <c:v>45.5</c:v>
                      </c:pt>
                      <c:pt idx="445">
                        <c:v>45.75</c:v>
                      </c:pt>
                      <c:pt idx="446">
                        <c:v>44.625</c:v>
                      </c:pt>
                      <c:pt idx="447">
                        <c:v>45.125</c:v>
                      </c:pt>
                      <c:pt idx="448">
                        <c:v>45.375</c:v>
                      </c:pt>
                      <c:pt idx="449">
                        <c:v>44.875</c:v>
                      </c:pt>
                      <c:pt idx="450">
                        <c:v>41.4375</c:v>
                      </c:pt>
                      <c:pt idx="451">
                        <c:v>43.625</c:v>
                      </c:pt>
                      <c:pt idx="452">
                        <c:v>45.1875</c:v>
                      </c:pt>
                      <c:pt idx="453">
                        <c:v>45.6875</c:v>
                      </c:pt>
                      <c:pt idx="454">
                        <c:v>44.875</c:v>
                      </c:pt>
                      <c:pt idx="455">
                        <c:v>46.125</c:v>
                      </c:pt>
                      <c:pt idx="456">
                        <c:v>46.0625</c:v>
                      </c:pt>
                      <c:pt idx="457">
                        <c:v>45.5625</c:v>
                      </c:pt>
                      <c:pt idx="458">
                        <c:v>47.25</c:v>
                      </c:pt>
                      <c:pt idx="459">
                        <c:v>45.625</c:v>
                      </c:pt>
                      <c:pt idx="460">
                        <c:v>43.375</c:v>
                      </c:pt>
                      <c:pt idx="461">
                        <c:v>43.25</c:v>
                      </c:pt>
                      <c:pt idx="462">
                        <c:v>43.125</c:v>
                      </c:pt>
                      <c:pt idx="463">
                        <c:v>44</c:v>
                      </c:pt>
                      <c:pt idx="464">
                        <c:v>46.125</c:v>
                      </c:pt>
                      <c:pt idx="465">
                        <c:v>45.5</c:v>
                      </c:pt>
                      <c:pt idx="466">
                        <c:v>46.8125</c:v>
                      </c:pt>
                      <c:pt idx="467">
                        <c:v>47.0625</c:v>
                      </c:pt>
                      <c:pt idx="468">
                        <c:v>48</c:v>
                      </c:pt>
                      <c:pt idx="469">
                        <c:v>48.625</c:v>
                      </c:pt>
                      <c:pt idx="470">
                        <c:v>46.1875</c:v>
                      </c:pt>
                      <c:pt idx="471">
                        <c:v>43.1875</c:v>
                      </c:pt>
                      <c:pt idx="472">
                        <c:v>42.5625</c:v>
                      </c:pt>
                      <c:pt idx="473">
                        <c:v>46.75</c:v>
                      </c:pt>
                      <c:pt idx="474">
                        <c:v>46.375</c:v>
                      </c:pt>
                      <c:pt idx="475">
                        <c:v>48.125</c:v>
                      </c:pt>
                      <c:pt idx="476">
                        <c:v>47.625</c:v>
                      </c:pt>
                      <c:pt idx="477">
                        <c:v>47.5625</c:v>
                      </c:pt>
                      <c:pt idx="478">
                        <c:v>46.5</c:v>
                      </c:pt>
                      <c:pt idx="479">
                        <c:v>45.875</c:v>
                      </c:pt>
                      <c:pt idx="480">
                        <c:v>44.6875</c:v>
                      </c:pt>
                      <c:pt idx="481">
                        <c:v>46.875</c:v>
                      </c:pt>
                      <c:pt idx="482">
                        <c:v>48.0625</c:v>
                      </c:pt>
                      <c:pt idx="483">
                        <c:v>49.1875</c:v>
                      </c:pt>
                      <c:pt idx="484">
                        <c:v>50.375</c:v>
                      </c:pt>
                      <c:pt idx="485">
                        <c:v>50.6875</c:v>
                      </c:pt>
                      <c:pt idx="486">
                        <c:v>50.375</c:v>
                      </c:pt>
                      <c:pt idx="487">
                        <c:v>53.25</c:v>
                      </c:pt>
                      <c:pt idx="488">
                        <c:v>53.3125</c:v>
                      </c:pt>
                      <c:pt idx="489">
                        <c:v>54.5625</c:v>
                      </c:pt>
                      <c:pt idx="490">
                        <c:v>53.75</c:v>
                      </c:pt>
                      <c:pt idx="491">
                        <c:v>50.8125</c:v>
                      </c:pt>
                      <c:pt idx="492">
                        <c:v>49.8125</c:v>
                      </c:pt>
                      <c:pt idx="493">
                        <c:v>50.0625</c:v>
                      </c:pt>
                      <c:pt idx="494">
                        <c:v>49.9375</c:v>
                      </c:pt>
                      <c:pt idx="495">
                        <c:v>49.5</c:v>
                      </c:pt>
                      <c:pt idx="496">
                        <c:v>49.1875</c:v>
                      </c:pt>
                      <c:pt idx="497">
                        <c:v>47.625</c:v>
                      </c:pt>
                      <c:pt idx="498">
                        <c:v>46.9375</c:v>
                      </c:pt>
                      <c:pt idx="499">
                        <c:v>49.3125</c:v>
                      </c:pt>
                      <c:pt idx="500">
                        <c:v>50.875</c:v>
                      </c:pt>
                      <c:pt idx="501">
                        <c:v>49</c:v>
                      </c:pt>
                      <c:pt idx="502">
                        <c:v>50.1875</c:v>
                      </c:pt>
                      <c:pt idx="503">
                        <c:v>52.5</c:v>
                      </c:pt>
                      <c:pt idx="504">
                        <c:v>52.6875</c:v>
                      </c:pt>
                      <c:pt idx="505">
                        <c:v>52.6875</c:v>
                      </c:pt>
                      <c:pt idx="506">
                        <c:v>52.9375</c:v>
                      </c:pt>
                      <c:pt idx="507">
                        <c:v>55.875</c:v>
                      </c:pt>
                      <c:pt idx="508">
                        <c:v>53.25</c:v>
                      </c:pt>
                      <c:pt idx="509">
                        <c:v>52.875</c:v>
                      </c:pt>
                      <c:pt idx="510">
                        <c:v>52.5</c:v>
                      </c:pt>
                      <c:pt idx="511">
                        <c:v>50.5</c:v>
                      </c:pt>
                      <c:pt idx="512">
                        <c:v>50.8125</c:v>
                      </c:pt>
                      <c:pt idx="513">
                        <c:v>51.625</c:v>
                      </c:pt>
                      <c:pt idx="514">
                        <c:v>53.1875</c:v>
                      </c:pt>
                      <c:pt idx="515">
                        <c:v>53.5625</c:v>
                      </c:pt>
                      <c:pt idx="516">
                        <c:v>52.9375</c:v>
                      </c:pt>
                      <c:pt idx="517">
                        <c:v>50.4375</c:v>
                      </c:pt>
                      <c:pt idx="518">
                        <c:v>52</c:v>
                      </c:pt>
                      <c:pt idx="519">
                        <c:v>52.5625</c:v>
                      </c:pt>
                      <c:pt idx="520">
                        <c:v>52.3125</c:v>
                      </c:pt>
                      <c:pt idx="521">
                        <c:v>52.9375</c:v>
                      </c:pt>
                      <c:pt idx="522">
                        <c:v>53.0625</c:v>
                      </c:pt>
                      <c:pt idx="523">
                        <c:v>53.700001</c:v>
                      </c:pt>
                      <c:pt idx="524">
                        <c:v>53.16</c:v>
                      </c:pt>
                      <c:pt idx="525">
                        <c:v>54.040000999999997</c:v>
                      </c:pt>
                      <c:pt idx="526">
                        <c:v>54.470001000000003</c:v>
                      </c:pt>
                      <c:pt idx="527">
                        <c:v>54.150002000000001</c:v>
                      </c:pt>
                      <c:pt idx="528">
                        <c:v>53.299999</c:v>
                      </c:pt>
                      <c:pt idx="529">
                        <c:v>52.849997999999999</c:v>
                      </c:pt>
                      <c:pt idx="530">
                        <c:v>53.200001</c:v>
                      </c:pt>
                      <c:pt idx="531">
                        <c:v>51.560001</c:v>
                      </c:pt>
                      <c:pt idx="532">
                        <c:v>50.23</c:v>
                      </c:pt>
                      <c:pt idx="533">
                        <c:v>50.959999000000003</c:v>
                      </c:pt>
                      <c:pt idx="534">
                        <c:v>52.029998999999997</c:v>
                      </c:pt>
                      <c:pt idx="535">
                        <c:v>53</c:v>
                      </c:pt>
                      <c:pt idx="536">
                        <c:v>51.650002000000001</c:v>
                      </c:pt>
                      <c:pt idx="537">
                        <c:v>51.560001</c:v>
                      </c:pt>
                      <c:pt idx="538">
                        <c:v>52</c:v>
                      </c:pt>
                      <c:pt idx="539">
                        <c:v>50.049999</c:v>
                      </c:pt>
                      <c:pt idx="540">
                        <c:v>48.950001</c:v>
                      </c:pt>
                      <c:pt idx="541">
                        <c:v>48.049999</c:v>
                      </c:pt>
                      <c:pt idx="542">
                        <c:v>50.450001</c:v>
                      </c:pt>
                      <c:pt idx="543">
                        <c:v>49.52</c:v>
                      </c:pt>
                      <c:pt idx="544">
                        <c:v>49.040000999999997</c:v>
                      </c:pt>
                      <c:pt idx="545">
                        <c:v>48</c:v>
                      </c:pt>
                      <c:pt idx="546">
                        <c:v>47.5</c:v>
                      </c:pt>
                      <c:pt idx="547">
                        <c:v>48</c:v>
                      </c:pt>
                      <c:pt idx="548">
                        <c:v>48.900002000000001</c:v>
                      </c:pt>
                      <c:pt idx="549">
                        <c:v>49.919998</c:v>
                      </c:pt>
                      <c:pt idx="550">
                        <c:v>50.779998999999997</c:v>
                      </c:pt>
                      <c:pt idx="551">
                        <c:v>50.099997999999999</c:v>
                      </c:pt>
                      <c:pt idx="552">
                        <c:v>48.099997999999999</c:v>
                      </c:pt>
                      <c:pt idx="553">
                        <c:v>47.009998000000003</c:v>
                      </c:pt>
                      <c:pt idx="554">
                        <c:v>46.529998999999997</c:v>
                      </c:pt>
                      <c:pt idx="555">
                        <c:v>46.560001</c:v>
                      </c:pt>
                      <c:pt idx="556">
                        <c:v>46.560001</c:v>
                      </c:pt>
                      <c:pt idx="557">
                        <c:v>46.700001</c:v>
                      </c:pt>
                      <c:pt idx="558">
                        <c:v>47.360000999999997</c:v>
                      </c:pt>
                      <c:pt idx="559">
                        <c:v>47.279998999999997</c:v>
                      </c:pt>
                      <c:pt idx="560">
                        <c:v>45.91</c:v>
                      </c:pt>
                      <c:pt idx="561">
                        <c:v>45.200001</c:v>
                      </c:pt>
                      <c:pt idx="562">
                        <c:v>48.299999</c:v>
                      </c:pt>
                      <c:pt idx="563">
                        <c:v>49.150002000000001</c:v>
                      </c:pt>
                      <c:pt idx="564">
                        <c:v>48.299999</c:v>
                      </c:pt>
                      <c:pt idx="565">
                        <c:v>48.419998</c:v>
                      </c:pt>
                      <c:pt idx="566">
                        <c:v>49.5</c:v>
                      </c:pt>
                      <c:pt idx="567">
                        <c:v>49.5</c:v>
                      </c:pt>
                      <c:pt idx="568">
                        <c:v>48.77</c:v>
                      </c:pt>
                      <c:pt idx="569">
                        <c:v>48.700001</c:v>
                      </c:pt>
                      <c:pt idx="570">
                        <c:v>50.009998000000003</c:v>
                      </c:pt>
                      <c:pt idx="571">
                        <c:v>49.509998000000003</c:v>
                      </c:pt>
                      <c:pt idx="572">
                        <c:v>49.799999</c:v>
                      </c:pt>
                      <c:pt idx="573">
                        <c:v>50.77</c:v>
                      </c:pt>
                      <c:pt idx="574">
                        <c:v>49.259998000000003</c:v>
                      </c:pt>
                      <c:pt idx="575">
                        <c:v>47.41</c:v>
                      </c:pt>
                      <c:pt idx="576">
                        <c:v>48.709999000000003</c:v>
                      </c:pt>
                      <c:pt idx="577">
                        <c:v>48.509998000000003</c:v>
                      </c:pt>
                      <c:pt idx="578">
                        <c:v>49.630001</c:v>
                      </c:pt>
                      <c:pt idx="579">
                        <c:v>51.700001</c:v>
                      </c:pt>
                      <c:pt idx="580">
                        <c:v>51.400002000000001</c:v>
                      </c:pt>
                      <c:pt idx="581">
                        <c:v>51.650002000000001</c:v>
                      </c:pt>
                      <c:pt idx="582">
                        <c:v>50.049999</c:v>
                      </c:pt>
                      <c:pt idx="583">
                        <c:v>50.029998999999997</c:v>
                      </c:pt>
                      <c:pt idx="584">
                        <c:v>50.549999</c:v>
                      </c:pt>
                      <c:pt idx="585">
                        <c:v>51.900002000000001</c:v>
                      </c:pt>
                      <c:pt idx="586">
                        <c:v>51.220001000000003</c:v>
                      </c:pt>
                      <c:pt idx="587">
                        <c:v>51.400002000000001</c:v>
                      </c:pt>
                      <c:pt idx="588">
                        <c:v>52.279998999999997</c:v>
                      </c:pt>
                      <c:pt idx="589">
                        <c:v>52.029998999999997</c:v>
                      </c:pt>
                      <c:pt idx="590">
                        <c:v>52.009998000000003</c:v>
                      </c:pt>
                      <c:pt idx="591">
                        <c:v>51.849997999999999</c:v>
                      </c:pt>
                      <c:pt idx="592">
                        <c:v>51.139999000000003</c:v>
                      </c:pt>
                      <c:pt idx="593">
                        <c:v>51.299999</c:v>
                      </c:pt>
                      <c:pt idx="594">
                        <c:v>53.209999000000003</c:v>
                      </c:pt>
                      <c:pt idx="595">
                        <c:v>53.349997999999999</c:v>
                      </c:pt>
                      <c:pt idx="596">
                        <c:v>53.84</c:v>
                      </c:pt>
                      <c:pt idx="597">
                        <c:v>52</c:v>
                      </c:pt>
                      <c:pt idx="598">
                        <c:v>51</c:v>
                      </c:pt>
                      <c:pt idx="599">
                        <c:v>51.299999</c:v>
                      </c:pt>
                      <c:pt idx="600">
                        <c:v>51.41</c:v>
                      </c:pt>
                      <c:pt idx="601">
                        <c:v>51.560001</c:v>
                      </c:pt>
                      <c:pt idx="602">
                        <c:v>52.900002000000001</c:v>
                      </c:pt>
                      <c:pt idx="603">
                        <c:v>52.209999000000003</c:v>
                      </c:pt>
                      <c:pt idx="604">
                        <c:v>52.150002000000001</c:v>
                      </c:pt>
                      <c:pt idx="605">
                        <c:v>51.200001</c:v>
                      </c:pt>
                      <c:pt idx="606">
                        <c:v>51.029998999999997</c:v>
                      </c:pt>
                      <c:pt idx="607">
                        <c:v>51.119999</c:v>
                      </c:pt>
                      <c:pt idx="608">
                        <c:v>51.27</c:v>
                      </c:pt>
                      <c:pt idx="609">
                        <c:v>51.450001</c:v>
                      </c:pt>
                      <c:pt idx="610">
                        <c:v>50.5</c:v>
                      </c:pt>
                      <c:pt idx="611">
                        <c:v>50.689999</c:v>
                      </c:pt>
                      <c:pt idx="612">
                        <c:v>50.700001</c:v>
                      </c:pt>
                      <c:pt idx="613">
                        <c:v>50.07</c:v>
                      </c:pt>
                      <c:pt idx="614">
                        <c:v>50.75</c:v>
                      </c:pt>
                      <c:pt idx="615">
                        <c:v>50.16</c:v>
                      </c:pt>
                      <c:pt idx="616">
                        <c:v>49.610000999999997</c:v>
                      </c:pt>
                      <c:pt idx="617">
                        <c:v>50.060001</c:v>
                      </c:pt>
                      <c:pt idx="618">
                        <c:v>49.400002000000001</c:v>
                      </c:pt>
                      <c:pt idx="619">
                        <c:v>48</c:v>
                      </c:pt>
                      <c:pt idx="620">
                        <c:v>48.349997999999999</c:v>
                      </c:pt>
                      <c:pt idx="621">
                        <c:v>48.630001</c:v>
                      </c:pt>
                      <c:pt idx="622">
                        <c:v>48.98</c:v>
                      </c:pt>
                      <c:pt idx="623">
                        <c:v>49.299999</c:v>
                      </c:pt>
                      <c:pt idx="624">
                        <c:v>49.450001</c:v>
                      </c:pt>
                      <c:pt idx="625">
                        <c:v>48.799999</c:v>
                      </c:pt>
                      <c:pt idx="626">
                        <c:v>48.529998999999997</c:v>
                      </c:pt>
                      <c:pt idx="627">
                        <c:v>48.400002000000001</c:v>
                      </c:pt>
                      <c:pt idx="628">
                        <c:v>48.950001</c:v>
                      </c:pt>
                      <c:pt idx="629">
                        <c:v>48.599997999999999</c:v>
                      </c:pt>
                      <c:pt idx="630">
                        <c:v>48.650002000000001</c:v>
                      </c:pt>
                      <c:pt idx="631">
                        <c:v>48.939999</c:v>
                      </c:pt>
                      <c:pt idx="632">
                        <c:v>48.450001</c:v>
                      </c:pt>
                      <c:pt idx="633">
                        <c:v>46.709999000000003</c:v>
                      </c:pt>
                      <c:pt idx="634">
                        <c:v>47.049999</c:v>
                      </c:pt>
                      <c:pt idx="635">
                        <c:v>47.380001</c:v>
                      </c:pt>
                      <c:pt idx="636">
                        <c:v>47.619999</c:v>
                      </c:pt>
                      <c:pt idx="637">
                        <c:v>49.950001</c:v>
                      </c:pt>
                      <c:pt idx="638">
                        <c:v>51.130001</c:v>
                      </c:pt>
                      <c:pt idx="639">
                        <c:v>53.110000999999997</c:v>
                      </c:pt>
                      <c:pt idx="640">
                        <c:v>52.939999</c:v>
                      </c:pt>
                      <c:pt idx="641">
                        <c:v>52.529998999999997</c:v>
                      </c:pt>
                      <c:pt idx="642">
                        <c:v>53.810001</c:v>
                      </c:pt>
                      <c:pt idx="643">
                        <c:v>53.900002000000001</c:v>
                      </c:pt>
                      <c:pt idx="644">
                        <c:v>52.849997999999999</c:v>
                      </c:pt>
                      <c:pt idx="645">
                        <c:v>52.5</c:v>
                      </c:pt>
                      <c:pt idx="646">
                        <c:v>52.73</c:v>
                      </c:pt>
                      <c:pt idx="647">
                        <c:v>54.18</c:v>
                      </c:pt>
                      <c:pt idx="648">
                        <c:v>55.009998000000003</c:v>
                      </c:pt>
                      <c:pt idx="649">
                        <c:v>54.189999</c:v>
                      </c:pt>
                      <c:pt idx="650">
                        <c:v>55.400002000000001</c:v>
                      </c:pt>
                      <c:pt idx="651">
                        <c:v>54.950001</c:v>
                      </c:pt>
                      <c:pt idx="652">
                        <c:v>55.049999</c:v>
                      </c:pt>
                      <c:pt idx="653">
                        <c:v>55.049999</c:v>
                      </c:pt>
                      <c:pt idx="654">
                        <c:v>54.060001</c:v>
                      </c:pt>
                      <c:pt idx="655">
                        <c:v>54.150002000000001</c:v>
                      </c:pt>
                      <c:pt idx="656">
                        <c:v>54.400002000000001</c:v>
                      </c:pt>
                      <c:pt idx="657">
                        <c:v>53.299999</c:v>
                      </c:pt>
                      <c:pt idx="658">
                        <c:v>52.5</c:v>
                      </c:pt>
                      <c:pt idx="659">
                        <c:v>51.799999</c:v>
                      </c:pt>
                      <c:pt idx="660">
                        <c:v>51.130001</c:v>
                      </c:pt>
                      <c:pt idx="661">
                        <c:v>51.82</c:v>
                      </c:pt>
                      <c:pt idx="662">
                        <c:v>50.669998</c:v>
                      </c:pt>
                      <c:pt idx="663">
                        <c:v>50.099997999999999</c:v>
                      </c:pt>
                      <c:pt idx="664">
                        <c:v>50.799999</c:v>
                      </c:pt>
                      <c:pt idx="665">
                        <c:v>49.880001</c:v>
                      </c:pt>
                      <c:pt idx="666">
                        <c:v>49.509998000000003</c:v>
                      </c:pt>
                      <c:pt idx="667">
                        <c:v>49.5</c:v>
                      </c:pt>
                      <c:pt idx="668">
                        <c:v>49.650002000000001</c:v>
                      </c:pt>
                      <c:pt idx="669">
                        <c:v>50.389999000000003</c:v>
                      </c:pt>
                      <c:pt idx="670">
                        <c:v>49.700001</c:v>
                      </c:pt>
                      <c:pt idx="671">
                        <c:v>49.029998999999997</c:v>
                      </c:pt>
                      <c:pt idx="672">
                        <c:v>47.240001999999997</c:v>
                      </c:pt>
                      <c:pt idx="673">
                        <c:v>47.700001</c:v>
                      </c:pt>
                      <c:pt idx="674">
                        <c:v>48.209999000000003</c:v>
                      </c:pt>
                      <c:pt idx="675">
                        <c:v>47</c:v>
                      </c:pt>
                      <c:pt idx="676">
                        <c:v>47</c:v>
                      </c:pt>
                      <c:pt idx="677">
                        <c:v>45.119999</c:v>
                      </c:pt>
                      <c:pt idx="678">
                        <c:v>45.040000999999997</c:v>
                      </c:pt>
                      <c:pt idx="679">
                        <c:v>42</c:v>
                      </c:pt>
                      <c:pt idx="680">
                        <c:v>44.16</c:v>
                      </c:pt>
                      <c:pt idx="681">
                        <c:v>44.189999</c:v>
                      </c:pt>
                      <c:pt idx="682">
                        <c:v>45.009998000000003</c:v>
                      </c:pt>
                      <c:pt idx="683">
                        <c:v>43.900002000000001</c:v>
                      </c:pt>
                      <c:pt idx="684">
                        <c:v>46.009998000000003</c:v>
                      </c:pt>
                      <c:pt idx="685">
                        <c:v>48.049999</c:v>
                      </c:pt>
                      <c:pt idx="686">
                        <c:v>48.619999</c:v>
                      </c:pt>
                      <c:pt idx="687">
                        <c:v>48.110000999999997</c:v>
                      </c:pt>
                      <c:pt idx="688">
                        <c:v>48.810001</c:v>
                      </c:pt>
                      <c:pt idx="689">
                        <c:v>48.139999000000003</c:v>
                      </c:pt>
                      <c:pt idx="690">
                        <c:v>49.799999</c:v>
                      </c:pt>
                      <c:pt idx="691">
                        <c:v>51.5</c:v>
                      </c:pt>
                      <c:pt idx="692">
                        <c:v>51.419998</c:v>
                      </c:pt>
                      <c:pt idx="693">
                        <c:v>51</c:v>
                      </c:pt>
                      <c:pt idx="694">
                        <c:v>50.959999000000003</c:v>
                      </c:pt>
                      <c:pt idx="695">
                        <c:v>51</c:v>
                      </c:pt>
                      <c:pt idx="696">
                        <c:v>52.200001</c:v>
                      </c:pt>
                      <c:pt idx="697">
                        <c:v>52.849997999999999</c:v>
                      </c:pt>
                      <c:pt idx="698">
                        <c:v>51.799999</c:v>
                      </c:pt>
                      <c:pt idx="699">
                        <c:v>52.41</c:v>
                      </c:pt>
                      <c:pt idx="700">
                        <c:v>52.5</c:v>
                      </c:pt>
                      <c:pt idx="701">
                        <c:v>52.150002000000001</c:v>
                      </c:pt>
                      <c:pt idx="702">
                        <c:v>51.419998</c:v>
                      </c:pt>
                      <c:pt idx="703">
                        <c:v>51.599997999999999</c:v>
                      </c:pt>
                      <c:pt idx="704">
                        <c:v>52.080002</c:v>
                      </c:pt>
                      <c:pt idx="705">
                        <c:v>52.150002000000001</c:v>
                      </c:pt>
                      <c:pt idx="706">
                        <c:v>52.43</c:v>
                      </c:pt>
                      <c:pt idx="707">
                        <c:v>51.509998000000003</c:v>
                      </c:pt>
                      <c:pt idx="708">
                        <c:v>52.5</c:v>
                      </c:pt>
                      <c:pt idx="709">
                        <c:v>51.709999000000003</c:v>
                      </c:pt>
                      <c:pt idx="710">
                        <c:v>50.360000999999997</c:v>
                      </c:pt>
                      <c:pt idx="711">
                        <c:v>50.650002000000001</c:v>
                      </c:pt>
                      <c:pt idx="712">
                        <c:v>50.860000999999997</c:v>
                      </c:pt>
                      <c:pt idx="713">
                        <c:v>51.759998000000003</c:v>
                      </c:pt>
                      <c:pt idx="714">
                        <c:v>52.389999000000003</c:v>
                      </c:pt>
                      <c:pt idx="715">
                        <c:v>53.650002000000001</c:v>
                      </c:pt>
                      <c:pt idx="716">
                        <c:v>53.400002000000001</c:v>
                      </c:pt>
                      <c:pt idx="717">
                        <c:v>53.990001999999997</c:v>
                      </c:pt>
                      <c:pt idx="718">
                        <c:v>53.889999000000003</c:v>
                      </c:pt>
                      <c:pt idx="719">
                        <c:v>54</c:v>
                      </c:pt>
                      <c:pt idx="720">
                        <c:v>54.25</c:v>
                      </c:pt>
                      <c:pt idx="721">
                        <c:v>55.049999</c:v>
                      </c:pt>
                      <c:pt idx="722">
                        <c:v>55.279998999999997</c:v>
                      </c:pt>
                      <c:pt idx="723">
                        <c:v>54.650002000000001</c:v>
                      </c:pt>
                      <c:pt idx="724">
                        <c:v>54.599997999999999</c:v>
                      </c:pt>
                      <c:pt idx="725">
                        <c:v>55.110000999999997</c:v>
                      </c:pt>
                      <c:pt idx="726">
                        <c:v>54.84</c:v>
                      </c:pt>
                      <c:pt idx="727">
                        <c:v>55.060001</c:v>
                      </c:pt>
                      <c:pt idx="728">
                        <c:v>55.310001</c:v>
                      </c:pt>
                      <c:pt idx="729">
                        <c:v>54.830002</c:v>
                      </c:pt>
                      <c:pt idx="730">
                        <c:v>54.48</c:v>
                      </c:pt>
                      <c:pt idx="731">
                        <c:v>54.5</c:v>
                      </c:pt>
                      <c:pt idx="732">
                        <c:v>54.900002000000001</c:v>
                      </c:pt>
                      <c:pt idx="733">
                        <c:v>54.18</c:v>
                      </c:pt>
                      <c:pt idx="734">
                        <c:v>54.200001</c:v>
                      </c:pt>
                      <c:pt idx="735">
                        <c:v>54.939999</c:v>
                      </c:pt>
                      <c:pt idx="736">
                        <c:v>55.41</c:v>
                      </c:pt>
                      <c:pt idx="737">
                        <c:v>54.75</c:v>
                      </c:pt>
                      <c:pt idx="738">
                        <c:v>54.27</c:v>
                      </c:pt>
                      <c:pt idx="739">
                        <c:v>53.509998000000003</c:v>
                      </c:pt>
                      <c:pt idx="740">
                        <c:v>53.5</c:v>
                      </c:pt>
                      <c:pt idx="741">
                        <c:v>53.099997999999999</c:v>
                      </c:pt>
                      <c:pt idx="742">
                        <c:v>53.029998999999997</c:v>
                      </c:pt>
                      <c:pt idx="743">
                        <c:v>53.880001</c:v>
                      </c:pt>
                      <c:pt idx="744">
                        <c:v>55.419998</c:v>
                      </c:pt>
                      <c:pt idx="745">
                        <c:v>55.349997999999999</c:v>
                      </c:pt>
                      <c:pt idx="746">
                        <c:v>56.200001</c:v>
                      </c:pt>
                      <c:pt idx="747">
                        <c:v>56.529998999999997</c:v>
                      </c:pt>
                      <c:pt idx="748">
                        <c:v>57.130001</c:v>
                      </c:pt>
                      <c:pt idx="749">
                        <c:v>57.709999000000003</c:v>
                      </c:pt>
                      <c:pt idx="750">
                        <c:v>57.77</c:v>
                      </c:pt>
                      <c:pt idx="751">
                        <c:v>58.139999000000003</c:v>
                      </c:pt>
                      <c:pt idx="752">
                        <c:v>57.549999</c:v>
                      </c:pt>
                      <c:pt idx="753">
                        <c:v>56.990001999999997</c:v>
                      </c:pt>
                      <c:pt idx="754">
                        <c:v>57.5</c:v>
                      </c:pt>
                      <c:pt idx="755">
                        <c:v>57.200001</c:v>
                      </c:pt>
                      <c:pt idx="756">
                        <c:v>57.209999000000003</c:v>
                      </c:pt>
                      <c:pt idx="757">
                        <c:v>57.330002</c:v>
                      </c:pt>
                      <c:pt idx="758">
                        <c:v>56.189999</c:v>
                      </c:pt>
                      <c:pt idx="759">
                        <c:v>56.259998000000003</c:v>
                      </c:pt>
                      <c:pt idx="760">
                        <c:v>55.529998999999997</c:v>
                      </c:pt>
                      <c:pt idx="761">
                        <c:v>55.759998000000003</c:v>
                      </c:pt>
                      <c:pt idx="762">
                        <c:v>55.310001</c:v>
                      </c:pt>
                      <c:pt idx="763">
                        <c:v>55.5</c:v>
                      </c:pt>
                      <c:pt idx="764">
                        <c:v>55.700001</c:v>
                      </c:pt>
                      <c:pt idx="765">
                        <c:v>55.970001000000003</c:v>
                      </c:pt>
                      <c:pt idx="766">
                        <c:v>57.110000999999997</c:v>
                      </c:pt>
                      <c:pt idx="767">
                        <c:v>58.220001000000003</c:v>
                      </c:pt>
                      <c:pt idx="768">
                        <c:v>59.299999</c:v>
                      </c:pt>
                      <c:pt idx="769">
                        <c:v>58.060001</c:v>
                      </c:pt>
                      <c:pt idx="770">
                        <c:v>58.32</c:v>
                      </c:pt>
                      <c:pt idx="771">
                        <c:v>57.91</c:v>
                      </c:pt>
                      <c:pt idx="772">
                        <c:v>57.75</c:v>
                      </c:pt>
                      <c:pt idx="773">
                        <c:v>59.099997999999999</c:v>
                      </c:pt>
                      <c:pt idx="774">
                        <c:v>58.75</c:v>
                      </c:pt>
                      <c:pt idx="775">
                        <c:v>58.650002000000001</c:v>
                      </c:pt>
                      <c:pt idx="776">
                        <c:v>58.450001</c:v>
                      </c:pt>
                      <c:pt idx="777">
                        <c:v>58.41</c:v>
                      </c:pt>
                      <c:pt idx="778">
                        <c:v>58.34</c:v>
                      </c:pt>
                      <c:pt idx="779">
                        <c:v>58.099997999999999</c:v>
                      </c:pt>
                      <c:pt idx="780">
                        <c:v>59.380001</c:v>
                      </c:pt>
                      <c:pt idx="781">
                        <c:v>59.799999</c:v>
                      </c:pt>
                      <c:pt idx="782">
                        <c:v>59.880001</c:v>
                      </c:pt>
                      <c:pt idx="783">
                        <c:v>59.93</c:v>
                      </c:pt>
                      <c:pt idx="784">
                        <c:v>59.900002000000001</c:v>
                      </c:pt>
                      <c:pt idx="785">
                        <c:v>59.200001</c:v>
                      </c:pt>
                      <c:pt idx="786">
                        <c:v>58.799999</c:v>
                      </c:pt>
                      <c:pt idx="787">
                        <c:v>59.389999000000003</c:v>
                      </c:pt>
                      <c:pt idx="788">
                        <c:v>58.599997999999999</c:v>
                      </c:pt>
                      <c:pt idx="789">
                        <c:v>60.060001</c:v>
                      </c:pt>
                      <c:pt idx="790">
                        <c:v>60.450001</c:v>
                      </c:pt>
                      <c:pt idx="791">
                        <c:v>61.75</c:v>
                      </c:pt>
                      <c:pt idx="792">
                        <c:v>61.540000999999997</c:v>
                      </c:pt>
                      <c:pt idx="793">
                        <c:v>62.060001</c:v>
                      </c:pt>
                      <c:pt idx="794">
                        <c:v>62.18</c:v>
                      </c:pt>
                      <c:pt idx="795">
                        <c:v>60.549999</c:v>
                      </c:pt>
                      <c:pt idx="796">
                        <c:v>60.299999</c:v>
                      </c:pt>
                      <c:pt idx="797">
                        <c:v>60.990001999999997</c:v>
                      </c:pt>
                      <c:pt idx="798">
                        <c:v>62</c:v>
                      </c:pt>
                      <c:pt idx="799">
                        <c:v>62.029998999999997</c:v>
                      </c:pt>
                      <c:pt idx="800">
                        <c:v>61.889999000000003</c:v>
                      </c:pt>
                      <c:pt idx="801">
                        <c:v>61.299999</c:v>
                      </c:pt>
                      <c:pt idx="802">
                        <c:v>61.91</c:v>
                      </c:pt>
                      <c:pt idx="803">
                        <c:v>62.450001</c:v>
                      </c:pt>
                      <c:pt idx="804">
                        <c:v>62.700001</c:v>
                      </c:pt>
                      <c:pt idx="805">
                        <c:v>63.040000999999997</c:v>
                      </c:pt>
                      <c:pt idx="806">
                        <c:v>62.93</c:v>
                      </c:pt>
                      <c:pt idx="807">
                        <c:v>61.950001</c:v>
                      </c:pt>
                      <c:pt idx="808">
                        <c:v>61.57</c:v>
                      </c:pt>
                      <c:pt idx="809">
                        <c:v>61.279998999999997</c:v>
                      </c:pt>
                      <c:pt idx="810">
                        <c:v>61.349997999999999</c:v>
                      </c:pt>
                      <c:pt idx="811">
                        <c:v>61.619999</c:v>
                      </c:pt>
                      <c:pt idx="812">
                        <c:v>61.279998999999997</c:v>
                      </c:pt>
                      <c:pt idx="813">
                        <c:v>58.619999</c:v>
                      </c:pt>
                      <c:pt idx="814">
                        <c:v>58.75</c:v>
                      </c:pt>
                      <c:pt idx="815">
                        <c:v>57.75</c:v>
                      </c:pt>
                      <c:pt idx="816">
                        <c:v>58.720001000000003</c:v>
                      </c:pt>
                      <c:pt idx="817">
                        <c:v>58.779998999999997</c:v>
                      </c:pt>
                      <c:pt idx="818">
                        <c:v>58.52</c:v>
                      </c:pt>
                      <c:pt idx="819">
                        <c:v>59.900002000000001</c:v>
                      </c:pt>
                      <c:pt idx="820">
                        <c:v>59.869999</c:v>
                      </c:pt>
                      <c:pt idx="821">
                        <c:v>60.009998000000003</c:v>
                      </c:pt>
                      <c:pt idx="822">
                        <c:v>60.290000999999997</c:v>
                      </c:pt>
                      <c:pt idx="823">
                        <c:v>59.52</c:v>
                      </c:pt>
                      <c:pt idx="824">
                        <c:v>59.599997999999999</c:v>
                      </c:pt>
                      <c:pt idx="825">
                        <c:v>58.650002000000001</c:v>
                      </c:pt>
                      <c:pt idx="826">
                        <c:v>56.740001999999997</c:v>
                      </c:pt>
                      <c:pt idx="827">
                        <c:v>58.139999000000003</c:v>
                      </c:pt>
                      <c:pt idx="828">
                        <c:v>57</c:v>
                      </c:pt>
                      <c:pt idx="829">
                        <c:v>57.619999</c:v>
                      </c:pt>
                      <c:pt idx="830">
                        <c:v>57.32</c:v>
                      </c:pt>
                      <c:pt idx="831">
                        <c:v>56.23</c:v>
                      </c:pt>
                      <c:pt idx="832">
                        <c:v>55.779998999999997</c:v>
                      </c:pt>
                      <c:pt idx="833">
                        <c:v>55.799999</c:v>
                      </c:pt>
                      <c:pt idx="834">
                        <c:v>55.459999000000003</c:v>
                      </c:pt>
                      <c:pt idx="835">
                        <c:v>54.82</c:v>
                      </c:pt>
                      <c:pt idx="836">
                        <c:v>56.18</c:v>
                      </c:pt>
                      <c:pt idx="837">
                        <c:v>55.080002</c:v>
                      </c:pt>
                      <c:pt idx="838">
                        <c:v>53.950001</c:v>
                      </c:pt>
                      <c:pt idx="839">
                        <c:v>54</c:v>
                      </c:pt>
                      <c:pt idx="840">
                        <c:v>55.68</c:v>
                      </c:pt>
                      <c:pt idx="841">
                        <c:v>53.720001000000003</c:v>
                      </c:pt>
                      <c:pt idx="842">
                        <c:v>53.610000999999997</c:v>
                      </c:pt>
                      <c:pt idx="843">
                        <c:v>53.84</c:v>
                      </c:pt>
                      <c:pt idx="844">
                        <c:v>57.049999</c:v>
                      </c:pt>
                      <c:pt idx="845">
                        <c:v>56.639999000000003</c:v>
                      </c:pt>
                      <c:pt idx="846">
                        <c:v>57.439999</c:v>
                      </c:pt>
                      <c:pt idx="847">
                        <c:v>57.959999000000003</c:v>
                      </c:pt>
                      <c:pt idx="848">
                        <c:v>57.700001</c:v>
                      </c:pt>
                      <c:pt idx="849">
                        <c:v>56.599997999999999</c:v>
                      </c:pt>
                      <c:pt idx="850">
                        <c:v>55.700001</c:v>
                      </c:pt>
                      <c:pt idx="851">
                        <c:v>55.790000999999997</c:v>
                      </c:pt>
                      <c:pt idx="852">
                        <c:v>55.509998000000003</c:v>
                      </c:pt>
                      <c:pt idx="853">
                        <c:v>53.93</c:v>
                      </c:pt>
                      <c:pt idx="854">
                        <c:v>54.529998999999997</c:v>
                      </c:pt>
                      <c:pt idx="855">
                        <c:v>53.75</c:v>
                      </c:pt>
                      <c:pt idx="856">
                        <c:v>54</c:v>
                      </c:pt>
                      <c:pt idx="857">
                        <c:v>52.950001</c:v>
                      </c:pt>
                      <c:pt idx="858">
                        <c:v>52</c:v>
                      </c:pt>
                      <c:pt idx="859">
                        <c:v>54.52</c:v>
                      </c:pt>
                      <c:pt idx="860">
                        <c:v>54</c:v>
                      </c:pt>
                      <c:pt idx="861">
                        <c:v>53.759998000000003</c:v>
                      </c:pt>
                      <c:pt idx="862">
                        <c:v>55.060001</c:v>
                      </c:pt>
                      <c:pt idx="863">
                        <c:v>56.380001</c:v>
                      </c:pt>
                      <c:pt idx="864">
                        <c:v>56.240001999999997</c:v>
                      </c:pt>
                      <c:pt idx="865">
                        <c:v>56.27</c:v>
                      </c:pt>
                      <c:pt idx="866">
                        <c:v>55.25</c:v>
                      </c:pt>
                      <c:pt idx="867">
                        <c:v>56.700001</c:v>
                      </c:pt>
                      <c:pt idx="868">
                        <c:v>57.91</c:v>
                      </c:pt>
                      <c:pt idx="869">
                        <c:v>56.98</c:v>
                      </c:pt>
                      <c:pt idx="870">
                        <c:v>56.200001</c:v>
                      </c:pt>
                      <c:pt idx="871">
                        <c:v>54.900002000000001</c:v>
                      </c:pt>
                      <c:pt idx="872">
                        <c:v>54.23</c:v>
                      </c:pt>
                      <c:pt idx="873">
                        <c:v>55.02</c:v>
                      </c:pt>
                      <c:pt idx="874">
                        <c:v>53.75</c:v>
                      </c:pt>
                      <c:pt idx="875">
                        <c:v>55.049999</c:v>
                      </c:pt>
                      <c:pt idx="876">
                        <c:v>55.009998000000003</c:v>
                      </c:pt>
                      <c:pt idx="877">
                        <c:v>54.400002000000001</c:v>
                      </c:pt>
                      <c:pt idx="878">
                        <c:v>53.299999</c:v>
                      </c:pt>
                      <c:pt idx="879">
                        <c:v>53.299999</c:v>
                      </c:pt>
                      <c:pt idx="880">
                        <c:v>55.23</c:v>
                      </c:pt>
                      <c:pt idx="881">
                        <c:v>55.18</c:v>
                      </c:pt>
                      <c:pt idx="882">
                        <c:v>54.48</c:v>
                      </c:pt>
                      <c:pt idx="883">
                        <c:v>53.549999</c:v>
                      </c:pt>
                      <c:pt idx="884">
                        <c:v>53</c:v>
                      </c:pt>
                      <c:pt idx="885">
                        <c:v>52.59</c:v>
                      </c:pt>
                      <c:pt idx="886">
                        <c:v>50.099997999999999</c:v>
                      </c:pt>
                      <c:pt idx="887">
                        <c:v>49.880001</c:v>
                      </c:pt>
                      <c:pt idx="888">
                        <c:v>47.5</c:v>
                      </c:pt>
                      <c:pt idx="889">
                        <c:v>47.400002000000001</c:v>
                      </c:pt>
                      <c:pt idx="890">
                        <c:v>45.610000999999997</c:v>
                      </c:pt>
                      <c:pt idx="891">
                        <c:v>43.990001999999997</c:v>
                      </c:pt>
                      <c:pt idx="892">
                        <c:v>44.75</c:v>
                      </c:pt>
                      <c:pt idx="893">
                        <c:v>43.720001000000003</c:v>
                      </c:pt>
                      <c:pt idx="894">
                        <c:v>45</c:v>
                      </c:pt>
                      <c:pt idx="895">
                        <c:v>46</c:v>
                      </c:pt>
                      <c:pt idx="896">
                        <c:v>47.599997999999999</c:v>
                      </c:pt>
                      <c:pt idx="897">
                        <c:v>48.5</c:v>
                      </c:pt>
                      <c:pt idx="898">
                        <c:v>47.349997999999999</c:v>
                      </c:pt>
                      <c:pt idx="899">
                        <c:v>46.82</c:v>
                      </c:pt>
                      <c:pt idx="900">
                        <c:v>45.189999</c:v>
                      </c:pt>
                      <c:pt idx="901">
                        <c:v>45.549999</c:v>
                      </c:pt>
                      <c:pt idx="902">
                        <c:v>46.400002000000001</c:v>
                      </c:pt>
                      <c:pt idx="903">
                        <c:v>46.900002000000001</c:v>
                      </c:pt>
                      <c:pt idx="904">
                        <c:v>46.5</c:v>
                      </c:pt>
                      <c:pt idx="905">
                        <c:v>48.130001</c:v>
                      </c:pt>
                      <c:pt idx="906">
                        <c:v>47.650002000000001</c:v>
                      </c:pt>
                      <c:pt idx="907">
                        <c:v>47.450001</c:v>
                      </c:pt>
                      <c:pt idx="908">
                        <c:v>49.150002000000001</c:v>
                      </c:pt>
                      <c:pt idx="909">
                        <c:v>53.009998000000003</c:v>
                      </c:pt>
                      <c:pt idx="910">
                        <c:v>53.610000999999997</c:v>
                      </c:pt>
                      <c:pt idx="911">
                        <c:v>52.720001000000003</c:v>
                      </c:pt>
                      <c:pt idx="912">
                        <c:v>53.099997999999999</c:v>
                      </c:pt>
                      <c:pt idx="913">
                        <c:v>52.75</c:v>
                      </c:pt>
                      <c:pt idx="914">
                        <c:v>53.349997999999999</c:v>
                      </c:pt>
                      <c:pt idx="915">
                        <c:v>52.869999</c:v>
                      </c:pt>
                      <c:pt idx="916">
                        <c:v>52.110000999999997</c:v>
                      </c:pt>
                      <c:pt idx="917">
                        <c:v>52.049999</c:v>
                      </c:pt>
                      <c:pt idx="918">
                        <c:v>52.759998000000003</c:v>
                      </c:pt>
                      <c:pt idx="919">
                        <c:v>52.52</c:v>
                      </c:pt>
                      <c:pt idx="920">
                        <c:v>53</c:v>
                      </c:pt>
                      <c:pt idx="921">
                        <c:v>51.490001999999997</c:v>
                      </c:pt>
                      <c:pt idx="922">
                        <c:v>51</c:v>
                      </c:pt>
                      <c:pt idx="923">
                        <c:v>50.02</c:v>
                      </c:pt>
                      <c:pt idx="924">
                        <c:v>51.599997999999999</c:v>
                      </c:pt>
                      <c:pt idx="925">
                        <c:v>52.25</c:v>
                      </c:pt>
                      <c:pt idx="926">
                        <c:v>53.279998999999997</c:v>
                      </c:pt>
                      <c:pt idx="927">
                        <c:v>53.810001</c:v>
                      </c:pt>
                      <c:pt idx="928">
                        <c:v>52.970001000000003</c:v>
                      </c:pt>
                      <c:pt idx="929">
                        <c:v>52.650002000000001</c:v>
                      </c:pt>
                      <c:pt idx="930">
                        <c:v>54</c:v>
                      </c:pt>
                      <c:pt idx="931">
                        <c:v>54.25</c:v>
                      </c:pt>
                      <c:pt idx="932">
                        <c:v>53.619999</c:v>
                      </c:pt>
                      <c:pt idx="933">
                        <c:v>53.549999</c:v>
                      </c:pt>
                      <c:pt idx="934">
                        <c:v>53.560001</c:v>
                      </c:pt>
                      <c:pt idx="935">
                        <c:v>52.07</c:v>
                      </c:pt>
                      <c:pt idx="936">
                        <c:v>50.869999</c:v>
                      </c:pt>
                      <c:pt idx="937">
                        <c:v>51.139999000000003</c:v>
                      </c:pt>
                      <c:pt idx="938">
                        <c:v>52.080002</c:v>
                      </c:pt>
                      <c:pt idx="939">
                        <c:v>51.220001000000003</c:v>
                      </c:pt>
                      <c:pt idx="940">
                        <c:v>48.099997999999999</c:v>
                      </c:pt>
                      <c:pt idx="941">
                        <c:v>48.549999</c:v>
                      </c:pt>
                      <c:pt idx="942">
                        <c:v>50.68</c:v>
                      </c:pt>
                      <c:pt idx="943">
                        <c:v>50.200001</c:v>
                      </c:pt>
                      <c:pt idx="944">
                        <c:v>49.75</c:v>
                      </c:pt>
                      <c:pt idx="945">
                        <c:v>50</c:v>
                      </c:pt>
                      <c:pt idx="946">
                        <c:v>50.759998000000003</c:v>
                      </c:pt>
                      <c:pt idx="947">
                        <c:v>50.700001</c:v>
                      </c:pt>
                      <c:pt idx="948">
                        <c:v>49</c:v>
                      </c:pt>
                      <c:pt idx="949">
                        <c:v>51.650002000000001</c:v>
                      </c:pt>
                      <c:pt idx="950">
                        <c:v>53.57</c:v>
                      </c:pt>
                      <c:pt idx="951">
                        <c:v>55.130001</c:v>
                      </c:pt>
                      <c:pt idx="952">
                        <c:v>55.849997999999999</c:v>
                      </c:pt>
                      <c:pt idx="953">
                        <c:v>55</c:v>
                      </c:pt>
                      <c:pt idx="954">
                        <c:v>54.799999</c:v>
                      </c:pt>
                      <c:pt idx="955">
                        <c:v>55.18</c:v>
                      </c:pt>
                      <c:pt idx="956">
                        <c:v>54.799999</c:v>
                      </c:pt>
                      <c:pt idx="957">
                        <c:v>55.919998</c:v>
                      </c:pt>
                      <c:pt idx="958">
                        <c:v>56.18</c:v>
                      </c:pt>
                      <c:pt idx="959">
                        <c:v>56.16</c:v>
                      </c:pt>
                      <c:pt idx="960">
                        <c:v>55.68</c:v>
                      </c:pt>
                      <c:pt idx="961">
                        <c:v>54.68</c:v>
                      </c:pt>
                      <c:pt idx="962">
                        <c:v>53.580002</c:v>
                      </c:pt>
                      <c:pt idx="963">
                        <c:v>52.650002000000001</c:v>
                      </c:pt>
                      <c:pt idx="964">
                        <c:v>52.68</c:v>
                      </c:pt>
                      <c:pt idx="965">
                        <c:v>53.200001</c:v>
                      </c:pt>
                      <c:pt idx="966">
                        <c:v>53.25</c:v>
                      </c:pt>
                      <c:pt idx="967">
                        <c:v>53.5</c:v>
                      </c:pt>
                      <c:pt idx="968">
                        <c:v>53.549999</c:v>
                      </c:pt>
                      <c:pt idx="969">
                        <c:v>53.52</c:v>
                      </c:pt>
                      <c:pt idx="970">
                        <c:v>53</c:v>
                      </c:pt>
                      <c:pt idx="971">
                        <c:v>53.330002</c:v>
                      </c:pt>
                      <c:pt idx="972">
                        <c:v>53.25</c:v>
                      </c:pt>
                      <c:pt idx="973">
                        <c:v>54.540000999999997</c:v>
                      </c:pt>
                      <c:pt idx="974">
                        <c:v>55</c:v>
                      </c:pt>
                      <c:pt idx="975">
                        <c:v>53.529998999999997</c:v>
                      </c:pt>
                      <c:pt idx="976">
                        <c:v>52.57</c:v>
                      </c:pt>
                      <c:pt idx="977">
                        <c:v>53</c:v>
                      </c:pt>
                      <c:pt idx="978">
                        <c:v>53.810001</c:v>
                      </c:pt>
                      <c:pt idx="979">
                        <c:v>53.52</c:v>
                      </c:pt>
                      <c:pt idx="980">
                        <c:v>53.02</c:v>
                      </c:pt>
                      <c:pt idx="981">
                        <c:v>53.07</c:v>
                      </c:pt>
                      <c:pt idx="982">
                        <c:v>53.25</c:v>
                      </c:pt>
                      <c:pt idx="983">
                        <c:v>53.830002</c:v>
                      </c:pt>
                      <c:pt idx="984">
                        <c:v>54.25</c:v>
                      </c:pt>
                      <c:pt idx="985">
                        <c:v>53.549999</c:v>
                      </c:pt>
                      <c:pt idx="986">
                        <c:v>53.41</c:v>
                      </c:pt>
                      <c:pt idx="987">
                        <c:v>53.02</c:v>
                      </c:pt>
                      <c:pt idx="988">
                        <c:v>52.029998999999997</c:v>
                      </c:pt>
                      <c:pt idx="989">
                        <c:v>51.810001</c:v>
                      </c:pt>
                      <c:pt idx="990">
                        <c:v>51.549999</c:v>
                      </c:pt>
                      <c:pt idx="991">
                        <c:v>51.630001</c:v>
                      </c:pt>
                      <c:pt idx="992">
                        <c:v>51.259998000000003</c:v>
                      </c:pt>
                      <c:pt idx="993">
                        <c:v>50.360000999999997</c:v>
                      </c:pt>
                      <c:pt idx="994">
                        <c:v>50.360000999999997</c:v>
                      </c:pt>
                      <c:pt idx="995">
                        <c:v>50.849997999999999</c:v>
                      </c:pt>
                      <c:pt idx="996">
                        <c:v>49.950001</c:v>
                      </c:pt>
                      <c:pt idx="997">
                        <c:v>50</c:v>
                      </c:pt>
                      <c:pt idx="998">
                        <c:v>50.169998</c:v>
                      </c:pt>
                      <c:pt idx="999">
                        <c:v>49.400002000000001</c:v>
                      </c:pt>
                      <c:pt idx="1000">
                        <c:v>49.240001999999997</c:v>
                      </c:pt>
                      <c:pt idx="1001">
                        <c:v>49.25</c:v>
                      </c:pt>
                      <c:pt idx="1002">
                        <c:v>48.950001</c:v>
                      </c:pt>
                      <c:pt idx="1003">
                        <c:v>49.150002000000001</c:v>
                      </c:pt>
                      <c:pt idx="1004">
                        <c:v>49.75</c:v>
                      </c:pt>
                      <c:pt idx="1005">
                        <c:v>50.52</c:v>
                      </c:pt>
                      <c:pt idx="1006">
                        <c:v>49.849997999999999</c:v>
                      </c:pt>
                      <c:pt idx="1007">
                        <c:v>49.669998</c:v>
                      </c:pt>
                      <c:pt idx="1008">
                        <c:v>50.099997999999999</c:v>
                      </c:pt>
                      <c:pt idx="1009">
                        <c:v>49.860000999999997</c:v>
                      </c:pt>
                      <c:pt idx="1010">
                        <c:v>50.75</c:v>
                      </c:pt>
                      <c:pt idx="1011">
                        <c:v>51.209999000000003</c:v>
                      </c:pt>
                      <c:pt idx="1012">
                        <c:v>51</c:v>
                      </c:pt>
                      <c:pt idx="1013">
                        <c:v>50.700001</c:v>
                      </c:pt>
                      <c:pt idx="1014">
                        <c:v>50.529998999999997</c:v>
                      </c:pt>
                      <c:pt idx="1015">
                        <c:v>49.98</c:v>
                      </c:pt>
                      <c:pt idx="1016">
                        <c:v>49.700001</c:v>
                      </c:pt>
                      <c:pt idx="1017">
                        <c:v>48.98</c:v>
                      </c:pt>
                      <c:pt idx="1018">
                        <c:v>47.75</c:v>
                      </c:pt>
                      <c:pt idx="1019">
                        <c:v>47.34</c:v>
                      </c:pt>
                      <c:pt idx="1020">
                        <c:v>47.189999</c:v>
                      </c:pt>
                      <c:pt idx="1021">
                        <c:v>46.919998</c:v>
                      </c:pt>
                      <c:pt idx="1022">
                        <c:v>47.099997999999999</c:v>
                      </c:pt>
                      <c:pt idx="1023">
                        <c:v>47.34</c:v>
                      </c:pt>
                      <c:pt idx="1024">
                        <c:v>47.5</c:v>
                      </c:pt>
                      <c:pt idx="1025">
                        <c:v>47.150002000000001</c:v>
                      </c:pt>
                      <c:pt idx="1026">
                        <c:v>47.709999000000003</c:v>
                      </c:pt>
                      <c:pt idx="1027">
                        <c:v>47</c:v>
                      </c:pt>
                      <c:pt idx="1028">
                        <c:v>46.650002000000001</c:v>
                      </c:pt>
                      <c:pt idx="1029">
                        <c:v>46.439999</c:v>
                      </c:pt>
                      <c:pt idx="1030">
                        <c:v>46.75</c:v>
                      </c:pt>
                      <c:pt idx="1031">
                        <c:v>46.25</c:v>
                      </c:pt>
                      <c:pt idx="1032">
                        <c:v>47.02</c:v>
                      </c:pt>
                      <c:pt idx="1033">
                        <c:v>47.34</c:v>
                      </c:pt>
                      <c:pt idx="1034">
                        <c:v>47.16</c:v>
                      </c:pt>
                      <c:pt idx="1035">
                        <c:v>47.32</c:v>
                      </c:pt>
                      <c:pt idx="1036">
                        <c:v>48.77</c:v>
                      </c:pt>
                      <c:pt idx="1037">
                        <c:v>48.310001</c:v>
                      </c:pt>
                      <c:pt idx="1038">
                        <c:v>47.970001000000003</c:v>
                      </c:pt>
                      <c:pt idx="1039">
                        <c:v>47.900002000000001</c:v>
                      </c:pt>
                      <c:pt idx="1040">
                        <c:v>47.639999000000003</c:v>
                      </c:pt>
                      <c:pt idx="1041">
                        <c:v>46.759998000000003</c:v>
                      </c:pt>
                      <c:pt idx="1042">
                        <c:v>47.799999</c:v>
                      </c:pt>
                      <c:pt idx="1043">
                        <c:v>47.650002000000001</c:v>
                      </c:pt>
                      <c:pt idx="1044">
                        <c:v>47.720001000000003</c:v>
                      </c:pt>
                      <c:pt idx="1045">
                        <c:v>47.77</c:v>
                      </c:pt>
                      <c:pt idx="1046">
                        <c:v>46.900002000000001</c:v>
                      </c:pt>
                      <c:pt idx="1047">
                        <c:v>46.799999</c:v>
                      </c:pt>
                      <c:pt idx="1048">
                        <c:v>47.099997999999999</c:v>
                      </c:pt>
                      <c:pt idx="1049">
                        <c:v>46.599997999999999</c:v>
                      </c:pt>
                      <c:pt idx="1050">
                        <c:v>47.049999</c:v>
                      </c:pt>
                      <c:pt idx="1051">
                        <c:v>46.799999</c:v>
                      </c:pt>
                      <c:pt idx="1052">
                        <c:v>46.5</c:v>
                      </c:pt>
                      <c:pt idx="1053">
                        <c:v>48.209999000000003</c:v>
                      </c:pt>
                      <c:pt idx="1054">
                        <c:v>49.040000999999997</c:v>
                      </c:pt>
                      <c:pt idx="1055">
                        <c:v>49.360000999999997</c:v>
                      </c:pt>
                      <c:pt idx="1056">
                        <c:v>51.490001999999997</c:v>
                      </c:pt>
                      <c:pt idx="1057">
                        <c:v>52.029998999999997</c:v>
                      </c:pt>
                      <c:pt idx="1058">
                        <c:v>52.200001</c:v>
                      </c:pt>
                      <c:pt idx="1059">
                        <c:v>52.900002000000001</c:v>
                      </c:pt>
                      <c:pt idx="1060">
                        <c:v>52.52</c:v>
                      </c:pt>
                      <c:pt idx="1061">
                        <c:v>52.57</c:v>
                      </c:pt>
                      <c:pt idx="1062">
                        <c:v>53.169998</c:v>
                      </c:pt>
                      <c:pt idx="1063">
                        <c:v>52.869999</c:v>
                      </c:pt>
                      <c:pt idx="1064">
                        <c:v>52.68</c:v>
                      </c:pt>
                      <c:pt idx="1065">
                        <c:v>51.669998</c:v>
                      </c:pt>
                      <c:pt idx="1066">
                        <c:v>51.52</c:v>
                      </c:pt>
                      <c:pt idx="1067">
                        <c:v>52.799999</c:v>
                      </c:pt>
                      <c:pt idx="1068">
                        <c:v>53.799999</c:v>
                      </c:pt>
                      <c:pt idx="1069">
                        <c:v>53.799999</c:v>
                      </c:pt>
                      <c:pt idx="1070">
                        <c:v>54.279998999999997</c:v>
                      </c:pt>
                      <c:pt idx="1071">
                        <c:v>54.189999</c:v>
                      </c:pt>
                      <c:pt idx="1072">
                        <c:v>53.509998000000003</c:v>
                      </c:pt>
                      <c:pt idx="1073">
                        <c:v>53.23</c:v>
                      </c:pt>
                      <c:pt idx="1074">
                        <c:v>52.970001000000003</c:v>
                      </c:pt>
                      <c:pt idx="1075">
                        <c:v>52.610000999999997</c:v>
                      </c:pt>
                      <c:pt idx="1076">
                        <c:v>54.07</c:v>
                      </c:pt>
                      <c:pt idx="1077">
                        <c:v>54.48</c:v>
                      </c:pt>
                      <c:pt idx="1078">
                        <c:v>54.369999</c:v>
                      </c:pt>
                      <c:pt idx="1079">
                        <c:v>54.77</c:v>
                      </c:pt>
                      <c:pt idx="1080">
                        <c:v>54.400002000000001</c:v>
                      </c:pt>
                      <c:pt idx="1081">
                        <c:v>55.400002000000001</c:v>
                      </c:pt>
                      <c:pt idx="1082">
                        <c:v>54.779998999999997</c:v>
                      </c:pt>
                      <c:pt idx="1083">
                        <c:v>54.259998000000003</c:v>
                      </c:pt>
                      <c:pt idx="1084">
                        <c:v>54.5</c:v>
                      </c:pt>
                      <c:pt idx="1085">
                        <c:v>56.040000999999997</c:v>
                      </c:pt>
                      <c:pt idx="1086">
                        <c:v>55.889999000000003</c:v>
                      </c:pt>
                      <c:pt idx="1087">
                        <c:v>55.130001</c:v>
                      </c:pt>
                      <c:pt idx="1088">
                        <c:v>55.139999000000003</c:v>
                      </c:pt>
                      <c:pt idx="1089">
                        <c:v>55.5</c:v>
                      </c:pt>
                      <c:pt idx="1090">
                        <c:v>55.549999</c:v>
                      </c:pt>
                      <c:pt idx="1091">
                        <c:v>54.98</c:v>
                      </c:pt>
                      <c:pt idx="1092">
                        <c:v>54.630001</c:v>
                      </c:pt>
                      <c:pt idx="1093">
                        <c:v>54.450001</c:v>
                      </c:pt>
                      <c:pt idx="1094">
                        <c:v>55.43</c:v>
                      </c:pt>
                      <c:pt idx="1095">
                        <c:v>55.48</c:v>
                      </c:pt>
                      <c:pt idx="1096">
                        <c:v>53.900002000000001</c:v>
                      </c:pt>
                      <c:pt idx="1097">
                        <c:v>53.43</c:v>
                      </c:pt>
                      <c:pt idx="1098">
                        <c:v>52.919998</c:v>
                      </c:pt>
                      <c:pt idx="1099">
                        <c:v>52.209999000000003</c:v>
                      </c:pt>
                      <c:pt idx="1100">
                        <c:v>52.48</c:v>
                      </c:pt>
                      <c:pt idx="1101">
                        <c:v>52.57</c:v>
                      </c:pt>
                      <c:pt idx="1102">
                        <c:v>52.580002</c:v>
                      </c:pt>
                      <c:pt idx="1103">
                        <c:v>52</c:v>
                      </c:pt>
                      <c:pt idx="1104">
                        <c:v>51.630001</c:v>
                      </c:pt>
                      <c:pt idx="1105">
                        <c:v>52.599997999999999</c:v>
                      </c:pt>
                      <c:pt idx="1106">
                        <c:v>52.560001</c:v>
                      </c:pt>
                      <c:pt idx="1107">
                        <c:v>52.57</c:v>
                      </c:pt>
                      <c:pt idx="1108">
                        <c:v>52.400002000000001</c:v>
                      </c:pt>
                      <c:pt idx="1109">
                        <c:v>52.119999</c:v>
                      </c:pt>
                      <c:pt idx="1110">
                        <c:v>52.970001000000003</c:v>
                      </c:pt>
                      <c:pt idx="1111">
                        <c:v>53.099997999999999</c:v>
                      </c:pt>
                      <c:pt idx="1112">
                        <c:v>53.619999</c:v>
                      </c:pt>
                      <c:pt idx="1113">
                        <c:v>53.599997999999999</c:v>
                      </c:pt>
                      <c:pt idx="1114">
                        <c:v>54.299999</c:v>
                      </c:pt>
                      <c:pt idx="1115">
                        <c:v>53.490001999999997</c:v>
                      </c:pt>
                      <c:pt idx="1116">
                        <c:v>54.459999000000003</c:v>
                      </c:pt>
                      <c:pt idx="1117">
                        <c:v>53.959999000000003</c:v>
                      </c:pt>
                      <c:pt idx="1118">
                        <c:v>54.200001</c:v>
                      </c:pt>
                      <c:pt idx="1119">
                        <c:v>54.389999000000003</c:v>
                      </c:pt>
                      <c:pt idx="1120">
                        <c:v>54.619999</c:v>
                      </c:pt>
                      <c:pt idx="1121">
                        <c:v>54.32</c:v>
                      </c:pt>
                      <c:pt idx="1122">
                        <c:v>53.799999</c:v>
                      </c:pt>
                      <c:pt idx="1123">
                        <c:v>52.669998</c:v>
                      </c:pt>
                      <c:pt idx="1124">
                        <c:v>53.950001</c:v>
                      </c:pt>
                      <c:pt idx="1125">
                        <c:v>54.09</c:v>
                      </c:pt>
                      <c:pt idx="1126">
                        <c:v>53.799999</c:v>
                      </c:pt>
                      <c:pt idx="1127">
                        <c:v>53.509998000000003</c:v>
                      </c:pt>
                      <c:pt idx="1128">
                        <c:v>53.669998</c:v>
                      </c:pt>
                      <c:pt idx="1129">
                        <c:v>53</c:v>
                      </c:pt>
                      <c:pt idx="1130">
                        <c:v>54.759998000000003</c:v>
                      </c:pt>
                      <c:pt idx="1131">
                        <c:v>54.950001</c:v>
                      </c:pt>
                      <c:pt idx="1132">
                        <c:v>55.540000999999997</c:v>
                      </c:pt>
                      <c:pt idx="1133">
                        <c:v>56.25</c:v>
                      </c:pt>
                      <c:pt idx="1134">
                        <c:v>55.66</c:v>
                      </c:pt>
                      <c:pt idx="1135">
                        <c:v>54.720001000000003</c:v>
                      </c:pt>
                      <c:pt idx="1136">
                        <c:v>55.470001000000003</c:v>
                      </c:pt>
                      <c:pt idx="1137">
                        <c:v>55.880001</c:v>
                      </c:pt>
                      <c:pt idx="1138">
                        <c:v>56.939999</c:v>
                      </c:pt>
                      <c:pt idx="1139">
                        <c:v>56.34</c:v>
                      </c:pt>
                      <c:pt idx="1140">
                        <c:v>55.709999000000003</c:v>
                      </c:pt>
                      <c:pt idx="1141">
                        <c:v>55.959999000000003</c:v>
                      </c:pt>
                      <c:pt idx="1142">
                        <c:v>55.73</c:v>
                      </c:pt>
                      <c:pt idx="1143">
                        <c:v>56.029998999999997</c:v>
                      </c:pt>
                      <c:pt idx="1144">
                        <c:v>55.970001000000003</c:v>
                      </c:pt>
                      <c:pt idx="1145">
                        <c:v>55.599997999999999</c:v>
                      </c:pt>
                      <c:pt idx="1146">
                        <c:v>55</c:v>
                      </c:pt>
                      <c:pt idx="1147">
                        <c:v>55.5</c:v>
                      </c:pt>
                      <c:pt idx="1148">
                        <c:v>55.25</c:v>
                      </c:pt>
                      <c:pt idx="1149">
                        <c:v>55.369999</c:v>
                      </c:pt>
                      <c:pt idx="1150">
                        <c:v>55.91</c:v>
                      </c:pt>
                      <c:pt idx="1151">
                        <c:v>55.200001</c:v>
                      </c:pt>
                      <c:pt idx="1152">
                        <c:v>54.779998999999997</c:v>
                      </c:pt>
                      <c:pt idx="1153">
                        <c:v>55.240001999999997</c:v>
                      </c:pt>
                      <c:pt idx="1154">
                        <c:v>55.009998000000003</c:v>
                      </c:pt>
                      <c:pt idx="1155">
                        <c:v>56.279998999999997</c:v>
                      </c:pt>
                      <c:pt idx="1156">
                        <c:v>57.16</c:v>
                      </c:pt>
                      <c:pt idx="1157">
                        <c:v>57.279998999999997</c:v>
                      </c:pt>
                      <c:pt idx="1158">
                        <c:v>57.900002000000001</c:v>
                      </c:pt>
                      <c:pt idx="1159">
                        <c:v>57.849997999999999</c:v>
                      </c:pt>
                      <c:pt idx="1160">
                        <c:v>57.75</c:v>
                      </c:pt>
                      <c:pt idx="1161">
                        <c:v>57.75</c:v>
                      </c:pt>
                      <c:pt idx="1162">
                        <c:v>58.380001</c:v>
                      </c:pt>
                      <c:pt idx="1163">
                        <c:v>58.400002000000001</c:v>
                      </c:pt>
                      <c:pt idx="1164">
                        <c:v>58.41</c:v>
                      </c:pt>
                      <c:pt idx="1165">
                        <c:v>58.709999000000003</c:v>
                      </c:pt>
                      <c:pt idx="1166">
                        <c:v>58.389999000000003</c:v>
                      </c:pt>
                      <c:pt idx="1167">
                        <c:v>58.330002</c:v>
                      </c:pt>
                      <c:pt idx="1168">
                        <c:v>58.369999</c:v>
                      </c:pt>
                      <c:pt idx="1169">
                        <c:v>59.099997999999999</c:v>
                      </c:pt>
                      <c:pt idx="1170">
                        <c:v>58.860000999999997</c:v>
                      </c:pt>
                      <c:pt idx="1171">
                        <c:v>58.709999000000003</c:v>
                      </c:pt>
                      <c:pt idx="1172">
                        <c:v>58.919998</c:v>
                      </c:pt>
                      <c:pt idx="1173">
                        <c:v>59.360000999999997</c:v>
                      </c:pt>
                      <c:pt idx="1174">
                        <c:v>59.740001999999997</c:v>
                      </c:pt>
                      <c:pt idx="1175">
                        <c:v>58.5</c:v>
                      </c:pt>
                      <c:pt idx="1176">
                        <c:v>58.049999</c:v>
                      </c:pt>
                      <c:pt idx="1177">
                        <c:v>56.900002000000001</c:v>
                      </c:pt>
                      <c:pt idx="1178">
                        <c:v>56.560001</c:v>
                      </c:pt>
                      <c:pt idx="1179">
                        <c:v>57.009998000000003</c:v>
                      </c:pt>
                      <c:pt idx="1180">
                        <c:v>56.720001000000003</c:v>
                      </c:pt>
                      <c:pt idx="1181">
                        <c:v>57.5</c:v>
                      </c:pt>
                      <c:pt idx="1182">
                        <c:v>57.700001</c:v>
                      </c:pt>
                      <c:pt idx="1183">
                        <c:v>57.59</c:v>
                      </c:pt>
                      <c:pt idx="1184">
                        <c:v>57.610000999999997</c:v>
                      </c:pt>
                      <c:pt idx="1185">
                        <c:v>57.540000999999997</c:v>
                      </c:pt>
                      <c:pt idx="1186">
                        <c:v>56.75</c:v>
                      </c:pt>
                      <c:pt idx="1187">
                        <c:v>57.189999</c:v>
                      </c:pt>
                      <c:pt idx="1188">
                        <c:v>56.549999</c:v>
                      </c:pt>
                      <c:pt idx="1189">
                        <c:v>56.59</c:v>
                      </c:pt>
                      <c:pt idx="1190">
                        <c:v>56.610000999999997</c:v>
                      </c:pt>
                      <c:pt idx="1191">
                        <c:v>56.470001000000003</c:v>
                      </c:pt>
                      <c:pt idx="1192">
                        <c:v>55.799999</c:v>
                      </c:pt>
                      <c:pt idx="1193">
                        <c:v>56.009998000000003</c:v>
                      </c:pt>
                      <c:pt idx="1194">
                        <c:v>56.52</c:v>
                      </c:pt>
                      <c:pt idx="1195">
                        <c:v>57.369999</c:v>
                      </c:pt>
                      <c:pt idx="1196">
                        <c:v>57.490001999999997</c:v>
                      </c:pt>
                      <c:pt idx="1197">
                        <c:v>57.709999000000003</c:v>
                      </c:pt>
                      <c:pt idx="1198">
                        <c:v>58.240001999999997</c:v>
                      </c:pt>
                      <c:pt idx="1199">
                        <c:v>58.52</c:v>
                      </c:pt>
                      <c:pt idx="1200">
                        <c:v>58.369999</c:v>
                      </c:pt>
                      <c:pt idx="1201">
                        <c:v>58.43</c:v>
                      </c:pt>
                      <c:pt idx="1202">
                        <c:v>58.68</c:v>
                      </c:pt>
                      <c:pt idx="1203">
                        <c:v>58.650002000000001</c:v>
                      </c:pt>
                      <c:pt idx="1204">
                        <c:v>58.950001</c:v>
                      </c:pt>
                      <c:pt idx="1205">
                        <c:v>58.639999000000003</c:v>
                      </c:pt>
                      <c:pt idx="1206">
                        <c:v>58.549999</c:v>
                      </c:pt>
                      <c:pt idx="1207">
                        <c:v>58.650002000000001</c:v>
                      </c:pt>
                      <c:pt idx="1208">
                        <c:v>58.049999</c:v>
                      </c:pt>
                      <c:pt idx="1209">
                        <c:v>58.150002000000001</c:v>
                      </c:pt>
                      <c:pt idx="1210">
                        <c:v>57</c:v>
                      </c:pt>
                      <c:pt idx="1211">
                        <c:v>57.75</c:v>
                      </c:pt>
                      <c:pt idx="1212">
                        <c:v>57.779998999999997</c:v>
                      </c:pt>
                      <c:pt idx="1213">
                        <c:v>58.32</c:v>
                      </c:pt>
                      <c:pt idx="1214">
                        <c:v>58.540000999999997</c:v>
                      </c:pt>
                      <c:pt idx="1215">
                        <c:v>58.759998000000003</c:v>
                      </c:pt>
                      <c:pt idx="1216">
                        <c:v>58.52</c:v>
                      </c:pt>
                      <c:pt idx="1217">
                        <c:v>58.349997999999999</c:v>
                      </c:pt>
                      <c:pt idx="1218">
                        <c:v>57.759998000000003</c:v>
                      </c:pt>
                      <c:pt idx="1219">
                        <c:v>57.75</c:v>
                      </c:pt>
                      <c:pt idx="1220">
                        <c:v>58.209999000000003</c:v>
                      </c:pt>
                      <c:pt idx="1221">
                        <c:v>57.830002</c:v>
                      </c:pt>
                      <c:pt idx="1222">
                        <c:v>57.939999</c:v>
                      </c:pt>
                      <c:pt idx="1223">
                        <c:v>57.82</c:v>
                      </c:pt>
                      <c:pt idx="1224">
                        <c:v>55.400002000000001</c:v>
                      </c:pt>
                      <c:pt idx="1225">
                        <c:v>54.5</c:v>
                      </c:pt>
                      <c:pt idx="1226">
                        <c:v>54.360000999999997</c:v>
                      </c:pt>
                      <c:pt idx="1227">
                        <c:v>54.529998999999997</c:v>
                      </c:pt>
                      <c:pt idx="1228">
                        <c:v>54.549999</c:v>
                      </c:pt>
                      <c:pt idx="1229">
                        <c:v>54.959999000000003</c:v>
                      </c:pt>
                      <c:pt idx="1230">
                        <c:v>54.669998</c:v>
                      </c:pt>
                      <c:pt idx="1231">
                        <c:v>55.099997999999999</c:v>
                      </c:pt>
                      <c:pt idx="1232">
                        <c:v>55.759998000000003</c:v>
                      </c:pt>
                      <c:pt idx="1233">
                        <c:v>55.189999</c:v>
                      </c:pt>
                      <c:pt idx="1234">
                        <c:v>55.509998000000003</c:v>
                      </c:pt>
                      <c:pt idx="1235">
                        <c:v>53.950001</c:v>
                      </c:pt>
                      <c:pt idx="1236">
                        <c:v>52.990001999999997</c:v>
                      </c:pt>
                      <c:pt idx="1237">
                        <c:v>52.68</c:v>
                      </c:pt>
                      <c:pt idx="1238">
                        <c:v>52.139999000000003</c:v>
                      </c:pt>
                      <c:pt idx="1239">
                        <c:v>52.700001</c:v>
                      </c:pt>
                      <c:pt idx="1240">
                        <c:v>53</c:v>
                      </c:pt>
                      <c:pt idx="1241">
                        <c:v>52.549999</c:v>
                      </c:pt>
                      <c:pt idx="1242">
                        <c:v>52.560001</c:v>
                      </c:pt>
                      <c:pt idx="1243">
                        <c:v>52.740001999999997</c:v>
                      </c:pt>
                      <c:pt idx="1244">
                        <c:v>52.009998000000003</c:v>
                      </c:pt>
                      <c:pt idx="1245">
                        <c:v>50.5</c:v>
                      </c:pt>
                      <c:pt idx="1246">
                        <c:v>50.599997999999999</c:v>
                      </c:pt>
                      <c:pt idx="1247">
                        <c:v>51.25</c:v>
                      </c:pt>
                      <c:pt idx="1248">
                        <c:v>52.529998999999997</c:v>
                      </c:pt>
                      <c:pt idx="1249">
                        <c:v>52.34</c:v>
                      </c:pt>
                      <c:pt idx="1250">
                        <c:v>52.080002</c:v>
                      </c:pt>
                      <c:pt idx="1251">
                        <c:v>52.52</c:v>
                      </c:pt>
                      <c:pt idx="1252">
                        <c:v>52.259998000000003</c:v>
                      </c:pt>
                      <c:pt idx="1253">
                        <c:v>52.32</c:v>
                      </c:pt>
                      <c:pt idx="1254">
                        <c:v>52.27</c:v>
                      </c:pt>
                      <c:pt idx="1255">
                        <c:v>52.52</c:v>
                      </c:pt>
                      <c:pt idx="1256">
                        <c:v>52.700001</c:v>
                      </c:pt>
                      <c:pt idx="1257">
                        <c:v>52.130001</c:v>
                      </c:pt>
                      <c:pt idx="1258">
                        <c:v>51.580002</c:v>
                      </c:pt>
                      <c:pt idx="1259">
                        <c:v>52.299999</c:v>
                      </c:pt>
                      <c:pt idx="1260">
                        <c:v>52.810001</c:v>
                      </c:pt>
                      <c:pt idx="1261">
                        <c:v>52.900002000000001</c:v>
                      </c:pt>
                      <c:pt idx="1262">
                        <c:v>52.27</c:v>
                      </c:pt>
                      <c:pt idx="1263">
                        <c:v>52.099997999999999</c:v>
                      </c:pt>
                      <c:pt idx="1264">
                        <c:v>52.110000999999997</c:v>
                      </c:pt>
                      <c:pt idx="1265">
                        <c:v>52.759998000000003</c:v>
                      </c:pt>
                      <c:pt idx="1266">
                        <c:v>52.599997999999999</c:v>
                      </c:pt>
                      <c:pt idx="1267">
                        <c:v>53.130001</c:v>
                      </c:pt>
                      <c:pt idx="1268">
                        <c:v>52.77</c:v>
                      </c:pt>
                      <c:pt idx="1269">
                        <c:v>52.900002000000001</c:v>
                      </c:pt>
                      <c:pt idx="1270">
                        <c:v>52.950001</c:v>
                      </c:pt>
                      <c:pt idx="1271">
                        <c:v>53.080002</c:v>
                      </c:pt>
                      <c:pt idx="1272">
                        <c:v>53.77</c:v>
                      </c:pt>
                      <c:pt idx="1273">
                        <c:v>54.360000999999997</c:v>
                      </c:pt>
                      <c:pt idx="1274">
                        <c:v>53.130001</c:v>
                      </c:pt>
                      <c:pt idx="1275">
                        <c:v>53.23</c:v>
                      </c:pt>
                      <c:pt idx="1276">
                        <c:v>53.84</c:v>
                      </c:pt>
                      <c:pt idx="1277">
                        <c:v>54.150002000000001</c:v>
                      </c:pt>
                      <c:pt idx="1278">
                        <c:v>54.5</c:v>
                      </c:pt>
                      <c:pt idx="1279">
                        <c:v>54.919998</c:v>
                      </c:pt>
                      <c:pt idx="1280">
                        <c:v>55.77</c:v>
                      </c:pt>
                      <c:pt idx="1281">
                        <c:v>56.209999000000003</c:v>
                      </c:pt>
                      <c:pt idx="1282">
                        <c:v>57.040000999999997</c:v>
                      </c:pt>
                      <c:pt idx="1283">
                        <c:v>56.82</c:v>
                      </c:pt>
                      <c:pt idx="1284">
                        <c:v>56.91</c:v>
                      </c:pt>
                      <c:pt idx="1285">
                        <c:v>56.75</c:v>
                      </c:pt>
                      <c:pt idx="1286">
                        <c:v>56.189999</c:v>
                      </c:pt>
                      <c:pt idx="1287">
                        <c:v>56.48</c:v>
                      </c:pt>
                      <c:pt idx="1288">
                        <c:v>56.689999</c:v>
                      </c:pt>
                      <c:pt idx="1289">
                        <c:v>57.700001</c:v>
                      </c:pt>
                      <c:pt idx="1290">
                        <c:v>58.610000999999997</c:v>
                      </c:pt>
                      <c:pt idx="1291">
                        <c:v>59.220001000000003</c:v>
                      </c:pt>
                      <c:pt idx="1292">
                        <c:v>59.450001</c:v>
                      </c:pt>
                      <c:pt idx="1293">
                        <c:v>59.439999</c:v>
                      </c:pt>
                      <c:pt idx="1294">
                        <c:v>59.130001</c:v>
                      </c:pt>
                      <c:pt idx="1295">
                        <c:v>59.25</c:v>
                      </c:pt>
                      <c:pt idx="1296">
                        <c:v>59.549999</c:v>
                      </c:pt>
                      <c:pt idx="1297">
                        <c:v>59.48</c:v>
                      </c:pt>
                      <c:pt idx="1298">
                        <c:v>59.470001000000003</c:v>
                      </c:pt>
                      <c:pt idx="1299">
                        <c:v>60.110000999999997</c:v>
                      </c:pt>
                      <c:pt idx="1300">
                        <c:v>60.200001</c:v>
                      </c:pt>
                      <c:pt idx="1301">
                        <c:v>60.02</c:v>
                      </c:pt>
                      <c:pt idx="1302">
                        <c:v>60.060001</c:v>
                      </c:pt>
                      <c:pt idx="1303">
                        <c:v>58.689999</c:v>
                      </c:pt>
                      <c:pt idx="1304">
                        <c:v>57.599997999999999</c:v>
                      </c:pt>
                      <c:pt idx="1305">
                        <c:v>57.900002000000001</c:v>
                      </c:pt>
                      <c:pt idx="1306">
                        <c:v>57.669998</c:v>
                      </c:pt>
                      <c:pt idx="1307">
                        <c:v>57.27</c:v>
                      </c:pt>
                      <c:pt idx="1308">
                        <c:v>57.970001000000003</c:v>
                      </c:pt>
                      <c:pt idx="1309">
                        <c:v>57.959999000000003</c:v>
                      </c:pt>
                      <c:pt idx="1310">
                        <c:v>58.470001000000003</c:v>
                      </c:pt>
                      <c:pt idx="1311">
                        <c:v>57.549999</c:v>
                      </c:pt>
                      <c:pt idx="1312">
                        <c:v>57.93</c:v>
                      </c:pt>
                      <c:pt idx="1313">
                        <c:v>58.169998</c:v>
                      </c:pt>
                      <c:pt idx="1314">
                        <c:v>59.16</c:v>
                      </c:pt>
                      <c:pt idx="1315">
                        <c:v>59.299999</c:v>
                      </c:pt>
                      <c:pt idx="1316">
                        <c:v>59.630001</c:v>
                      </c:pt>
                      <c:pt idx="1317">
                        <c:v>59.810001</c:v>
                      </c:pt>
                      <c:pt idx="1318">
                        <c:v>59.5</c:v>
                      </c:pt>
                      <c:pt idx="1319">
                        <c:v>58.099997999999999</c:v>
                      </c:pt>
                      <c:pt idx="1320">
                        <c:v>58.299999</c:v>
                      </c:pt>
                      <c:pt idx="1321">
                        <c:v>58.139999000000003</c:v>
                      </c:pt>
                      <c:pt idx="1322">
                        <c:v>58.400002000000001</c:v>
                      </c:pt>
                      <c:pt idx="1323">
                        <c:v>57.950001</c:v>
                      </c:pt>
                      <c:pt idx="1324">
                        <c:v>56.150002000000001</c:v>
                      </c:pt>
                      <c:pt idx="1325">
                        <c:v>56.799999</c:v>
                      </c:pt>
                      <c:pt idx="1326">
                        <c:v>56.330002</c:v>
                      </c:pt>
                      <c:pt idx="1327">
                        <c:v>56.389999000000003</c:v>
                      </c:pt>
                      <c:pt idx="1328">
                        <c:v>57.110000999999997</c:v>
                      </c:pt>
                      <c:pt idx="1329">
                        <c:v>57.73</c:v>
                      </c:pt>
                      <c:pt idx="1330">
                        <c:v>57.939999</c:v>
                      </c:pt>
                      <c:pt idx="1331">
                        <c:v>58.099997999999999</c:v>
                      </c:pt>
                      <c:pt idx="1332">
                        <c:v>57.200001</c:v>
                      </c:pt>
                      <c:pt idx="1333">
                        <c:v>57.720001000000003</c:v>
                      </c:pt>
                      <c:pt idx="1334">
                        <c:v>58.07</c:v>
                      </c:pt>
                      <c:pt idx="1335">
                        <c:v>57.959999000000003</c:v>
                      </c:pt>
                      <c:pt idx="1336">
                        <c:v>58.150002000000001</c:v>
                      </c:pt>
                      <c:pt idx="1337">
                        <c:v>57.880001</c:v>
                      </c:pt>
                      <c:pt idx="1338">
                        <c:v>56.990001999999997</c:v>
                      </c:pt>
                      <c:pt idx="1339">
                        <c:v>56.869999</c:v>
                      </c:pt>
                      <c:pt idx="1340">
                        <c:v>56.080002</c:v>
                      </c:pt>
                      <c:pt idx="1341">
                        <c:v>55.549999</c:v>
                      </c:pt>
                      <c:pt idx="1342">
                        <c:v>55.84</c:v>
                      </c:pt>
                      <c:pt idx="1343">
                        <c:v>54.419998</c:v>
                      </c:pt>
                      <c:pt idx="1344">
                        <c:v>53.599997999999999</c:v>
                      </c:pt>
                      <c:pt idx="1345">
                        <c:v>53.5</c:v>
                      </c:pt>
                      <c:pt idx="1346">
                        <c:v>54.220001000000003</c:v>
                      </c:pt>
                      <c:pt idx="1347">
                        <c:v>53.450001</c:v>
                      </c:pt>
                      <c:pt idx="1348">
                        <c:v>53.799999</c:v>
                      </c:pt>
                      <c:pt idx="1349">
                        <c:v>54.66</c:v>
                      </c:pt>
                      <c:pt idx="1350">
                        <c:v>54.139999000000003</c:v>
                      </c:pt>
                      <c:pt idx="1351">
                        <c:v>55.009998000000003</c:v>
                      </c:pt>
                      <c:pt idx="1352">
                        <c:v>54.75</c:v>
                      </c:pt>
                      <c:pt idx="1353">
                        <c:v>54.049999</c:v>
                      </c:pt>
                      <c:pt idx="1354">
                        <c:v>54.84</c:v>
                      </c:pt>
                      <c:pt idx="1355">
                        <c:v>54.439999</c:v>
                      </c:pt>
                      <c:pt idx="1356">
                        <c:v>54.509998000000003</c:v>
                      </c:pt>
                      <c:pt idx="1357">
                        <c:v>54.900002000000001</c:v>
                      </c:pt>
                      <c:pt idx="1358">
                        <c:v>55.5</c:v>
                      </c:pt>
                      <c:pt idx="1359">
                        <c:v>55.700001</c:v>
                      </c:pt>
                      <c:pt idx="1360">
                        <c:v>54.900002000000001</c:v>
                      </c:pt>
                      <c:pt idx="1361">
                        <c:v>55.189999</c:v>
                      </c:pt>
                      <c:pt idx="1362">
                        <c:v>56.049999</c:v>
                      </c:pt>
                      <c:pt idx="1363">
                        <c:v>56.380001</c:v>
                      </c:pt>
                      <c:pt idx="1364">
                        <c:v>56.580002</c:v>
                      </c:pt>
                      <c:pt idx="1365">
                        <c:v>57.119999</c:v>
                      </c:pt>
                      <c:pt idx="1366">
                        <c:v>56.990001999999997</c:v>
                      </c:pt>
                      <c:pt idx="1367">
                        <c:v>56.650002000000001</c:v>
                      </c:pt>
                      <c:pt idx="1368">
                        <c:v>56.07</c:v>
                      </c:pt>
                      <c:pt idx="1369">
                        <c:v>56.540000999999997</c:v>
                      </c:pt>
                      <c:pt idx="1370">
                        <c:v>56.029998999999997</c:v>
                      </c:pt>
                      <c:pt idx="1371">
                        <c:v>55.68</c:v>
                      </c:pt>
                      <c:pt idx="1372">
                        <c:v>55.450001</c:v>
                      </c:pt>
                      <c:pt idx="1373">
                        <c:v>54.869999</c:v>
                      </c:pt>
                      <c:pt idx="1374">
                        <c:v>53.73</c:v>
                      </c:pt>
                      <c:pt idx="1375">
                        <c:v>52.59</c:v>
                      </c:pt>
                      <c:pt idx="1376">
                        <c:v>53.040000999999997</c:v>
                      </c:pt>
                      <c:pt idx="1377">
                        <c:v>52.509998000000003</c:v>
                      </c:pt>
                      <c:pt idx="1378">
                        <c:v>52.099997999999999</c:v>
                      </c:pt>
                      <c:pt idx="1379">
                        <c:v>51.93</c:v>
                      </c:pt>
                      <c:pt idx="1380">
                        <c:v>52.02</c:v>
                      </c:pt>
                      <c:pt idx="1381">
                        <c:v>51.549999</c:v>
                      </c:pt>
                      <c:pt idx="1382">
                        <c:v>51.509998000000003</c:v>
                      </c:pt>
                      <c:pt idx="1383">
                        <c:v>51.580002</c:v>
                      </c:pt>
                      <c:pt idx="1384">
                        <c:v>52.150002000000001</c:v>
                      </c:pt>
                      <c:pt idx="1385">
                        <c:v>51.810001</c:v>
                      </c:pt>
                      <c:pt idx="1386">
                        <c:v>51.709999000000003</c:v>
                      </c:pt>
                      <c:pt idx="1387">
                        <c:v>51.5</c:v>
                      </c:pt>
                      <c:pt idx="1388">
                        <c:v>52.23</c:v>
                      </c:pt>
                      <c:pt idx="1389">
                        <c:v>52.360000999999997</c:v>
                      </c:pt>
                      <c:pt idx="1390">
                        <c:v>52.209999000000003</c:v>
                      </c:pt>
                      <c:pt idx="1391">
                        <c:v>52.25</c:v>
                      </c:pt>
                      <c:pt idx="1392">
                        <c:v>52.66</c:v>
                      </c:pt>
                      <c:pt idx="1393">
                        <c:v>52.5</c:v>
                      </c:pt>
                      <c:pt idx="1394">
                        <c:v>53.110000999999997</c:v>
                      </c:pt>
                      <c:pt idx="1395">
                        <c:v>52.16</c:v>
                      </c:pt>
                      <c:pt idx="1396">
                        <c:v>52.869999</c:v>
                      </c:pt>
                      <c:pt idx="1397">
                        <c:v>52.169998</c:v>
                      </c:pt>
                      <c:pt idx="1398">
                        <c:v>52.880001</c:v>
                      </c:pt>
                      <c:pt idx="1399">
                        <c:v>52.759998000000003</c:v>
                      </c:pt>
                      <c:pt idx="1400">
                        <c:v>53.130001</c:v>
                      </c:pt>
                      <c:pt idx="1401">
                        <c:v>52.529998999999997</c:v>
                      </c:pt>
                      <c:pt idx="1402">
                        <c:v>52.849997999999999</c:v>
                      </c:pt>
                      <c:pt idx="1403">
                        <c:v>52.529998999999997</c:v>
                      </c:pt>
                      <c:pt idx="1404">
                        <c:v>52.48</c:v>
                      </c:pt>
                      <c:pt idx="1405">
                        <c:v>52</c:v>
                      </c:pt>
                      <c:pt idx="1406">
                        <c:v>51.139999000000003</c:v>
                      </c:pt>
                      <c:pt idx="1407">
                        <c:v>51.080002</c:v>
                      </c:pt>
                      <c:pt idx="1408">
                        <c:v>51.400002000000001</c:v>
                      </c:pt>
                      <c:pt idx="1409">
                        <c:v>51.52</c:v>
                      </c:pt>
                      <c:pt idx="1410">
                        <c:v>52.48</c:v>
                      </c:pt>
                      <c:pt idx="1411">
                        <c:v>52.849997999999999</c:v>
                      </c:pt>
                      <c:pt idx="1412">
                        <c:v>53.450001</c:v>
                      </c:pt>
                      <c:pt idx="1413">
                        <c:v>53.720001000000003</c:v>
                      </c:pt>
                      <c:pt idx="1414">
                        <c:v>54.110000999999997</c:v>
                      </c:pt>
                      <c:pt idx="1415">
                        <c:v>54.029998999999997</c:v>
                      </c:pt>
                      <c:pt idx="1416">
                        <c:v>54.400002000000001</c:v>
                      </c:pt>
                      <c:pt idx="1417">
                        <c:v>53.240001999999997</c:v>
                      </c:pt>
                      <c:pt idx="1418">
                        <c:v>53.630001</c:v>
                      </c:pt>
                      <c:pt idx="1419">
                        <c:v>53.57</c:v>
                      </c:pt>
                      <c:pt idx="1420">
                        <c:v>53.830002</c:v>
                      </c:pt>
                      <c:pt idx="1421">
                        <c:v>53.529998999999997</c:v>
                      </c:pt>
                      <c:pt idx="1422">
                        <c:v>53.16</c:v>
                      </c:pt>
                      <c:pt idx="1423">
                        <c:v>52.450001</c:v>
                      </c:pt>
                      <c:pt idx="1424">
                        <c:v>52.130001</c:v>
                      </c:pt>
                      <c:pt idx="1425">
                        <c:v>52.099997999999999</c:v>
                      </c:pt>
                      <c:pt idx="1426">
                        <c:v>53.099997999999999</c:v>
                      </c:pt>
                      <c:pt idx="1427">
                        <c:v>52.610000999999997</c:v>
                      </c:pt>
                      <c:pt idx="1428">
                        <c:v>53</c:v>
                      </c:pt>
                      <c:pt idx="1429">
                        <c:v>52.509998000000003</c:v>
                      </c:pt>
                      <c:pt idx="1430">
                        <c:v>52.25</c:v>
                      </c:pt>
                      <c:pt idx="1431">
                        <c:v>53.16</c:v>
                      </c:pt>
                      <c:pt idx="1432">
                        <c:v>53.110000999999997</c:v>
                      </c:pt>
                      <c:pt idx="1433">
                        <c:v>52.580002</c:v>
                      </c:pt>
                      <c:pt idx="1434">
                        <c:v>52.490001999999997</c:v>
                      </c:pt>
                      <c:pt idx="1435">
                        <c:v>52.139999000000003</c:v>
                      </c:pt>
                      <c:pt idx="1436">
                        <c:v>52.009998000000003</c:v>
                      </c:pt>
                      <c:pt idx="1437">
                        <c:v>52.200001</c:v>
                      </c:pt>
                      <c:pt idx="1438">
                        <c:v>51.560001</c:v>
                      </c:pt>
                      <c:pt idx="1439">
                        <c:v>51.099997999999999</c:v>
                      </c:pt>
                      <c:pt idx="1440">
                        <c:v>52.560001</c:v>
                      </c:pt>
                      <c:pt idx="1441">
                        <c:v>52.509998000000003</c:v>
                      </c:pt>
                      <c:pt idx="1442">
                        <c:v>52.200001</c:v>
                      </c:pt>
                      <c:pt idx="1443">
                        <c:v>52.290000999999997</c:v>
                      </c:pt>
                      <c:pt idx="1444">
                        <c:v>52.619999</c:v>
                      </c:pt>
                      <c:pt idx="1445">
                        <c:v>52.919998</c:v>
                      </c:pt>
                      <c:pt idx="1446">
                        <c:v>53.299999</c:v>
                      </c:pt>
                      <c:pt idx="1447">
                        <c:v>52.919998</c:v>
                      </c:pt>
                      <c:pt idx="1448">
                        <c:v>53.259998000000003</c:v>
                      </c:pt>
                      <c:pt idx="1449">
                        <c:v>53.48</c:v>
                      </c:pt>
                      <c:pt idx="1450">
                        <c:v>52.639999000000003</c:v>
                      </c:pt>
                      <c:pt idx="1451">
                        <c:v>52.5</c:v>
                      </c:pt>
                      <c:pt idx="1452">
                        <c:v>52.52</c:v>
                      </c:pt>
                      <c:pt idx="1453">
                        <c:v>52.349997999999999</c:v>
                      </c:pt>
                      <c:pt idx="1454">
                        <c:v>52.060001</c:v>
                      </c:pt>
                      <c:pt idx="1455">
                        <c:v>52.25</c:v>
                      </c:pt>
                      <c:pt idx="1456">
                        <c:v>52.349997999999999</c:v>
                      </c:pt>
                      <c:pt idx="1457">
                        <c:v>52.610000999999997</c:v>
                      </c:pt>
                      <c:pt idx="1458">
                        <c:v>52.209999000000003</c:v>
                      </c:pt>
                      <c:pt idx="1459">
                        <c:v>52.009998000000003</c:v>
                      </c:pt>
                      <c:pt idx="1460">
                        <c:v>51.939999</c:v>
                      </c:pt>
                      <c:pt idx="1461">
                        <c:v>51.91</c:v>
                      </c:pt>
                      <c:pt idx="1462">
                        <c:v>52.23</c:v>
                      </c:pt>
                      <c:pt idx="1463">
                        <c:v>52.5</c:v>
                      </c:pt>
                      <c:pt idx="1464">
                        <c:v>53.700001</c:v>
                      </c:pt>
                      <c:pt idx="1465">
                        <c:v>53.599997999999999</c:v>
                      </c:pt>
                      <c:pt idx="1466">
                        <c:v>53.490001999999997</c:v>
                      </c:pt>
                      <c:pt idx="1467">
                        <c:v>53.049999</c:v>
                      </c:pt>
                      <c:pt idx="1468">
                        <c:v>53.91</c:v>
                      </c:pt>
                      <c:pt idx="1469">
                        <c:v>54.18</c:v>
                      </c:pt>
                      <c:pt idx="1470">
                        <c:v>56.34</c:v>
                      </c:pt>
                      <c:pt idx="1471">
                        <c:v>56.209999000000003</c:v>
                      </c:pt>
                      <c:pt idx="1472">
                        <c:v>55.950001</c:v>
                      </c:pt>
                      <c:pt idx="1473">
                        <c:v>56.049999</c:v>
                      </c:pt>
                      <c:pt idx="1474">
                        <c:v>56.119999</c:v>
                      </c:pt>
                      <c:pt idx="1475">
                        <c:v>56.41</c:v>
                      </c:pt>
                      <c:pt idx="1476">
                        <c:v>56.779998999999997</c:v>
                      </c:pt>
                      <c:pt idx="1477">
                        <c:v>56.66</c:v>
                      </c:pt>
                      <c:pt idx="1478">
                        <c:v>55.849997999999999</c:v>
                      </c:pt>
                      <c:pt idx="1479">
                        <c:v>55.450001</c:v>
                      </c:pt>
                      <c:pt idx="1480">
                        <c:v>55.16</c:v>
                      </c:pt>
                      <c:pt idx="1481">
                        <c:v>54.830002</c:v>
                      </c:pt>
                      <c:pt idx="1482">
                        <c:v>55.349997999999999</c:v>
                      </c:pt>
                      <c:pt idx="1483">
                        <c:v>55.189999</c:v>
                      </c:pt>
                      <c:pt idx="1484">
                        <c:v>55.299999</c:v>
                      </c:pt>
                      <c:pt idx="1485">
                        <c:v>53.099997999999999</c:v>
                      </c:pt>
                      <c:pt idx="1486">
                        <c:v>52.060001</c:v>
                      </c:pt>
                      <c:pt idx="1487">
                        <c:v>52.349997999999999</c:v>
                      </c:pt>
                      <c:pt idx="1488">
                        <c:v>52.150002000000001</c:v>
                      </c:pt>
                      <c:pt idx="1489">
                        <c:v>52.77</c:v>
                      </c:pt>
                      <c:pt idx="1490">
                        <c:v>52.52</c:v>
                      </c:pt>
                      <c:pt idx="1491">
                        <c:v>52.330002</c:v>
                      </c:pt>
                      <c:pt idx="1492">
                        <c:v>52.099997999999999</c:v>
                      </c:pt>
                      <c:pt idx="1493">
                        <c:v>52.119999</c:v>
                      </c:pt>
                      <c:pt idx="1494">
                        <c:v>52.43</c:v>
                      </c:pt>
                      <c:pt idx="1495">
                        <c:v>52.5</c:v>
                      </c:pt>
                      <c:pt idx="1496">
                        <c:v>52.77</c:v>
                      </c:pt>
                      <c:pt idx="1497">
                        <c:v>52.799999</c:v>
                      </c:pt>
                      <c:pt idx="1498">
                        <c:v>52.529998999999997</c:v>
                      </c:pt>
                      <c:pt idx="1499">
                        <c:v>52</c:v>
                      </c:pt>
                      <c:pt idx="1500">
                        <c:v>52.130001</c:v>
                      </c:pt>
                      <c:pt idx="1501">
                        <c:v>52.18</c:v>
                      </c:pt>
                      <c:pt idx="1502">
                        <c:v>52.330002</c:v>
                      </c:pt>
                      <c:pt idx="1503">
                        <c:v>52.549999</c:v>
                      </c:pt>
                      <c:pt idx="1504">
                        <c:v>52.73</c:v>
                      </c:pt>
                      <c:pt idx="1505">
                        <c:v>52.84</c:v>
                      </c:pt>
                      <c:pt idx="1506">
                        <c:v>53.209999000000003</c:v>
                      </c:pt>
                      <c:pt idx="1507">
                        <c:v>53.02</c:v>
                      </c:pt>
                      <c:pt idx="1508">
                        <c:v>52.560001</c:v>
                      </c:pt>
                      <c:pt idx="1509">
                        <c:v>53.299999</c:v>
                      </c:pt>
                      <c:pt idx="1510">
                        <c:v>53.02</c:v>
                      </c:pt>
                      <c:pt idx="1511">
                        <c:v>53.110000999999997</c:v>
                      </c:pt>
                      <c:pt idx="1512">
                        <c:v>53.150002000000001</c:v>
                      </c:pt>
                      <c:pt idx="1513">
                        <c:v>53.75</c:v>
                      </c:pt>
                      <c:pt idx="1514">
                        <c:v>53.59</c:v>
                      </c:pt>
                      <c:pt idx="1515">
                        <c:v>53.419998</c:v>
                      </c:pt>
                      <c:pt idx="1516">
                        <c:v>53.400002000000001</c:v>
                      </c:pt>
                      <c:pt idx="1517">
                        <c:v>53.52</c:v>
                      </c:pt>
                      <c:pt idx="1518">
                        <c:v>53.490001999999997</c:v>
                      </c:pt>
                      <c:pt idx="1519">
                        <c:v>53.529998999999997</c:v>
                      </c:pt>
                      <c:pt idx="1520">
                        <c:v>53.75</c:v>
                      </c:pt>
                      <c:pt idx="1521">
                        <c:v>53.299999</c:v>
                      </c:pt>
                      <c:pt idx="1522">
                        <c:v>53</c:v>
                      </c:pt>
                      <c:pt idx="1523">
                        <c:v>52.77</c:v>
                      </c:pt>
                      <c:pt idx="1524">
                        <c:v>53.110000999999997</c:v>
                      </c:pt>
                      <c:pt idx="1525">
                        <c:v>53.220001000000003</c:v>
                      </c:pt>
                      <c:pt idx="1526">
                        <c:v>52.869999</c:v>
                      </c:pt>
                      <c:pt idx="1527">
                        <c:v>52.299999</c:v>
                      </c:pt>
                      <c:pt idx="1528">
                        <c:v>52.220001000000003</c:v>
                      </c:pt>
                      <c:pt idx="1529">
                        <c:v>52.349997999999999</c:v>
                      </c:pt>
                      <c:pt idx="1530">
                        <c:v>52.630001</c:v>
                      </c:pt>
                      <c:pt idx="1531">
                        <c:v>53.02</c:v>
                      </c:pt>
                      <c:pt idx="1532">
                        <c:v>53.130001</c:v>
                      </c:pt>
                      <c:pt idx="1533">
                        <c:v>53.450001</c:v>
                      </c:pt>
                      <c:pt idx="1534">
                        <c:v>53.200001</c:v>
                      </c:pt>
                      <c:pt idx="1535">
                        <c:v>52.27</c:v>
                      </c:pt>
                      <c:pt idx="1536">
                        <c:v>52.23</c:v>
                      </c:pt>
                      <c:pt idx="1537">
                        <c:v>52.099997999999999</c:v>
                      </c:pt>
                      <c:pt idx="1538">
                        <c:v>52.099997999999999</c:v>
                      </c:pt>
                      <c:pt idx="1539">
                        <c:v>52.369999</c:v>
                      </c:pt>
                      <c:pt idx="1540">
                        <c:v>52.540000999999997</c:v>
                      </c:pt>
                      <c:pt idx="1541">
                        <c:v>52.330002</c:v>
                      </c:pt>
                      <c:pt idx="1542">
                        <c:v>52.639999000000003</c:v>
                      </c:pt>
                      <c:pt idx="1543">
                        <c:v>51.970001000000003</c:v>
                      </c:pt>
                      <c:pt idx="1544">
                        <c:v>51.240001999999997</c:v>
                      </c:pt>
                      <c:pt idx="1545">
                        <c:v>51.27</c:v>
                      </c:pt>
                      <c:pt idx="1546">
                        <c:v>51.099997999999999</c:v>
                      </c:pt>
                      <c:pt idx="1547">
                        <c:v>51.599997999999999</c:v>
                      </c:pt>
                      <c:pt idx="1548">
                        <c:v>51.919998</c:v>
                      </c:pt>
                      <c:pt idx="1549">
                        <c:v>51.799999</c:v>
                      </c:pt>
                      <c:pt idx="1550">
                        <c:v>52.669998</c:v>
                      </c:pt>
                      <c:pt idx="1551">
                        <c:v>52.950001</c:v>
                      </c:pt>
                      <c:pt idx="1552">
                        <c:v>52.59</c:v>
                      </c:pt>
                      <c:pt idx="1553">
                        <c:v>52.25</c:v>
                      </c:pt>
                      <c:pt idx="1554">
                        <c:v>52.279998999999997</c:v>
                      </c:pt>
                      <c:pt idx="1555">
                        <c:v>52.07</c:v>
                      </c:pt>
                      <c:pt idx="1556">
                        <c:v>51.470001000000003</c:v>
                      </c:pt>
                      <c:pt idx="1557">
                        <c:v>51.139999000000003</c:v>
                      </c:pt>
                      <c:pt idx="1558">
                        <c:v>51.009998000000003</c:v>
                      </c:pt>
                      <c:pt idx="1559">
                        <c:v>50.860000999999997</c:v>
                      </c:pt>
                      <c:pt idx="1560">
                        <c:v>51.400002000000001</c:v>
                      </c:pt>
                      <c:pt idx="1561">
                        <c:v>51.450001</c:v>
                      </c:pt>
                      <c:pt idx="1562">
                        <c:v>51.119999</c:v>
                      </c:pt>
                      <c:pt idx="1563">
                        <c:v>50.849997999999999</c:v>
                      </c:pt>
                      <c:pt idx="1564">
                        <c:v>50.580002</c:v>
                      </c:pt>
                      <c:pt idx="1565">
                        <c:v>50.52</c:v>
                      </c:pt>
                      <c:pt idx="1566">
                        <c:v>50.509998000000003</c:v>
                      </c:pt>
                      <c:pt idx="1567">
                        <c:v>50.73</c:v>
                      </c:pt>
                      <c:pt idx="1568">
                        <c:v>50.700001</c:v>
                      </c:pt>
                      <c:pt idx="1569">
                        <c:v>50.060001</c:v>
                      </c:pt>
                      <c:pt idx="1570">
                        <c:v>48.5</c:v>
                      </c:pt>
                      <c:pt idx="1571">
                        <c:v>48.720001000000003</c:v>
                      </c:pt>
                      <c:pt idx="1572">
                        <c:v>49.23</c:v>
                      </c:pt>
                      <c:pt idx="1573">
                        <c:v>49.349997999999999</c:v>
                      </c:pt>
                      <c:pt idx="1574">
                        <c:v>48.459999000000003</c:v>
                      </c:pt>
                      <c:pt idx="1575">
                        <c:v>48.52</c:v>
                      </c:pt>
                      <c:pt idx="1576">
                        <c:v>48.240001999999997</c:v>
                      </c:pt>
                      <c:pt idx="1577">
                        <c:v>47.77</c:v>
                      </c:pt>
                      <c:pt idx="1578">
                        <c:v>48.490001999999997</c:v>
                      </c:pt>
                      <c:pt idx="1579">
                        <c:v>47.919998</c:v>
                      </c:pt>
                      <c:pt idx="1580">
                        <c:v>47.490001999999997</c:v>
                      </c:pt>
                      <c:pt idx="1581">
                        <c:v>47.549999</c:v>
                      </c:pt>
                      <c:pt idx="1582">
                        <c:v>47.18</c:v>
                      </c:pt>
                      <c:pt idx="1583">
                        <c:v>47.299999</c:v>
                      </c:pt>
                      <c:pt idx="1584">
                        <c:v>47.5</c:v>
                      </c:pt>
                      <c:pt idx="1585">
                        <c:v>46.650002000000001</c:v>
                      </c:pt>
                      <c:pt idx="1586">
                        <c:v>46.900002000000001</c:v>
                      </c:pt>
                      <c:pt idx="1587">
                        <c:v>46.900002000000001</c:v>
                      </c:pt>
                      <c:pt idx="1588">
                        <c:v>46.650002000000001</c:v>
                      </c:pt>
                      <c:pt idx="1589">
                        <c:v>46.93</c:v>
                      </c:pt>
                      <c:pt idx="1590">
                        <c:v>46.200001</c:v>
                      </c:pt>
                      <c:pt idx="1591">
                        <c:v>47.32</c:v>
                      </c:pt>
                      <c:pt idx="1592">
                        <c:v>47.540000999999997</c:v>
                      </c:pt>
                      <c:pt idx="1593">
                        <c:v>48.240001999999997</c:v>
                      </c:pt>
                      <c:pt idx="1594">
                        <c:v>48.310001</c:v>
                      </c:pt>
                      <c:pt idx="1595">
                        <c:v>48.650002000000001</c:v>
                      </c:pt>
                      <c:pt idx="1596">
                        <c:v>48.900002000000001</c:v>
                      </c:pt>
                      <c:pt idx="1597">
                        <c:v>48.540000999999997</c:v>
                      </c:pt>
                      <c:pt idx="1598">
                        <c:v>48.130001</c:v>
                      </c:pt>
                      <c:pt idx="1599">
                        <c:v>46.599997999999999</c:v>
                      </c:pt>
                      <c:pt idx="1600">
                        <c:v>46.93</c:v>
                      </c:pt>
                      <c:pt idx="1601">
                        <c:v>46.709999000000003</c:v>
                      </c:pt>
                      <c:pt idx="1602">
                        <c:v>46.93</c:v>
                      </c:pt>
                      <c:pt idx="1603">
                        <c:v>46.970001000000003</c:v>
                      </c:pt>
                      <c:pt idx="1604">
                        <c:v>47.299999</c:v>
                      </c:pt>
                      <c:pt idx="1605">
                        <c:v>47.029998999999997</c:v>
                      </c:pt>
                      <c:pt idx="1606">
                        <c:v>47.27</c:v>
                      </c:pt>
                      <c:pt idx="1607">
                        <c:v>47.560001</c:v>
                      </c:pt>
                      <c:pt idx="1608">
                        <c:v>47.139999000000003</c:v>
                      </c:pt>
                      <c:pt idx="1609">
                        <c:v>47.220001000000003</c:v>
                      </c:pt>
                      <c:pt idx="1610">
                        <c:v>47.16</c:v>
                      </c:pt>
                      <c:pt idx="1611">
                        <c:v>47.130001</c:v>
                      </c:pt>
                      <c:pt idx="1612">
                        <c:v>47.240001999999997</c:v>
                      </c:pt>
                      <c:pt idx="1613">
                        <c:v>47.830002</c:v>
                      </c:pt>
                      <c:pt idx="1614">
                        <c:v>47.290000999999997</c:v>
                      </c:pt>
                      <c:pt idx="1615">
                        <c:v>47.209999000000003</c:v>
                      </c:pt>
                      <c:pt idx="1616">
                        <c:v>47.740001999999997</c:v>
                      </c:pt>
                      <c:pt idx="1617">
                        <c:v>47.299999</c:v>
                      </c:pt>
                      <c:pt idx="1618">
                        <c:v>47.450001</c:v>
                      </c:pt>
                      <c:pt idx="1619">
                        <c:v>47.639999000000003</c:v>
                      </c:pt>
                      <c:pt idx="1620">
                        <c:v>47.990001999999997</c:v>
                      </c:pt>
                      <c:pt idx="1621">
                        <c:v>48.400002000000001</c:v>
                      </c:pt>
                      <c:pt idx="1622">
                        <c:v>49.389999000000003</c:v>
                      </c:pt>
                      <c:pt idx="1623">
                        <c:v>49.23</c:v>
                      </c:pt>
                      <c:pt idx="1624">
                        <c:v>48.630001</c:v>
                      </c:pt>
                      <c:pt idx="1625">
                        <c:v>48.549999</c:v>
                      </c:pt>
                      <c:pt idx="1626">
                        <c:v>48.509998000000003</c:v>
                      </c:pt>
                      <c:pt idx="1627">
                        <c:v>48.299999</c:v>
                      </c:pt>
                      <c:pt idx="1628">
                        <c:v>47.799999</c:v>
                      </c:pt>
                      <c:pt idx="1629">
                        <c:v>47.240001999999997</c:v>
                      </c:pt>
                      <c:pt idx="1630">
                        <c:v>47.360000999999997</c:v>
                      </c:pt>
                      <c:pt idx="1631">
                        <c:v>47.66</c:v>
                      </c:pt>
                      <c:pt idx="1632">
                        <c:v>48.5</c:v>
                      </c:pt>
                      <c:pt idx="1633">
                        <c:v>48.07</c:v>
                      </c:pt>
                      <c:pt idx="1634">
                        <c:v>48.150002000000001</c:v>
                      </c:pt>
                      <c:pt idx="1635">
                        <c:v>49.259998000000003</c:v>
                      </c:pt>
                      <c:pt idx="1636">
                        <c:v>49.220001000000003</c:v>
                      </c:pt>
                      <c:pt idx="1637">
                        <c:v>49</c:v>
                      </c:pt>
                      <c:pt idx="1638">
                        <c:v>49.25</c:v>
                      </c:pt>
                      <c:pt idx="1639">
                        <c:v>49.599997999999999</c:v>
                      </c:pt>
                      <c:pt idx="1640">
                        <c:v>49.630001</c:v>
                      </c:pt>
                      <c:pt idx="1641">
                        <c:v>49.889999000000003</c:v>
                      </c:pt>
                      <c:pt idx="1642">
                        <c:v>50.110000999999997</c:v>
                      </c:pt>
                      <c:pt idx="1643">
                        <c:v>49.959999000000003</c:v>
                      </c:pt>
                      <c:pt idx="1644">
                        <c:v>49.950001</c:v>
                      </c:pt>
                      <c:pt idx="1645">
                        <c:v>49.560001</c:v>
                      </c:pt>
                      <c:pt idx="1646">
                        <c:v>49.299999</c:v>
                      </c:pt>
                      <c:pt idx="1647">
                        <c:v>49</c:v>
                      </c:pt>
                      <c:pt idx="1648">
                        <c:v>49.259998000000003</c:v>
                      </c:pt>
                      <c:pt idx="1649">
                        <c:v>49.310001</c:v>
                      </c:pt>
                      <c:pt idx="1650">
                        <c:v>49.52</c:v>
                      </c:pt>
                      <c:pt idx="1651">
                        <c:v>49.450001</c:v>
                      </c:pt>
                      <c:pt idx="1652">
                        <c:v>49.549999</c:v>
                      </c:pt>
                      <c:pt idx="1653">
                        <c:v>49.330002</c:v>
                      </c:pt>
                      <c:pt idx="1654">
                        <c:v>49.439999</c:v>
                      </c:pt>
                      <c:pt idx="1655">
                        <c:v>49.450001</c:v>
                      </c:pt>
                      <c:pt idx="1656">
                        <c:v>49.470001000000003</c:v>
                      </c:pt>
                      <c:pt idx="1657">
                        <c:v>49.240001999999997</c:v>
                      </c:pt>
                      <c:pt idx="1658">
                        <c:v>49.029998999999997</c:v>
                      </c:pt>
                      <c:pt idx="1659">
                        <c:v>49.099997999999999</c:v>
                      </c:pt>
                      <c:pt idx="1660">
                        <c:v>49.09</c:v>
                      </c:pt>
                      <c:pt idx="1661">
                        <c:v>48.759998000000003</c:v>
                      </c:pt>
                      <c:pt idx="1662">
                        <c:v>48.650002000000001</c:v>
                      </c:pt>
                      <c:pt idx="1663">
                        <c:v>48.560001</c:v>
                      </c:pt>
                      <c:pt idx="1664">
                        <c:v>48.5</c:v>
                      </c:pt>
                      <c:pt idx="1665">
                        <c:v>47.150002000000001</c:v>
                      </c:pt>
                      <c:pt idx="1666">
                        <c:v>47.110000999999997</c:v>
                      </c:pt>
                      <c:pt idx="1667">
                        <c:v>46.5</c:v>
                      </c:pt>
                      <c:pt idx="1668">
                        <c:v>46.509998000000003</c:v>
                      </c:pt>
                      <c:pt idx="1669">
                        <c:v>46.330002</c:v>
                      </c:pt>
                      <c:pt idx="1670">
                        <c:v>46.299999</c:v>
                      </c:pt>
                      <c:pt idx="1671">
                        <c:v>45.470001000000003</c:v>
                      </c:pt>
                      <c:pt idx="1672">
                        <c:v>45.16</c:v>
                      </c:pt>
                      <c:pt idx="1673">
                        <c:v>45.209999000000003</c:v>
                      </c:pt>
                      <c:pt idx="1674">
                        <c:v>45.290000999999997</c:v>
                      </c:pt>
                      <c:pt idx="1675">
                        <c:v>44.75</c:v>
                      </c:pt>
                      <c:pt idx="1676">
                        <c:v>44.700001</c:v>
                      </c:pt>
                      <c:pt idx="1677">
                        <c:v>44.720001000000003</c:v>
                      </c:pt>
                      <c:pt idx="1678">
                        <c:v>44.529998999999997</c:v>
                      </c:pt>
                      <c:pt idx="1679">
                        <c:v>44.799999</c:v>
                      </c:pt>
                      <c:pt idx="1680">
                        <c:v>45.360000999999997</c:v>
                      </c:pt>
                      <c:pt idx="1681">
                        <c:v>45.32</c:v>
                      </c:pt>
                      <c:pt idx="1682">
                        <c:v>44.900002000000001</c:v>
                      </c:pt>
                      <c:pt idx="1683">
                        <c:v>45.549999</c:v>
                      </c:pt>
                      <c:pt idx="1684">
                        <c:v>45.029998999999997</c:v>
                      </c:pt>
                      <c:pt idx="1685">
                        <c:v>44.57</c:v>
                      </c:pt>
                      <c:pt idx="1686">
                        <c:v>44.23</c:v>
                      </c:pt>
                      <c:pt idx="1687">
                        <c:v>43.830002</c:v>
                      </c:pt>
                      <c:pt idx="1688">
                        <c:v>43.82</c:v>
                      </c:pt>
                      <c:pt idx="1689">
                        <c:v>43.09</c:v>
                      </c:pt>
                      <c:pt idx="1690">
                        <c:v>42.43</c:v>
                      </c:pt>
                      <c:pt idx="1691">
                        <c:v>42.310001</c:v>
                      </c:pt>
                      <c:pt idx="1692">
                        <c:v>42.869999</c:v>
                      </c:pt>
                      <c:pt idx="1693">
                        <c:v>43.02</c:v>
                      </c:pt>
                      <c:pt idx="1694">
                        <c:v>42.900002000000001</c:v>
                      </c:pt>
                      <c:pt idx="1695">
                        <c:v>42.759998000000003</c:v>
                      </c:pt>
                      <c:pt idx="1696">
                        <c:v>43.009998000000003</c:v>
                      </c:pt>
                      <c:pt idx="1697">
                        <c:v>43.349997999999999</c:v>
                      </c:pt>
                      <c:pt idx="1698">
                        <c:v>43.689999</c:v>
                      </c:pt>
                      <c:pt idx="1699">
                        <c:v>43.759998000000003</c:v>
                      </c:pt>
                      <c:pt idx="1700">
                        <c:v>43.5</c:v>
                      </c:pt>
                      <c:pt idx="1701">
                        <c:v>43.299999</c:v>
                      </c:pt>
                      <c:pt idx="1702">
                        <c:v>43.75</c:v>
                      </c:pt>
                      <c:pt idx="1703">
                        <c:v>44.450001</c:v>
                      </c:pt>
                      <c:pt idx="1704">
                        <c:v>44.549999</c:v>
                      </c:pt>
                      <c:pt idx="1705">
                        <c:v>44.599997999999999</c:v>
                      </c:pt>
                      <c:pt idx="1706">
                        <c:v>44.610000999999997</c:v>
                      </c:pt>
                      <c:pt idx="1707">
                        <c:v>44.599997999999999</c:v>
                      </c:pt>
                      <c:pt idx="1708">
                        <c:v>44.84</c:v>
                      </c:pt>
                      <c:pt idx="1709">
                        <c:v>45.040000999999997</c:v>
                      </c:pt>
                      <c:pt idx="1710">
                        <c:v>44.779998999999997</c:v>
                      </c:pt>
                      <c:pt idx="1711">
                        <c:v>45.400002000000001</c:v>
                      </c:pt>
                      <c:pt idx="1712">
                        <c:v>45.599997999999999</c:v>
                      </c:pt>
                      <c:pt idx="1713">
                        <c:v>45.709999000000003</c:v>
                      </c:pt>
                      <c:pt idx="1714">
                        <c:v>45.25</c:v>
                      </c:pt>
                      <c:pt idx="1715">
                        <c:v>45.060001</c:v>
                      </c:pt>
                      <c:pt idx="1716">
                        <c:v>44.720001000000003</c:v>
                      </c:pt>
                      <c:pt idx="1717">
                        <c:v>44.759998000000003</c:v>
                      </c:pt>
                      <c:pt idx="1718">
                        <c:v>45.990001999999997</c:v>
                      </c:pt>
                      <c:pt idx="1719">
                        <c:v>46.830002</c:v>
                      </c:pt>
                      <c:pt idx="1720">
                        <c:v>46.610000999999997</c:v>
                      </c:pt>
                      <c:pt idx="1721">
                        <c:v>47.130001</c:v>
                      </c:pt>
                      <c:pt idx="1722">
                        <c:v>47.080002</c:v>
                      </c:pt>
                      <c:pt idx="1723">
                        <c:v>47.75</c:v>
                      </c:pt>
                      <c:pt idx="1724">
                        <c:v>47.369999</c:v>
                      </c:pt>
                      <c:pt idx="1725">
                        <c:v>47.32</c:v>
                      </c:pt>
                      <c:pt idx="1726">
                        <c:v>48.150002000000001</c:v>
                      </c:pt>
                      <c:pt idx="1727">
                        <c:v>48.77</c:v>
                      </c:pt>
                      <c:pt idx="1728">
                        <c:v>49.009998000000003</c:v>
                      </c:pt>
                      <c:pt idx="1729">
                        <c:v>48.310001</c:v>
                      </c:pt>
                      <c:pt idx="1730">
                        <c:v>48.330002</c:v>
                      </c:pt>
                      <c:pt idx="1731">
                        <c:v>48.860000999999997</c:v>
                      </c:pt>
                      <c:pt idx="1732">
                        <c:v>49.009998000000003</c:v>
                      </c:pt>
                      <c:pt idx="1733">
                        <c:v>49.41</c:v>
                      </c:pt>
                      <c:pt idx="1734">
                        <c:v>48.720001000000003</c:v>
                      </c:pt>
                      <c:pt idx="1735">
                        <c:v>50.07</c:v>
                      </c:pt>
                      <c:pt idx="1736">
                        <c:v>50.32</c:v>
                      </c:pt>
                      <c:pt idx="1737">
                        <c:v>49.830002</c:v>
                      </c:pt>
                      <c:pt idx="1738">
                        <c:v>48.82</c:v>
                      </c:pt>
                      <c:pt idx="1739">
                        <c:v>48.529998999999997</c:v>
                      </c:pt>
                      <c:pt idx="1740">
                        <c:v>47.529998999999997</c:v>
                      </c:pt>
                      <c:pt idx="1741">
                        <c:v>47.509998000000003</c:v>
                      </c:pt>
                      <c:pt idx="1742">
                        <c:v>47.09</c:v>
                      </c:pt>
                      <c:pt idx="1743">
                        <c:v>47.32</c:v>
                      </c:pt>
                      <c:pt idx="1744">
                        <c:v>47.419998</c:v>
                      </c:pt>
                      <c:pt idx="1745">
                        <c:v>47.5</c:v>
                      </c:pt>
                      <c:pt idx="1746">
                        <c:v>47.580002</c:v>
                      </c:pt>
                      <c:pt idx="1747">
                        <c:v>48.299999</c:v>
                      </c:pt>
                      <c:pt idx="1748">
                        <c:v>48.360000999999997</c:v>
                      </c:pt>
                      <c:pt idx="1749">
                        <c:v>49.139999000000003</c:v>
                      </c:pt>
                      <c:pt idx="1750">
                        <c:v>48.82</c:v>
                      </c:pt>
                      <c:pt idx="1751">
                        <c:v>49.049999</c:v>
                      </c:pt>
                      <c:pt idx="1752">
                        <c:v>48.900002000000001</c:v>
                      </c:pt>
                      <c:pt idx="1753">
                        <c:v>48.439999</c:v>
                      </c:pt>
                      <c:pt idx="1754">
                        <c:v>48.470001000000003</c:v>
                      </c:pt>
                      <c:pt idx="1755">
                        <c:v>48.360000999999997</c:v>
                      </c:pt>
                      <c:pt idx="1756">
                        <c:v>48.169998</c:v>
                      </c:pt>
                      <c:pt idx="1757">
                        <c:v>47.360000999999997</c:v>
                      </c:pt>
                      <c:pt idx="1758">
                        <c:v>47.75</c:v>
                      </c:pt>
                      <c:pt idx="1759">
                        <c:v>47.419998</c:v>
                      </c:pt>
                      <c:pt idx="1760">
                        <c:v>46.75</c:v>
                      </c:pt>
                      <c:pt idx="1761">
                        <c:v>45.57</c:v>
                      </c:pt>
                      <c:pt idx="1762">
                        <c:v>46.099997999999999</c:v>
                      </c:pt>
                      <c:pt idx="1763">
                        <c:v>45.290000999999997</c:v>
                      </c:pt>
                      <c:pt idx="1764">
                        <c:v>45.099997999999999</c:v>
                      </c:pt>
                      <c:pt idx="1765">
                        <c:v>45.560001</c:v>
                      </c:pt>
                      <c:pt idx="1766">
                        <c:v>45.459999000000003</c:v>
                      </c:pt>
                      <c:pt idx="1767">
                        <c:v>45.759998000000003</c:v>
                      </c:pt>
                      <c:pt idx="1768">
                        <c:v>45.669998</c:v>
                      </c:pt>
                      <c:pt idx="1769">
                        <c:v>45.310001</c:v>
                      </c:pt>
                      <c:pt idx="1770">
                        <c:v>44.700001</c:v>
                      </c:pt>
                      <c:pt idx="1771">
                        <c:v>44.610000999999997</c:v>
                      </c:pt>
                      <c:pt idx="1772">
                        <c:v>45.060001</c:v>
                      </c:pt>
                      <c:pt idx="1773">
                        <c:v>44.810001</c:v>
                      </c:pt>
                      <c:pt idx="1774">
                        <c:v>44.540000999999997</c:v>
                      </c:pt>
                      <c:pt idx="1775">
                        <c:v>45.5</c:v>
                      </c:pt>
                      <c:pt idx="1776">
                        <c:v>45.66</c:v>
                      </c:pt>
                      <c:pt idx="1777">
                        <c:v>45.830002</c:v>
                      </c:pt>
                      <c:pt idx="1778">
                        <c:v>44.880001</c:v>
                      </c:pt>
                      <c:pt idx="1779">
                        <c:v>46.209999000000003</c:v>
                      </c:pt>
                      <c:pt idx="1780">
                        <c:v>46.029998999999997</c:v>
                      </c:pt>
                      <c:pt idx="1781">
                        <c:v>45.57</c:v>
                      </c:pt>
                      <c:pt idx="1782">
                        <c:v>45.470001000000003</c:v>
                      </c:pt>
                      <c:pt idx="1783">
                        <c:v>45.439999</c:v>
                      </c:pt>
                      <c:pt idx="1784">
                        <c:v>45.049999</c:v>
                      </c:pt>
                      <c:pt idx="1785">
                        <c:v>44.68</c:v>
                      </c:pt>
                      <c:pt idx="1786">
                        <c:v>44.52</c:v>
                      </c:pt>
                      <c:pt idx="1787">
                        <c:v>45.330002</c:v>
                      </c:pt>
                      <c:pt idx="1788">
                        <c:v>45.310001</c:v>
                      </c:pt>
                      <c:pt idx="1789">
                        <c:v>45.470001000000003</c:v>
                      </c:pt>
                      <c:pt idx="1790">
                        <c:v>45.279998999999997</c:v>
                      </c:pt>
                      <c:pt idx="1791">
                        <c:v>45.889999000000003</c:v>
                      </c:pt>
                      <c:pt idx="1792">
                        <c:v>46.349997999999999</c:v>
                      </c:pt>
                      <c:pt idx="1793">
                        <c:v>45.799999</c:v>
                      </c:pt>
                      <c:pt idx="1794">
                        <c:v>45.470001000000003</c:v>
                      </c:pt>
                      <c:pt idx="1795">
                        <c:v>45.439999</c:v>
                      </c:pt>
                      <c:pt idx="1796">
                        <c:v>45.34</c:v>
                      </c:pt>
                      <c:pt idx="1797">
                        <c:v>45.259998000000003</c:v>
                      </c:pt>
                      <c:pt idx="1798">
                        <c:v>45.549999</c:v>
                      </c:pt>
                      <c:pt idx="1799">
                        <c:v>45.220001000000003</c:v>
                      </c:pt>
                      <c:pt idx="1800">
                        <c:v>45.029998999999997</c:v>
                      </c:pt>
                      <c:pt idx="1801">
                        <c:v>44.93</c:v>
                      </c:pt>
                      <c:pt idx="1802">
                        <c:v>44.860000999999997</c:v>
                      </c:pt>
                      <c:pt idx="1803">
                        <c:v>44.970001000000003</c:v>
                      </c:pt>
                      <c:pt idx="1804">
                        <c:v>45.049999</c:v>
                      </c:pt>
                      <c:pt idx="1805">
                        <c:v>45.16</c:v>
                      </c:pt>
                      <c:pt idx="1806">
                        <c:v>45.110000999999997</c:v>
                      </c:pt>
                      <c:pt idx="1807">
                        <c:v>45.209999000000003</c:v>
                      </c:pt>
                      <c:pt idx="1808">
                        <c:v>45.220001000000003</c:v>
                      </c:pt>
                      <c:pt idx="1809">
                        <c:v>45.16</c:v>
                      </c:pt>
                      <c:pt idx="1810">
                        <c:v>45.220001000000003</c:v>
                      </c:pt>
                      <c:pt idx="1811">
                        <c:v>45.419998</c:v>
                      </c:pt>
                      <c:pt idx="1812">
                        <c:v>46.290000999999997</c:v>
                      </c:pt>
                      <c:pt idx="1813">
                        <c:v>46.990001999999997</c:v>
                      </c:pt>
                      <c:pt idx="1814">
                        <c:v>47.720001000000003</c:v>
                      </c:pt>
                      <c:pt idx="1815">
                        <c:v>47.740001999999997</c:v>
                      </c:pt>
                      <c:pt idx="1816">
                        <c:v>48.049999</c:v>
                      </c:pt>
                      <c:pt idx="1817">
                        <c:v>48.02</c:v>
                      </c:pt>
                      <c:pt idx="1818">
                        <c:v>47.900002000000001</c:v>
                      </c:pt>
                      <c:pt idx="1819">
                        <c:v>47.66</c:v>
                      </c:pt>
                      <c:pt idx="1820">
                        <c:v>47.5</c:v>
                      </c:pt>
                      <c:pt idx="1821">
                        <c:v>47.310001</c:v>
                      </c:pt>
                      <c:pt idx="1822">
                        <c:v>47.200001</c:v>
                      </c:pt>
                      <c:pt idx="1823">
                        <c:v>46.529998999999997</c:v>
                      </c:pt>
                      <c:pt idx="1824">
                        <c:v>46.349997999999999</c:v>
                      </c:pt>
                      <c:pt idx="1825">
                        <c:v>46.5</c:v>
                      </c:pt>
                      <c:pt idx="1826">
                        <c:v>46.349997999999999</c:v>
                      </c:pt>
                      <c:pt idx="1827">
                        <c:v>45.810001</c:v>
                      </c:pt>
                      <c:pt idx="1828">
                        <c:v>45.509998000000003</c:v>
                      </c:pt>
                      <c:pt idx="1829">
                        <c:v>45.27</c:v>
                      </c:pt>
                      <c:pt idx="1830">
                        <c:v>45.650002000000001</c:v>
                      </c:pt>
                      <c:pt idx="1831">
                        <c:v>45.619999</c:v>
                      </c:pt>
                      <c:pt idx="1832">
                        <c:v>45.630001</c:v>
                      </c:pt>
                      <c:pt idx="1833">
                        <c:v>46.07</c:v>
                      </c:pt>
                      <c:pt idx="1834">
                        <c:v>46.25</c:v>
                      </c:pt>
                      <c:pt idx="1835">
                        <c:v>46.259998000000003</c:v>
                      </c:pt>
                      <c:pt idx="1836">
                        <c:v>45.68</c:v>
                      </c:pt>
                      <c:pt idx="1837">
                        <c:v>45.400002000000001</c:v>
                      </c:pt>
                      <c:pt idx="1838">
                        <c:v>45.5</c:v>
                      </c:pt>
                      <c:pt idx="1839">
                        <c:v>45.669998</c:v>
                      </c:pt>
                      <c:pt idx="1840">
                        <c:v>45.619999</c:v>
                      </c:pt>
                      <c:pt idx="1841">
                        <c:v>44.990001999999997</c:v>
                      </c:pt>
                      <c:pt idx="1842">
                        <c:v>45.540000999999997</c:v>
                      </c:pt>
                      <c:pt idx="1843">
                        <c:v>45.900002000000001</c:v>
                      </c:pt>
                      <c:pt idx="1844">
                        <c:v>46.290000999999997</c:v>
                      </c:pt>
                      <c:pt idx="1845">
                        <c:v>46.119999</c:v>
                      </c:pt>
                      <c:pt idx="1846">
                        <c:v>46.52</c:v>
                      </c:pt>
                      <c:pt idx="1847">
                        <c:v>47.099997999999999</c:v>
                      </c:pt>
                      <c:pt idx="1848">
                        <c:v>47.580002</c:v>
                      </c:pt>
                      <c:pt idx="1849">
                        <c:v>47.580002</c:v>
                      </c:pt>
                      <c:pt idx="1850">
                        <c:v>47.029998999999997</c:v>
                      </c:pt>
                      <c:pt idx="1851">
                        <c:v>46.529998999999997</c:v>
                      </c:pt>
                      <c:pt idx="1852">
                        <c:v>46.080002</c:v>
                      </c:pt>
                      <c:pt idx="1853">
                        <c:v>47.689999</c:v>
                      </c:pt>
                      <c:pt idx="1854">
                        <c:v>46.830002</c:v>
                      </c:pt>
                      <c:pt idx="1855">
                        <c:v>46.650002000000001</c:v>
                      </c:pt>
                      <c:pt idx="1856">
                        <c:v>46.889999000000003</c:v>
                      </c:pt>
                      <c:pt idx="1857">
                        <c:v>47.099997999999999</c:v>
                      </c:pt>
                      <c:pt idx="1858">
                        <c:v>47.5</c:v>
                      </c:pt>
                      <c:pt idx="1859">
                        <c:v>47.369999</c:v>
                      </c:pt>
                      <c:pt idx="1860">
                        <c:v>48.650002000000001</c:v>
                      </c:pt>
                      <c:pt idx="1861">
                        <c:v>49.450001</c:v>
                      </c:pt>
                      <c:pt idx="1862">
                        <c:v>48.23</c:v>
                      </c:pt>
                      <c:pt idx="1863">
                        <c:v>48.099997999999999</c:v>
                      </c:pt>
                      <c:pt idx="1864">
                        <c:v>47.919998</c:v>
                      </c:pt>
                      <c:pt idx="1865">
                        <c:v>47.32</c:v>
                      </c:pt>
                      <c:pt idx="1866">
                        <c:v>47.099997999999999</c:v>
                      </c:pt>
                      <c:pt idx="1867">
                        <c:v>46.549999</c:v>
                      </c:pt>
                      <c:pt idx="1868">
                        <c:v>46.919998</c:v>
                      </c:pt>
                      <c:pt idx="1869">
                        <c:v>46.84</c:v>
                      </c:pt>
                      <c:pt idx="1870">
                        <c:v>47</c:v>
                      </c:pt>
                      <c:pt idx="1871">
                        <c:v>46.919998</c:v>
                      </c:pt>
                      <c:pt idx="1872">
                        <c:v>47.029998999999997</c:v>
                      </c:pt>
                      <c:pt idx="1873">
                        <c:v>47.369999</c:v>
                      </c:pt>
                      <c:pt idx="1874">
                        <c:v>47.310001</c:v>
                      </c:pt>
                      <c:pt idx="1875">
                        <c:v>48.200001</c:v>
                      </c:pt>
                      <c:pt idx="1876">
                        <c:v>48</c:v>
                      </c:pt>
                      <c:pt idx="1877">
                        <c:v>48.209999000000003</c:v>
                      </c:pt>
                      <c:pt idx="1878">
                        <c:v>48.299999</c:v>
                      </c:pt>
                      <c:pt idx="1879">
                        <c:v>48.27</c:v>
                      </c:pt>
                      <c:pt idx="1880">
                        <c:v>47.759998000000003</c:v>
                      </c:pt>
                      <c:pt idx="1881">
                        <c:v>47.799999</c:v>
                      </c:pt>
                      <c:pt idx="1882">
                        <c:v>47.57</c:v>
                      </c:pt>
                      <c:pt idx="1883">
                        <c:v>47.360000999999997</c:v>
                      </c:pt>
                      <c:pt idx="1884">
                        <c:v>47.91</c:v>
                      </c:pt>
                      <c:pt idx="1885">
                        <c:v>48.16</c:v>
                      </c:pt>
                      <c:pt idx="1886">
                        <c:v>47.099997999999999</c:v>
                      </c:pt>
                      <c:pt idx="1887">
                        <c:v>46.759998000000003</c:v>
                      </c:pt>
                      <c:pt idx="1888">
                        <c:v>46.509998000000003</c:v>
                      </c:pt>
                      <c:pt idx="1889">
                        <c:v>45.880001</c:v>
                      </c:pt>
                      <c:pt idx="1890">
                        <c:v>46.049999</c:v>
                      </c:pt>
                      <c:pt idx="1891">
                        <c:v>45.41</c:v>
                      </c:pt>
                      <c:pt idx="1892">
                        <c:v>45.110000999999997</c:v>
                      </c:pt>
                      <c:pt idx="1893">
                        <c:v>43.709999000000003</c:v>
                      </c:pt>
                      <c:pt idx="1894">
                        <c:v>42.810001</c:v>
                      </c:pt>
                      <c:pt idx="1895">
                        <c:v>42.720001000000003</c:v>
                      </c:pt>
                      <c:pt idx="1896">
                        <c:v>42.310001</c:v>
                      </c:pt>
                      <c:pt idx="1897">
                        <c:v>43.23</c:v>
                      </c:pt>
                      <c:pt idx="1898">
                        <c:v>44.150002000000001</c:v>
                      </c:pt>
                      <c:pt idx="1899">
                        <c:v>43.560001</c:v>
                      </c:pt>
                      <c:pt idx="1900">
                        <c:v>44.029998999999997</c:v>
                      </c:pt>
                      <c:pt idx="1901">
                        <c:v>43.939999</c:v>
                      </c:pt>
                      <c:pt idx="1902">
                        <c:v>43.630001</c:v>
                      </c:pt>
                      <c:pt idx="1903">
                        <c:v>43.470001000000003</c:v>
                      </c:pt>
                      <c:pt idx="1904">
                        <c:v>43.77</c:v>
                      </c:pt>
                      <c:pt idx="1905">
                        <c:v>44.330002</c:v>
                      </c:pt>
                      <c:pt idx="1906">
                        <c:v>43.790000999999997</c:v>
                      </c:pt>
                      <c:pt idx="1907">
                        <c:v>44</c:v>
                      </c:pt>
                      <c:pt idx="1908">
                        <c:v>44.169998</c:v>
                      </c:pt>
                      <c:pt idx="1909">
                        <c:v>44.650002000000001</c:v>
                      </c:pt>
                      <c:pt idx="1910">
                        <c:v>44.5</c:v>
                      </c:pt>
                      <c:pt idx="1911">
                        <c:v>44.369999</c:v>
                      </c:pt>
                      <c:pt idx="1912">
                        <c:v>43.860000999999997</c:v>
                      </c:pt>
                      <c:pt idx="1913">
                        <c:v>43.75</c:v>
                      </c:pt>
                      <c:pt idx="1914">
                        <c:v>44.299999</c:v>
                      </c:pt>
                      <c:pt idx="1915">
                        <c:v>44.73</c:v>
                      </c:pt>
                      <c:pt idx="1916">
                        <c:v>44.049999</c:v>
                      </c:pt>
                      <c:pt idx="1917">
                        <c:v>44.049999</c:v>
                      </c:pt>
                      <c:pt idx="1918">
                        <c:v>44.330002</c:v>
                      </c:pt>
                      <c:pt idx="1919">
                        <c:v>44.299999</c:v>
                      </c:pt>
                      <c:pt idx="1920">
                        <c:v>44.02</c:v>
                      </c:pt>
                      <c:pt idx="1921">
                        <c:v>43.98</c:v>
                      </c:pt>
                      <c:pt idx="1922">
                        <c:v>43.48</c:v>
                      </c:pt>
                      <c:pt idx="1923">
                        <c:v>43.66</c:v>
                      </c:pt>
                      <c:pt idx="1924">
                        <c:v>43.52</c:v>
                      </c:pt>
                      <c:pt idx="1925">
                        <c:v>44.16</c:v>
                      </c:pt>
                      <c:pt idx="1926">
                        <c:v>44.060001</c:v>
                      </c:pt>
                      <c:pt idx="1927">
                        <c:v>44.200001</c:v>
                      </c:pt>
                      <c:pt idx="1928">
                        <c:v>44.52</c:v>
                      </c:pt>
                      <c:pt idx="1929">
                        <c:v>44.02</c:v>
                      </c:pt>
                      <c:pt idx="1930">
                        <c:v>45.360000999999997</c:v>
                      </c:pt>
                      <c:pt idx="1931">
                        <c:v>45.150002000000001</c:v>
                      </c:pt>
                      <c:pt idx="1932">
                        <c:v>45.299999</c:v>
                      </c:pt>
                      <c:pt idx="1933">
                        <c:v>45.549999</c:v>
                      </c:pt>
                      <c:pt idx="1934">
                        <c:v>46.299999</c:v>
                      </c:pt>
                      <c:pt idx="1935">
                        <c:v>47.470001000000003</c:v>
                      </c:pt>
                      <c:pt idx="1936">
                        <c:v>47.549999</c:v>
                      </c:pt>
                      <c:pt idx="1937">
                        <c:v>47.580002</c:v>
                      </c:pt>
                      <c:pt idx="1938">
                        <c:v>48.150002000000001</c:v>
                      </c:pt>
                      <c:pt idx="1939">
                        <c:v>47.66</c:v>
                      </c:pt>
                      <c:pt idx="1940">
                        <c:v>48</c:v>
                      </c:pt>
                      <c:pt idx="1941">
                        <c:v>48.419998</c:v>
                      </c:pt>
                      <c:pt idx="1942">
                        <c:v>48.209999000000003</c:v>
                      </c:pt>
                      <c:pt idx="1943">
                        <c:v>47.599997999999999</c:v>
                      </c:pt>
                      <c:pt idx="1944">
                        <c:v>48.029998999999997</c:v>
                      </c:pt>
                      <c:pt idx="1945">
                        <c:v>48.799999</c:v>
                      </c:pt>
                      <c:pt idx="1946">
                        <c:v>49.040000999999997</c:v>
                      </c:pt>
                      <c:pt idx="1947">
                        <c:v>49.029998999999997</c:v>
                      </c:pt>
                      <c:pt idx="1948">
                        <c:v>49.310001</c:v>
                      </c:pt>
                      <c:pt idx="1949">
                        <c:v>48.029998999999997</c:v>
                      </c:pt>
                      <c:pt idx="1950">
                        <c:v>48.060001</c:v>
                      </c:pt>
                      <c:pt idx="1951">
                        <c:v>48.130001</c:v>
                      </c:pt>
                      <c:pt idx="1952">
                        <c:v>48.099997999999999</c:v>
                      </c:pt>
                      <c:pt idx="1953">
                        <c:v>48.240001999999997</c:v>
                      </c:pt>
                      <c:pt idx="1954">
                        <c:v>47.970001000000003</c:v>
                      </c:pt>
                      <c:pt idx="1955">
                        <c:v>47.880001</c:v>
                      </c:pt>
                      <c:pt idx="1956">
                        <c:v>47.869999</c:v>
                      </c:pt>
                      <c:pt idx="1957">
                        <c:v>48.080002</c:v>
                      </c:pt>
                      <c:pt idx="1958">
                        <c:v>48.119999</c:v>
                      </c:pt>
                      <c:pt idx="1959">
                        <c:v>48.110000999999997</c:v>
                      </c:pt>
                      <c:pt idx="1960">
                        <c:v>47.639999000000003</c:v>
                      </c:pt>
                      <c:pt idx="1961">
                        <c:v>48.16</c:v>
                      </c:pt>
                      <c:pt idx="1962">
                        <c:v>48.389999000000003</c:v>
                      </c:pt>
                      <c:pt idx="1963">
                        <c:v>48.650002000000001</c:v>
                      </c:pt>
                      <c:pt idx="1964">
                        <c:v>49.029998999999997</c:v>
                      </c:pt>
                      <c:pt idx="1965">
                        <c:v>51.049999</c:v>
                      </c:pt>
                      <c:pt idx="1966">
                        <c:v>50.549999</c:v>
                      </c:pt>
                      <c:pt idx="1967">
                        <c:v>50.650002000000001</c:v>
                      </c:pt>
                      <c:pt idx="1968">
                        <c:v>50.630001</c:v>
                      </c:pt>
                      <c:pt idx="1969">
                        <c:v>49.099997999999999</c:v>
                      </c:pt>
                      <c:pt idx="1970">
                        <c:v>49.119999</c:v>
                      </c:pt>
                      <c:pt idx="1971">
                        <c:v>48.650002000000001</c:v>
                      </c:pt>
                      <c:pt idx="1972">
                        <c:v>47.66</c:v>
                      </c:pt>
                      <c:pt idx="1973">
                        <c:v>47.200001</c:v>
                      </c:pt>
                      <c:pt idx="1974">
                        <c:v>47.200001</c:v>
                      </c:pt>
                      <c:pt idx="1975">
                        <c:v>47.41</c:v>
                      </c:pt>
                      <c:pt idx="1976">
                        <c:v>47.029998999999997</c:v>
                      </c:pt>
                      <c:pt idx="1977">
                        <c:v>46.310001</c:v>
                      </c:pt>
                      <c:pt idx="1978">
                        <c:v>46.310001</c:v>
                      </c:pt>
                      <c:pt idx="1979">
                        <c:v>45.970001000000003</c:v>
                      </c:pt>
                      <c:pt idx="1980">
                        <c:v>47.189999</c:v>
                      </c:pt>
                      <c:pt idx="1981">
                        <c:v>47.580002</c:v>
                      </c:pt>
                      <c:pt idx="1982">
                        <c:v>47.5</c:v>
                      </c:pt>
                      <c:pt idx="1983">
                        <c:v>47.41</c:v>
                      </c:pt>
                      <c:pt idx="1984">
                        <c:v>47.419998</c:v>
                      </c:pt>
                      <c:pt idx="1985">
                        <c:v>47.599997999999999</c:v>
                      </c:pt>
                      <c:pt idx="1986">
                        <c:v>47.759998000000003</c:v>
                      </c:pt>
                      <c:pt idx="1987">
                        <c:v>47.549999</c:v>
                      </c:pt>
                      <c:pt idx="1988">
                        <c:v>46.549999</c:v>
                      </c:pt>
                      <c:pt idx="1989">
                        <c:v>46.48</c:v>
                      </c:pt>
                      <c:pt idx="1990">
                        <c:v>46.630001</c:v>
                      </c:pt>
                      <c:pt idx="1991">
                        <c:v>46.02</c:v>
                      </c:pt>
                      <c:pt idx="1992">
                        <c:v>45.419998</c:v>
                      </c:pt>
                      <c:pt idx="1993">
                        <c:v>45.869999</c:v>
                      </c:pt>
                      <c:pt idx="1994">
                        <c:v>46.07</c:v>
                      </c:pt>
                      <c:pt idx="1995">
                        <c:v>46.360000999999997</c:v>
                      </c:pt>
                      <c:pt idx="1996">
                        <c:v>46.360000999999997</c:v>
                      </c:pt>
                      <c:pt idx="1997">
                        <c:v>46.25</c:v>
                      </c:pt>
                      <c:pt idx="1998">
                        <c:v>45.919998</c:v>
                      </c:pt>
                      <c:pt idx="1999">
                        <c:v>45.580002</c:v>
                      </c:pt>
                      <c:pt idx="2000">
                        <c:v>45.799999</c:v>
                      </c:pt>
                      <c:pt idx="2001">
                        <c:v>45.91</c:v>
                      </c:pt>
                      <c:pt idx="2002">
                        <c:v>46.389999000000003</c:v>
                      </c:pt>
                      <c:pt idx="2003">
                        <c:v>46.279998999999997</c:v>
                      </c:pt>
                      <c:pt idx="2004">
                        <c:v>45.5</c:v>
                      </c:pt>
                      <c:pt idx="2005">
                        <c:v>45.869999</c:v>
                      </c:pt>
                      <c:pt idx="2006">
                        <c:v>45.610000999999997</c:v>
                      </c:pt>
                      <c:pt idx="2007">
                        <c:v>45</c:v>
                      </c:pt>
                      <c:pt idx="2008">
                        <c:v>44.799999</c:v>
                      </c:pt>
                      <c:pt idx="2009">
                        <c:v>45.75</c:v>
                      </c:pt>
                      <c:pt idx="2010">
                        <c:v>45.810001</c:v>
                      </c:pt>
                      <c:pt idx="2011">
                        <c:v>46.029998999999997</c:v>
                      </c:pt>
                      <c:pt idx="2012">
                        <c:v>47.060001</c:v>
                      </c:pt>
                      <c:pt idx="2013">
                        <c:v>47.32</c:v>
                      </c:pt>
                      <c:pt idx="2014">
                        <c:v>47.150002000000001</c:v>
                      </c:pt>
                      <c:pt idx="2015">
                        <c:v>46.900002000000001</c:v>
                      </c:pt>
                      <c:pt idx="2016">
                        <c:v>47</c:v>
                      </c:pt>
                      <c:pt idx="2017">
                        <c:v>46.509998000000003</c:v>
                      </c:pt>
                      <c:pt idx="2018">
                        <c:v>47.209999000000003</c:v>
                      </c:pt>
                      <c:pt idx="2019">
                        <c:v>47.209999000000003</c:v>
                      </c:pt>
                      <c:pt idx="2020">
                        <c:v>47.790000999999997</c:v>
                      </c:pt>
                      <c:pt idx="2021">
                        <c:v>48.09</c:v>
                      </c:pt>
                      <c:pt idx="2022">
                        <c:v>48.080002</c:v>
                      </c:pt>
                      <c:pt idx="2023">
                        <c:v>48.189999</c:v>
                      </c:pt>
                      <c:pt idx="2024">
                        <c:v>47.599997999999999</c:v>
                      </c:pt>
                      <c:pt idx="2025">
                        <c:v>47.459999000000003</c:v>
                      </c:pt>
                      <c:pt idx="2026">
                        <c:v>47.990001999999997</c:v>
                      </c:pt>
                      <c:pt idx="2027">
                        <c:v>48.09</c:v>
                      </c:pt>
                      <c:pt idx="2028">
                        <c:v>47.470001000000003</c:v>
                      </c:pt>
                      <c:pt idx="2029">
                        <c:v>47.5</c:v>
                      </c:pt>
                      <c:pt idx="2030">
                        <c:v>46.91</c:v>
                      </c:pt>
                      <c:pt idx="2031">
                        <c:v>47.040000999999997</c:v>
                      </c:pt>
                      <c:pt idx="2032">
                        <c:v>47.439999</c:v>
                      </c:pt>
                      <c:pt idx="2033">
                        <c:v>47.639999000000003</c:v>
                      </c:pt>
                      <c:pt idx="2034">
                        <c:v>48.419998</c:v>
                      </c:pt>
                      <c:pt idx="2035">
                        <c:v>48.32</c:v>
                      </c:pt>
                      <c:pt idx="2036">
                        <c:v>48.279998999999997</c:v>
                      </c:pt>
                      <c:pt idx="2037">
                        <c:v>48.130001</c:v>
                      </c:pt>
                      <c:pt idx="2038">
                        <c:v>47.669998</c:v>
                      </c:pt>
                      <c:pt idx="2039">
                        <c:v>47.68</c:v>
                      </c:pt>
                      <c:pt idx="2040">
                        <c:v>47.740001999999997</c:v>
                      </c:pt>
                      <c:pt idx="2041">
                        <c:v>47.75</c:v>
                      </c:pt>
                      <c:pt idx="2042">
                        <c:v>47.82</c:v>
                      </c:pt>
                      <c:pt idx="2043">
                        <c:v>48.25</c:v>
                      </c:pt>
                      <c:pt idx="2044">
                        <c:v>49.41</c:v>
                      </c:pt>
                      <c:pt idx="2045">
                        <c:v>49.869999</c:v>
                      </c:pt>
                      <c:pt idx="2046">
                        <c:v>49.549999</c:v>
                      </c:pt>
                      <c:pt idx="2047">
                        <c:v>49.290000999999997</c:v>
                      </c:pt>
                      <c:pt idx="2048">
                        <c:v>49.450001</c:v>
                      </c:pt>
                      <c:pt idx="2049">
                        <c:v>48.200001</c:v>
                      </c:pt>
                      <c:pt idx="2050">
                        <c:v>48.009998000000003</c:v>
                      </c:pt>
                      <c:pt idx="2051">
                        <c:v>47.189999</c:v>
                      </c:pt>
                      <c:pt idx="2052">
                        <c:v>47.709999000000003</c:v>
                      </c:pt>
                      <c:pt idx="2053">
                        <c:v>47.439999</c:v>
                      </c:pt>
                      <c:pt idx="2054">
                        <c:v>47.75</c:v>
                      </c:pt>
                      <c:pt idx="2055">
                        <c:v>47.610000999999997</c:v>
                      </c:pt>
                      <c:pt idx="2056">
                        <c:v>47.380001</c:v>
                      </c:pt>
                      <c:pt idx="2057">
                        <c:v>47.150002000000001</c:v>
                      </c:pt>
                      <c:pt idx="2058">
                        <c:v>47.099997999999999</c:v>
                      </c:pt>
                      <c:pt idx="2059">
                        <c:v>46.029998999999997</c:v>
                      </c:pt>
                      <c:pt idx="2060">
                        <c:v>45.060001</c:v>
                      </c:pt>
                      <c:pt idx="2061">
                        <c:v>45.490001999999997</c:v>
                      </c:pt>
                      <c:pt idx="2062">
                        <c:v>45.75</c:v>
                      </c:pt>
                      <c:pt idx="2063">
                        <c:v>46.380001</c:v>
                      </c:pt>
                      <c:pt idx="2064">
                        <c:v>46.439999</c:v>
                      </c:pt>
                      <c:pt idx="2065">
                        <c:v>46.950001</c:v>
                      </c:pt>
                      <c:pt idx="2066">
                        <c:v>47.560001</c:v>
                      </c:pt>
                      <c:pt idx="2067">
                        <c:v>47.75</c:v>
                      </c:pt>
                      <c:pt idx="2068">
                        <c:v>47.150002000000001</c:v>
                      </c:pt>
                      <c:pt idx="2069">
                        <c:v>47.029998999999997</c:v>
                      </c:pt>
                      <c:pt idx="2070">
                        <c:v>46.459999000000003</c:v>
                      </c:pt>
                      <c:pt idx="2071">
                        <c:v>46.360000999999997</c:v>
                      </c:pt>
                      <c:pt idx="2072">
                        <c:v>46.639999000000003</c:v>
                      </c:pt>
                      <c:pt idx="2073">
                        <c:v>46.849997999999999</c:v>
                      </c:pt>
                      <c:pt idx="2074">
                        <c:v>47.470001000000003</c:v>
                      </c:pt>
                      <c:pt idx="2075">
                        <c:v>47.900002000000001</c:v>
                      </c:pt>
                      <c:pt idx="2076">
                        <c:v>47.860000999999997</c:v>
                      </c:pt>
                      <c:pt idx="2077">
                        <c:v>47.889999000000003</c:v>
                      </c:pt>
                      <c:pt idx="2078">
                        <c:v>47.939999</c:v>
                      </c:pt>
                      <c:pt idx="2079">
                        <c:v>47.060001</c:v>
                      </c:pt>
                      <c:pt idx="2080">
                        <c:v>46.900002000000001</c:v>
                      </c:pt>
                      <c:pt idx="2081">
                        <c:v>46.830002</c:v>
                      </c:pt>
                      <c:pt idx="2082">
                        <c:v>47.509998000000003</c:v>
                      </c:pt>
                      <c:pt idx="2083">
                        <c:v>47.889999000000003</c:v>
                      </c:pt>
                      <c:pt idx="2084">
                        <c:v>47.830002</c:v>
                      </c:pt>
                      <c:pt idx="2085">
                        <c:v>47.650002000000001</c:v>
                      </c:pt>
                      <c:pt idx="2086">
                        <c:v>48.509998000000003</c:v>
                      </c:pt>
                      <c:pt idx="2087">
                        <c:v>48.84</c:v>
                      </c:pt>
                      <c:pt idx="2088">
                        <c:v>48.130001</c:v>
                      </c:pt>
                      <c:pt idx="2089">
                        <c:v>48.630001</c:v>
                      </c:pt>
                      <c:pt idx="2090">
                        <c:v>48.57</c:v>
                      </c:pt>
                      <c:pt idx="2091">
                        <c:v>48.32</c:v>
                      </c:pt>
                      <c:pt idx="2092">
                        <c:v>47.869999</c:v>
                      </c:pt>
                      <c:pt idx="2093">
                        <c:v>47.509998000000003</c:v>
                      </c:pt>
                      <c:pt idx="2094">
                        <c:v>48.169998</c:v>
                      </c:pt>
                      <c:pt idx="2095">
                        <c:v>48.200001</c:v>
                      </c:pt>
                      <c:pt idx="2096">
                        <c:v>48.049999</c:v>
                      </c:pt>
                      <c:pt idx="2097">
                        <c:v>48.279998999999997</c:v>
                      </c:pt>
                      <c:pt idx="2098">
                        <c:v>48.080002</c:v>
                      </c:pt>
                      <c:pt idx="2099">
                        <c:v>47.84</c:v>
                      </c:pt>
                      <c:pt idx="2100">
                        <c:v>47.450001</c:v>
                      </c:pt>
                      <c:pt idx="2101">
                        <c:v>47.41</c:v>
                      </c:pt>
                      <c:pt idx="2102">
                        <c:v>47.490001999999997</c:v>
                      </c:pt>
                      <c:pt idx="2103">
                        <c:v>47.41</c:v>
                      </c:pt>
                      <c:pt idx="2104">
                        <c:v>46.98</c:v>
                      </c:pt>
                      <c:pt idx="2105">
                        <c:v>47.02</c:v>
                      </c:pt>
                      <c:pt idx="2106">
                        <c:v>47.18</c:v>
                      </c:pt>
                      <c:pt idx="2107">
                        <c:v>46.619999</c:v>
                      </c:pt>
                      <c:pt idx="2108">
                        <c:v>46.470001000000003</c:v>
                      </c:pt>
                      <c:pt idx="2109">
                        <c:v>46.32</c:v>
                      </c:pt>
                      <c:pt idx="2110">
                        <c:v>46.349997999999999</c:v>
                      </c:pt>
                      <c:pt idx="2111">
                        <c:v>46.639999000000003</c:v>
                      </c:pt>
                      <c:pt idx="2112">
                        <c:v>46.759998000000003</c:v>
                      </c:pt>
                      <c:pt idx="2113">
                        <c:v>46.470001000000003</c:v>
                      </c:pt>
                      <c:pt idx="2114">
                        <c:v>47.099997999999999</c:v>
                      </c:pt>
                      <c:pt idx="2115">
                        <c:v>47.73</c:v>
                      </c:pt>
                      <c:pt idx="2116">
                        <c:v>50.150002000000001</c:v>
                      </c:pt>
                      <c:pt idx="2117">
                        <c:v>50.360000999999997</c:v>
                      </c:pt>
                      <c:pt idx="2118">
                        <c:v>50.150002000000001</c:v>
                      </c:pt>
                      <c:pt idx="2119">
                        <c:v>49.610000999999997</c:v>
                      </c:pt>
                      <c:pt idx="2120">
                        <c:v>49.599997999999999</c:v>
                      </c:pt>
                      <c:pt idx="2121">
                        <c:v>49.549999</c:v>
                      </c:pt>
                      <c:pt idx="2122">
                        <c:v>48.900002000000001</c:v>
                      </c:pt>
                      <c:pt idx="2123">
                        <c:v>48.970001000000003</c:v>
                      </c:pt>
                      <c:pt idx="2124">
                        <c:v>48.98</c:v>
                      </c:pt>
                      <c:pt idx="2125">
                        <c:v>49.209999000000003</c:v>
                      </c:pt>
                      <c:pt idx="2126">
                        <c:v>49.07</c:v>
                      </c:pt>
                      <c:pt idx="2127">
                        <c:v>47.77</c:v>
                      </c:pt>
                      <c:pt idx="2128">
                        <c:v>48.560001</c:v>
                      </c:pt>
                      <c:pt idx="2129">
                        <c:v>48.080002</c:v>
                      </c:pt>
                      <c:pt idx="2130">
                        <c:v>47.830002</c:v>
                      </c:pt>
                      <c:pt idx="2131">
                        <c:v>47.689999</c:v>
                      </c:pt>
                      <c:pt idx="2132">
                        <c:v>47.75</c:v>
                      </c:pt>
                      <c:pt idx="2133">
                        <c:v>47.759998000000003</c:v>
                      </c:pt>
                      <c:pt idx="2134">
                        <c:v>48.169998</c:v>
                      </c:pt>
                      <c:pt idx="2135">
                        <c:v>47.869999</c:v>
                      </c:pt>
                      <c:pt idx="2136">
                        <c:v>48.139999000000003</c:v>
                      </c:pt>
                      <c:pt idx="2137">
                        <c:v>48.130001</c:v>
                      </c:pt>
                      <c:pt idx="2138">
                        <c:v>48.080002</c:v>
                      </c:pt>
                      <c:pt idx="2139">
                        <c:v>47.990001999999997</c:v>
                      </c:pt>
                      <c:pt idx="2140">
                        <c:v>48.259998000000003</c:v>
                      </c:pt>
                      <c:pt idx="2141">
                        <c:v>47.490001999999997</c:v>
                      </c:pt>
                      <c:pt idx="2142">
                        <c:v>47.23</c:v>
                      </c:pt>
                      <c:pt idx="2143">
                        <c:v>47.68</c:v>
                      </c:pt>
                      <c:pt idx="2144">
                        <c:v>48.669998</c:v>
                      </c:pt>
                      <c:pt idx="2145">
                        <c:v>48.700001</c:v>
                      </c:pt>
                      <c:pt idx="2146">
                        <c:v>48.299999</c:v>
                      </c:pt>
                      <c:pt idx="2147">
                        <c:v>47.959999000000003</c:v>
                      </c:pt>
                      <c:pt idx="2148">
                        <c:v>48.099997999999999</c:v>
                      </c:pt>
                      <c:pt idx="2149">
                        <c:v>47.919998</c:v>
                      </c:pt>
                      <c:pt idx="2150">
                        <c:v>47.950001</c:v>
                      </c:pt>
                      <c:pt idx="2151">
                        <c:v>47.720001000000003</c:v>
                      </c:pt>
                      <c:pt idx="2152">
                        <c:v>47.549999</c:v>
                      </c:pt>
                      <c:pt idx="2153">
                        <c:v>46.529998999999997</c:v>
                      </c:pt>
                      <c:pt idx="2154">
                        <c:v>45.73</c:v>
                      </c:pt>
                      <c:pt idx="2155">
                        <c:v>45.799999</c:v>
                      </c:pt>
                      <c:pt idx="2156">
                        <c:v>45.900002000000001</c:v>
                      </c:pt>
                      <c:pt idx="2157">
                        <c:v>45.48</c:v>
                      </c:pt>
                      <c:pt idx="2158">
                        <c:v>46.080002</c:v>
                      </c:pt>
                      <c:pt idx="2159">
                        <c:v>45.5</c:v>
                      </c:pt>
                      <c:pt idx="2160">
                        <c:v>45.700001</c:v>
                      </c:pt>
                      <c:pt idx="2161">
                        <c:v>46.549999</c:v>
                      </c:pt>
                      <c:pt idx="2162">
                        <c:v>46.700001</c:v>
                      </c:pt>
                      <c:pt idx="2163">
                        <c:v>46.389999000000003</c:v>
                      </c:pt>
                      <c:pt idx="2164">
                        <c:v>45.700001</c:v>
                      </c:pt>
                      <c:pt idx="2165">
                        <c:v>46.080002</c:v>
                      </c:pt>
                      <c:pt idx="2166">
                        <c:v>43.52</c:v>
                      </c:pt>
                      <c:pt idx="2167">
                        <c:v>43.09</c:v>
                      </c:pt>
                      <c:pt idx="2168">
                        <c:v>42.919998</c:v>
                      </c:pt>
                      <c:pt idx="2169">
                        <c:v>43.189999</c:v>
                      </c:pt>
                      <c:pt idx="2170">
                        <c:v>42.959999000000003</c:v>
                      </c:pt>
                      <c:pt idx="2171">
                        <c:v>43.189999</c:v>
                      </c:pt>
                      <c:pt idx="2172">
                        <c:v>43.43</c:v>
                      </c:pt>
                      <c:pt idx="2173">
                        <c:v>43.029998999999997</c:v>
                      </c:pt>
                      <c:pt idx="2174">
                        <c:v>43.130001</c:v>
                      </c:pt>
                      <c:pt idx="2175">
                        <c:v>43.560001</c:v>
                      </c:pt>
                      <c:pt idx="2176">
                        <c:v>43.400002000000001</c:v>
                      </c:pt>
                      <c:pt idx="2177">
                        <c:v>43.450001</c:v>
                      </c:pt>
                      <c:pt idx="2178">
                        <c:v>43.16</c:v>
                      </c:pt>
                      <c:pt idx="2179">
                        <c:v>43.349997999999999</c:v>
                      </c:pt>
                      <c:pt idx="2180">
                        <c:v>43.27</c:v>
                      </c:pt>
                      <c:pt idx="2181">
                        <c:v>42.349997999999999</c:v>
                      </c:pt>
                      <c:pt idx="2182">
                        <c:v>42.650002000000001</c:v>
                      </c:pt>
                      <c:pt idx="2183">
                        <c:v>42.310001</c:v>
                      </c:pt>
                      <c:pt idx="2184">
                        <c:v>42.09</c:v>
                      </c:pt>
                      <c:pt idx="2185">
                        <c:v>42.310001</c:v>
                      </c:pt>
                      <c:pt idx="2186">
                        <c:v>42.580002</c:v>
                      </c:pt>
                      <c:pt idx="2187">
                        <c:v>42.77</c:v>
                      </c:pt>
                      <c:pt idx="2188">
                        <c:v>42.650002000000001</c:v>
                      </c:pt>
                      <c:pt idx="2189">
                        <c:v>42.990001999999997</c:v>
                      </c:pt>
                      <c:pt idx="2190">
                        <c:v>43.349997999999999</c:v>
                      </c:pt>
                      <c:pt idx="2191">
                        <c:v>44.41</c:v>
                      </c:pt>
                      <c:pt idx="2192">
                        <c:v>43.959999000000003</c:v>
                      </c:pt>
                      <c:pt idx="2193">
                        <c:v>44.150002000000001</c:v>
                      </c:pt>
                      <c:pt idx="2194">
                        <c:v>43.860000999999997</c:v>
                      </c:pt>
                      <c:pt idx="2195">
                        <c:v>42.68</c:v>
                      </c:pt>
                      <c:pt idx="2196">
                        <c:v>42.950001</c:v>
                      </c:pt>
                      <c:pt idx="2197">
                        <c:v>43.48</c:v>
                      </c:pt>
                      <c:pt idx="2198">
                        <c:v>43.509998000000003</c:v>
                      </c:pt>
                      <c:pt idx="2199">
                        <c:v>43.66</c:v>
                      </c:pt>
                      <c:pt idx="2200">
                        <c:v>44.360000999999997</c:v>
                      </c:pt>
                      <c:pt idx="2201">
                        <c:v>44.490001999999997</c:v>
                      </c:pt>
                      <c:pt idx="2202">
                        <c:v>44.77</c:v>
                      </c:pt>
                      <c:pt idx="2203">
                        <c:v>44.970001000000003</c:v>
                      </c:pt>
                      <c:pt idx="2204">
                        <c:v>45.080002</c:v>
                      </c:pt>
                      <c:pt idx="2205">
                        <c:v>44.630001</c:v>
                      </c:pt>
                      <c:pt idx="2206">
                        <c:v>45.099997999999999</c:v>
                      </c:pt>
                      <c:pt idx="2207">
                        <c:v>46.720001000000003</c:v>
                      </c:pt>
                      <c:pt idx="2208">
                        <c:v>46.799999</c:v>
                      </c:pt>
                      <c:pt idx="2209">
                        <c:v>46.259998000000003</c:v>
                      </c:pt>
                      <c:pt idx="2210">
                        <c:v>45.580002</c:v>
                      </c:pt>
                      <c:pt idx="2211">
                        <c:v>45.279998999999997</c:v>
                      </c:pt>
                      <c:pt idx="2212">
                        <c:v>45.34</c:v>
                      </c:pt>
                      <c:pt idx="2213">
                        <c:v>44.959999000000003</c:v>
                      </c:pt>
                      <c:pt idx="2214">
                        <c:v>44.639999000000003</c:v>
                      </c:pt>
                      <c:pt idx="2215">
                        <c:v>43.5</c:v>
                      </c:pt>
                      <c:pt idx="2216">
                        <c:v>43.27</c:v>
                      </c:pt>
                      <c:pt idx="2217">
                        <c:v>43.279998999999997</c:v>
                      </c:pt>
                      <c:pt idx="2218">
                        <c:v>44.110000999999997</c:v>
                      </c:pt>
                      <c:pt idx="2219">
                        <c:v>44.619999</c:v>
                      </c:pt>
                      <c:pt idx="2220">
                        <c:v>44.689999</c:v>
                      </c:pt>
                      <c:pt idx="2221">
                        <c:v>44.529998999999997</c:v>
                      </c:pt>
                      <c:pt idx="2222">
                        <c:v>43.939999</c:v>
                      </c:pt>
                      <c:pt idx="2223">
                        <c:v>43.66</c:v>
                      </c:pt>
                      <c:pt idx="2224">
                        <c:v>43.779998999999997</c:v>
                      </c:pt>
                      <c:pt idx="2225">
                        <c:v>43.810001</c:v>
                      </c:pt>
                      <c:pt idx="2226">
                        <c:v>43.82</c:v>
                      </c:pt>
                      <c:pt idx="2227">
                        <c:v>42.82</c:v>
                      </c:pt>
                      <c:pt idx="2228">
                        <c:v>42.5</c:v>
                      </c:pt>
                      <c:pt idx="2229">
                        <c:v>42.66</c:v>
                      </c:pt>
                      <c:pt idx="2230">
                        <c:v>45</c:v>
                      </c:pt>
                      <c:pt idx="2231">
                        <c:v>46.119999</c:v>
                      </c:pt>
                      <c:pt idx="2232">
                        <c:v>45.869999</c:v>
                      </c:pt>
                      <c:pt idx="2233">
                        <c:v>45.619999</c:v>
                      </c:pt>
                      <c:pt idx="2234">
                        <c:v>45.25</c:v>
                      </c:pt>
                      <c:pt idx="2235">
                        <c:v>44.700001</c:v>
                      </c:pt>
                      <c:pt idx="2236">
                        <c:v>44.68</c:v>
                      </c:pt>
                      <c:pt idx="2237">
                        <c:v>44.869999</c:v>
                      </c:pt>
                      <c:pt idx="2238">
                        <c:v>45</c:v>
                      </c:pt>
                      <c:pt idx="2239">
                        <c:v>45.150002000000001</c:v>
                      </c:pt>
                      <c:pt idx="2240">
                        <c:v>46</c:v>
                      </c:pt>
                      <c:pt idx="2241">
                        <c:v>46.759998000000003</c:v>
                      </c:pt>
                      <c:pt idx="2242">
                        <c:v>47.599997999999999</c:v>
                      </c:pt>
                      <c:pt idx="2243">
                        <c:v>47.57</c:v>
                      </c:pt>
                      <c:pt idx="2244">
                        <c:v>47.490001999999997</c:v>
                      </c:pt>
                      <c:pt idx="2245">
                        <c:v>48.509998000000003</c:v>
                      </c:pt>
                      <c:pt idx="2246">
                        <c:v>48</c:v>
                      </c:pt>
                      <c:pt idx="2247">
                        <c:v>48.799999</c:v>
                      </c:pt>
                      <c:pt idx="2248">
                        <c:v>48.919998</c:v>
                      </c:pt>
                      <c:pt idx="2249">
                        <c:v>48.619999</c:v>
                      </c:pt>
                      <c:pt idx="2250">
                        <c:v>47.610000999999997</c:v>
                      </c:pt>
                      <c:pt idx="2251">
                        <c:v>47.75</c:v>
                      </c:pt>
                      <c:pt idx="2252">
                        <c:v>47.599997999999999</c:v>
                      </c:pt>
                      <c:pt idx="2253">
                        <c:v>47.259998000000003</c:v>
                      </c:pt>
                      <c:pt idx="2254">
                        <c:v>46.869999</c:v>
                      </c:pt>
                      <c:pt idx="2255">
                        <c:v>47.849997999999999</c:v>
                      </c:pt>
                      <c:pt idx="2256">
                        <c:v>47.32</c:v>
                      </c:pt>
                      <c:pt idx="2257">
                        <c:v>47.799999</c:v>
                      </c:pt>
                      <c:pt idx="2258">
                        <c:v>48.119999</c:v>
                      </c:pt>
                      <c:pt idx="2259">
                        <c:v>47.919998</c:v>
                      </c:pt>
                      <c:pt idx="2260">
                        <c:v>47.619999</c:v>
                      </c:pt>
                      <c:pt idx="2261">
                        <c:v>47.77</c:v>
                      </c:pt>
                      <c:pt idx="2262">
                        <c:v>47.330002</c:v>
                      </c:pt>
                      <c:pt idx="2263">
                        <c:v>46.459999000000003</c:v>
                      </c:pt>
                      <c:pt idx="2264">
                        <c:v>46.23</c:v>
                      </c:pt>
                      <c:pt idx="2265">
                        <c:v>45.369999</c:v>
                      </c:pt>
                      <c:pt idx="2266">
                        <c:v>45.59</c:v>
                      </c:pt>
                      <c:pt idx="2267">
                        <c:v>45.880001</c:v>
                      </c:pt>
                      <c:pt idx="2268">
                        <c:v>45.240001999999997</c:v>
                      </c:pt>
                      <c:pt idx="2269">
                        <c:v>47.099997999999999</c:v>
                      </c:pt>
                      <c:pt idx="2270">
                        <c:v>47.5</c:v>
                      </c:pt>
                      <c:pt idx="2271">
                        <c:v>43.110000999999997</c:v>
                      </c:pt>
                      <c:pt idx="2272">
                        <c:v>46.77</c:v>
                      </c:pt>
                      <c:pt idx="2273">
                        <c:v>46.68</c:v>
                      </c:pt>
                      <c:pt idx="2274">
                        <c:v>47.099997999999999</c:v>
                      </c:pt>
                      <c:pt idx="2275">
                        <c:v>47.419998</c:v>
                      </c:pt>
                      <c:pt idx="2276">
                        <c:v>46.09</c:v>
                      </c:pt>
                      <c:pt idx="2277">
                        <c:v>48.310001</c:v>
                      </c:pt>
                      <c:pt idx="2278">
                        <c:v>48.48</c:v>
                      </c:pt>
                      <c:pt idx="2279">
                        <c:v>47.990001999999997</c:v>
                      </c:pt>
                      <c:pt idx="2280">
                        <c:v>47.900002000000001</c:v>
                      </c:pt>
                      <c:pt idx="2281">
                        <c:v>48.130001</c:v>
                      </c:pt>
                      <c:pt idx="2282">
                        <c:v>48.5</c:v>
                      </c:pt>
                      <c:pt idx="2283">
                        <c:v>48.73</c:v>
                      </c:pt>
                      <c:pt idx="2284">
                        <c:v>50.310001</c:v>
                      </c:pt>
                      <c:pt idx="2285">
                        <c:v>49.830002</c:v>
                      </c:pt>
                      <c:pt idx="2286">
                        <c:v>49.459999000000003</c:v>
                      </c:pt>
                      <c:pt idx="2287">
                        <c:v>48.509998000000003</c:v>
                      </c:pt>
                      <c:pt idx="2288">
                        <c:v>47.84</c:v>
                      </c:pt>
                      <c:pt idx="2289">
                        <c:v>48.639999000000003</c:v>
                      </c:pt>
                      <c:pt idx="2290">
                        <c:v>48.34</c:v>
                      </c:pt>
                      <c:pt idx="2291">
                        <c:v>49.48</c:v>
                      </c:pt>
                      <c:pt idx="2292">
                        <c:v>50.220001000000003</c:v>
                      </c:pt>
                      <c:pt idx="2293">
                        <c:v>49.759998000000003</c:v>
                      </c:pt>
                      <c:pt idx="2294">
                        <c:v>49.110000999999997</c:v>
                      </c:pt>
                      <c:pt idx="2295">
                        <c:v>49.299999</c:v>
                      </c:pt>
                      <c:pt idx="2296">
                        <c:v>49.009998000000003</c:v>
                      </c:pt>
                      <c:pt idx="2297">
                        <c:v>49.599997999999999</c:v>
                      </c:pt>
                      <c:pt idx="2298">
                        <c:v>49.470001000000003</c:v>
                      </c:pt>
                      <c:pt idx="2299">
                        <c:v>49.700001</c:v>
                      </c:pt>
                      <c:pt idx="2300">
                        <c:v>50.189999</c:v>
                      </c:pt>
                      <c:pt idx="2301">
                        <c:v>50.919998</c:v>
                      </c:pt>
                      <c:pt idx="2302">
                        <c:v>50.630001</c:v>
                      </c:pt>
                      <c:pt idx="2303">
                        <c:v>49.529998999999997</c:v>
                      </c:pt>
                      <c:pt idx="2304">
                        <c:v>49.220001000000003</c:v>
                      </c:pt>
                      <c:pt idx="2305">
                        <c:v>49.619999</c:v>
                      </c:pt>
                      <c:pt idx="2306">
                        <c:v>49.259998000000003</c:v>
                      </c:pt>
                      <c:pt idx="2307">
                        <c:v>49.849997999999999</c:v>
                      </c:pt>
                      <c:pt idx="2308">
                        <c:v>49.68</c:v>
                      </c:pt>
                      <c:pt idx="2309">
                        <c:v>48.639999000000003</c:v>
                      </c:pt>
                      <c:pt idx="2310">
                        <c:v>49.540000999999997</c:v>
                      </c:pt>
                      <c:pt idx="2311">
                        <c:v>49.939999</c:v>
                      </c:pt>
                      <c:pt idx="2312">
                        <c:v>49.459999000000003</c:v>
                      </c:pt>
                      <c:pt idx="2313">
                        <c:v>49.169998</c:v>
                      </c:pt>
                      <c:pt idx="2314">
                        <c:v>49.290000999999997</c:v>
                      </c:pt>
                      <c:pt idx="2315">
                        <c:v>50.220001000000003</c:v>
                      </c:pt>
                      <c:pt idx="2316">
                        <c:v>50.66</c:v>
                      </c:pt>
                      <c:pt idx="2317">
                        <c:v>50.799999</c:v>
                      </c:pt>
                      <c:pt idx="2318">
                        <c:v>53.23</c:v>
                      </c:pt>
                      <c:pt idx="2319">
                        <c:v>52.91</c:v>
                      </c:pt>
                      <c:pt idx="2320">
                        <c:v>52.66</c:v>
                      </c:pt>
                      <c:pt idx="2321">
                        <c:v>52.279998999999997</c:v>
                      </c:pt>
                      <c:pt idx="2322">
                        <c:v>51.77</c:v>
                      </c:pt>
                      <c:pt idx="2323">
                        <c:v>51.630001</c:v>
                      </c:pt>
                      <c:pt idx="2324">
                        <c:v>52.810001</c:v>
                      </c:pt>
                      <c:pt idx="2325">
                        <c:v>54</c:v>
                      </c:pt>
                      <c:pt idx="2326">
                        <c:v>53.990001999999997</c:v>
                      </c:pt>
                      <c:pt idx="2327">
                        <c:v>54.220001000000003</c:v>
                      </c:pt>
                      <c:pt idx="2328">
                        <c:v>53.91</c:v>
                      </c:pt>
                      <c:pt idx="2329">
                        <c:v>53.990001999999997</c:v>
                      </c:pt>
                      <c:pt idx="2330">
                        <c:v>53.740001999999997</c:v>
                      </c:pt>
                      <c:pt idx="2331">
                        <c:v>54.41</c:v>
                      </c:pt>
                      <c:pt idx="2332">
                        <c:v>54.130001</c:v>
                      </c:pt>
                      <c:pt idx="2333">
                        <c:v>54.860000999999997</c:v>
                      </c:pt>
                      <c:pt idx="2334">
                        <c:v>55.189999</c:v>
                      </c:pt>
                      <c:pt idx="2335">
                        <c:v>56.349997999999999</c:v>
                      </c:pt>
                      <c:pt idx="2336">
                        <c:v>56.189999</c:v>
                      </c:pt>
                      <c:pt idx="2337">
                        <c:v>56.139999000000003</c:v>
                      </c:pt>
                      <c:pt idx="2338">
                        <c:v>55.75</c:v>
                      </c:pt>
                      <c:pt idx="2339">
                        <c:v>55.84</c:v>
                      </c:pt>
                      <c:pt idx="2340">
                        <c:v>56.310001</c:v>
                      </c:pt>
                      <c:pt idx="2341">
                        <c:v>57.009998000000003</c:v>
                      </c:pt>
                      <c:pt idx="2342">
                        <c:v>57.139999000000003</c:v>
                      </c:pt>
                      <c:pt idx="2343">
                        <c:v>57.200001</c:v>
                      </c:pt>
                      <c:pt idx="2344">
                        <c:v>57.400002000000001</c:v>
                      </c:pt>
                      <c:pt idx="2345">
                        <c:v>57.880001</c:v>
                      </c:pt>
                      <c:pt idx="2346">
                        <c:v>57.630001</c:v>
                      </c:pt>
                      <c:pt idx="2347">
                        <c:v>56.900002000000001</c:v>
                      </c:pt>
                      <c:pt idx="2348">
                        <c:v>56.810001</c:v>
                      </c:pt>
                      <c:pt idx="2349">
                        <c:v>56.029998999999997</c:v>
                      </c:pt>
                      <c:pt idx="2350">
                        <c:v>56.029998999999997</c:v>
                      </c:pt>
                      <c:pt idx="2351">
                        <c:v>56.75</c:v>
                      </c:pt>
                      <c:pt idx="2352">
                        <c:v>56.610000999999997</c:v>
                      </c:pt>
                      <c:pt idx="2353">
                        <c:v>57.639999000000003</c:v>
                      </c:pt>
                      <c:pt idx="2354">
                        <c:v>56.369999</c:v>
                      </c:pt>
                      <c:pt idx="2355">
                        <c:v>56.650002000000001</c:v>
                      </c:pt>
                      <c:pt idx="2356">
                        <c:v>56.650002000000001</c:v>
                      </c:pt>
                      <c:pt idx="2357">
                        <c:v>56.59</c:v>
                      </c:pt>
                      <c:pt idx="2358">
                        <c:v>56.16</c:v>
                      </c:pt>
                      <c:pt idx="2359">
                        <c:v>55.48</c:v>
                      </c:pt>
                      <c:pt idx="2360">
                        <c:v>55.049999</c:v>
                      </c:pt>
                      <c:pt idx="2361">
                        <c:v>55.09</c:v>
                      </c:pt>
                      <c:pt idx="2362">
                        <c:v>55.400002000000001</c:v>
                      </c:pt>
                      <c:pt idx="2363">
                        <c:v>55.799999</c:v>
                      </c:pt>
                      <c:pt idx="2364">
                        <c:v>56.560001</c:v>
                      </c:pt>
                      <c:pt idx="2365">
                        <c:v>56.93</c:v>
                      </c:pt>
                      <c:pt idx="2366">
                        <c:v>57.5</c:v>
                      </c:pt>
                      <c:pt idx="2367">
                        <c:v>56.52</c:v>
                      </c:pt>
                      <c:pt idx="2368">
                        <c:v>57.360000999999997</c:v>
                      </c:pt>
                      <c:pt idx="2369">
                        <c:v>57.34</c:v>
                      </c:pt>
                      <c:pt idx="2370">
                        <c:v>58.41</c:v>
                      </c:pt>
                      <c:pt idx="2371">
                        <c:v>58.330002</c:v>
                      </c:pt>
                      <c:pt idx="2372">
                        <c:v>58.439999</c:v>
                      </c:pt>
                      <c:pt idx="2373">
                        <c:v>59.049999</c:v>
                      </c:pt>
                      <c:pt idx="2374">
                        <c:v>58.470001000000003</c:v>
                      </c:pt>
                      <c:pt idx="2375">
                        <c:v>58.73</c:v>
                      </c:pt>
                      <c:pt idx="2376">
                        <c:v>58.860000999999997</c:v>
                      </c:pt>
                      <c:pt idx="2377">
                        <c:v>58.5</c:v>
                      </c:pt>
                      <c:pt idx="2378">
                        <c:v>58.5</c:v>
                      </c:pt>
                      <c:pt idx="2379">
                        <c:v>57.59</c:v>
                      </c:pt>
                      <c:pt idx="2380">
                        <c:v>57.369999</c:v>
                      </c:pt>
                      <c:pt idx="2381">
                        <c:v>56.200001</c:v>
                      </c:pt>
                      <c:pt idx="2382">
                        <c:v>56.43</c:v>
                      </c:pt>
                      <c:pt idx="2383">
                        <c:v>56.25</c:v>
                      </c:pt>
                      <c:pt idx="2384">
                        <c:v>57.349997999999999</c:v>
                      </c:pt>
                      <c:pt idx="2385">
                        <c:v>56.830002</c:v>
                      </c:pt>
                      <c:pt idx="2386">
                        <c:v>55.849997999999999</c:v>
                      </c:pt>
                      <c:pt idx="2387">
                        <c:v>56.02</c:v>
                      </c:pt>
                      <c:pt idx="2388">
                        <c:v>55.610000999999997</c:v>
                      </c:pt>
                      <c:pt idx="2389">
                        <c:v>56.450001</c:v>
                      </c:pt>
                      <c:pt idx="2390">
                        <c:v>56.029998999999997</c:v>
                      </c:pt>
                      <c:pt idx="2391">
                        <c:v>56.200001</c:v>
                      </c:pt>
                      <c:pt idx="2392">
                        <c:v>56.91</c:v>
                      </c:pt>
                      <c:pt idx="2393">
                        <c:v>57.599997999999999</c:v>
                      </c:pt>
                      <c:pt idx="2394">
                        <c:v>56.07</c:v>
                      </c:pt>
                      <c:pt idx="2395">
                        <c:v>55.639999000000003</c:v>
                      </c:pt>
                      <c:pt idx="2396">
                        <c:v>55.98</c:v>
                      </c:pt>
                      <c:pt idx="2397">
                        <c:v>55.34</c:v>
                      </c:pt>
                      <c:pt idx="2398">
                        <c:v>55.639999000000003</c:v>
                      </c:pt>
                      <c:pt idx="2399">
                        <c:v>55.419998</c:v>
                      </c:pt>
                      <c:pt idx="2400">
                        <c:v>57.060001</c:v>
                      </c:pt>
                      <c:pt idx="2401">
                        <c:v>57</c:v>
                      </c:pt>
                      <c:pt idx="2402">
                        <c:v>57.150002000000001</c:v>
                      </c:pt>
                      <c:pt idx="2403">
                        <c:v>56.689999</c:v>
                      </c:pt>
                      <c:pt idx="2404">
                        <c:v>56.790000999999997</c:v>
                      </c:pt>
                      <c:pt idx="2405">
                        <c:v>56.580002</c:v>
                      </c:pt>
                      <c:pt idx="2406">
                        <c:v>55.950001</c:v>
                      </c:pt>
                      <c:pt idx="2407">
                        <c:v>56.09</c:v>
                      </c:pt>
                      <c:pt idx="2408">
                        <c:v>57.610000999999997</c:v>
                      </c:pt>
                      <c:pt idx="2409">
                        <c:v>57.91</c:v>
                      </c:pt>
                      <c:pt idx="2410">
                        <c:v>57.360000999999997</c:v>
                      </c:pt>
                      <c:pt idx="2411">
                        <c:v>57.549999</c:v>
                      </c:pt>
                      <c:pt idx="2412">
                        <c:v>58.830002</c:v>
                      </c:pt>
                      <c:pt idx="2413">
                        <c:v>59.700001</c:v>
                      </c:pt>
                      <c:pt idx="2414">
                        <c:v>56.880001</c:v>
                      </c:pt>
                      <c:pt idx="2415">
                        <c:v>56.810001</c:v>
                      </c:pt>
                      <c:pt idx="2416">
                        <c:v>57.34</c:v>
                      </c:pt>
                      <c:pt idx="2417">
                        <c:v>58.400002000000001</c:v>
                      </c:pt>
                      <c:pt idx="2418">
                        <c:v>57.23</c:v>
                      </c:pt>
                      <c:pt idx="2419">
                        <c:v>56.889999000000003</c:v>
                      </c:pt>
                      <c:pt idx="2420">
                        <c:v>58.130001</c:v>
                      </c:pt>
                      <c:pt idx="2421">
                        <c:v>58.630001</c:v>
                      </c:pt>
                      <c:pt idx="2422">
                        <c:v>57.889999000000003</c:v>
                      </c:pt>
                      <c:pt idx="2423">
                        <c:v>57.68</c:v>
                      </c:pt>
                      <c:pt idx="2424">
                        <c:v>57.48</c:v>
                      </c:pt>
                      <c:pt idx="2425">
                        <c:v>58.709999000000003</c:v>
                      </c:pt>
                      <c:pt idx="2426">
                        <c:v>58.299999</c:v>
                      </c:pt>
                      <c:pt idx="2427">
                        <c:v>58.040000999999997</c:v>
                      </c:pt>
                      <c:pt idx="2428">
                        <c:v>58.48</c:v>
                      </c:pt>
                      <c:pt idx="2429">
                        <c:v>59.02</c:v>
                      </c:pt>
                      <c:pt idx="2430">
                        <c:v>59.060001</c:v>
                      </c:pt>
                      <c:pt idx="2431">
                        <c:v>59.5</c:v>
                      </c:pt>
                      <c:pt idx="2432">
                        <c:v>59.16</c:v>
                      </c:pt>
                      <c:pt idx="2433">
                        <c:v>59.700001</c:v>
                      </c:pt>
                      <c:pt idx="2434">
                        <c:v>59.02</c:v>
                      </c:pt>
                      <c:pt idx="2435">
                        <c:v>60.25</c:v>
                      </c:pt>
                      <c:pt idx="2436">
                        <c:v>60.91</c:v>
                      </c:pt>
                      <c:pt idx="2437">
                        <c:v>61.209999000000003</c:v>
                      </c:pt>
                      <c:pt idx="2438">
                        <c:v>61.27</c:v>
                      </c:pt>
                      <c:pt idx="2439">
                        <c:v>61.580002</c:v>
                      </c:pt>
                      <c:pt idx="2440">
                        <c:v>61.09</c:v>
                      </c:pt>
                      <c:pt idx="2441">
                        <c:v>61</c:v>
                      </c:pt>
                      <c:pt idx="2442">
                        <c:v>59.220001000000003</c:v>
                      </c:pt>
                      <c:pt idx="2443">
                        <c:v>59.099997999999999</c:v>
                      </c:pt>
                      <c:pt idx="2444">
                        <c:v>59.450001</c:v>
                      </c:pt>
                      <c:pt idx="2445">
                        <c:v>58.75</c:v>
                      </c:pt>
                      <c:pt idx="2446">
                        <c:v>58.330002</c:v>
                      </c:pt>
                      <c:pt idx="2447">
                        <c:v>58.150002000000001</c:v>
                      </c:pt>
                      <c:pt idx="2448">
                        <c:v>59.02</c:v>
                      </c:pt>
                      <c:pt idx="2449">
                        <c:v>59.080002</c:v>
                      </c:pt>
                      <c:pt idx="2450">
                        <c:v>58.27</c:v>
                      </c:pt>
                      <c:pt idx="2451">
                        <c:v>57.740001999999997</c:v>
                      </c:pt>
                      <c:pt idx="2452">
                        <c:v>58.990001999999997</c:v>
                      </c:pt>
                      <c:pt idx="2453">
                        <c:v>58.23</c:v>
                      </c:pt>
                      <c:pt idx="2454">
                        <c:v>58.869999</c:v>
                      </c:pt>
                      <c:pt idx="2455">
                        <c:v>54.549999</c:v>
                      </c:pt>
                      <c:pt idx="2456">
                        <c:v>54.450001</c:v>
                      </c:pt>
                      <c:pt idx="2457">
                        <c:v>52.75</c:v>
                      </c:pt>
                      <c:pt idx="2458">
                        <c:v>49.759998000000003</c:v>
                      </c:pt>
                      <c:pt idx="2459">
                        <c:v>47.400002000000001</c:v>
                      </c:pt>
                      <c:pt idx="2460">
                        <c:v>51.200001</c:v>
                      </c:pt>
                      <c:pt idx="2461">
                        <c:v>52.720001000000003</c:v>
                      </c:pt>
                      <c:pt idx="2462">
                        <c:v>49.880001</c:v>
                      </c:pt>
                      <c:pt idx="2463">
                        <c:v>48.73</c:v>
                      </c:pt>
                      <c:pt idx="2464">
                        <c:v>49.709999000000003</c:v>
                      </c:pt>
                      <c:pt idx="2465">
                        <c:v>52.380001</c:v>
                      </c:pt>
                      <c:pt idx="2466">
                        <c:v>53.560001</c:v>
                      </c:pt>
                      <c:pt idx="2467">
                        <c:v>51.139999000000003</c:v>
                      </c:pt>
                      <c:pt idx="2468">
                        <c:v>50</c:v>
                      </c:pt>
                      <c:pt idx="2469">
                        <c:v>49.990001999999997</c:v>
                      </c:pt>
                      <c:pt idx="2470">
                        <c:v>49.599997999999999</c:v>
                      </c:pt>
                      <c:pt idx="2471">
                        <c:v>50.799999</c:v>
                      </c:pt>
                      <c:pt idx="2472">
                        <c:v>53.549999</c:v>
                      </c:pt>
                      <c:pt idx="2473">
                        <c:v>53.810001</c:v>
                      </c:pt>
                      <c:pt idx="2474">
                        <c:v>54.27</c:v>
                      </c:pt>
                      <c:pt idx="2475">
                        <c:v>55.759998000000003</c:v>
                      </c:pt>
                      <c:pt idx="2476">
                        <c:v>55.560001</c:v>
                      </c:pt>
                      <c:pt idx="2477">
                        <c:v>54</c:v>
                      </c:pt>
                      <c:pt idx="2478">
                        <c:v>53.060001</c:v>
                      </c:pt>
                      <c:pt idx="2479">
                        <c:v>53.400002000000001</c:v>
                      </c:pt>
                      <c:pt idx="2480">
                        <c:v>54.349997999999999</c:v>
                      </c:pt>
                      <c:pt idx="2481">
                        <c:v>53.119999</c:v>
                      </c:pt>
                      <c:pt idx="2482">
                        <c:v>52.32</c:v>
                      </c:pt>
                      <c:pt idx="2483">
                        <c:v>51.060001</c:v>
                      </c:pt>
                      <c:pt idx="2484">
                        <c:v>52.5</c:v>
                      </c:pt>
                      <c:pt idx="2485">
                        <c:v>51.18</c:v>
                      </c:pt>
                      <c:pt idx="2486">
                        <c:v>50.970001000000003</c:v>
                      </c:pt>
                      <c:pt idx="2487">
                        <c:v>50.73</c:v>
                      </c:pt>
                      <c:pt idx="2488">
                        <c:v>50.360000999999997</c:v>
                      </c:pt>
                      <c:pt idx="2489">
                        <c:v>50.200001</c:v>
                      </c:pt>
                      <c:pt idx="2490">
                        <c:v>52.23</c:v>
                      </c:pt>
                      <c:pt idx="2491">
                        <c:v>53.349997999999999</c:v>
                      </c:pt>
                      <c:pt idx="2492">
                        <c:v>53.700001</c:v>
                      </c:pt>
                      <c:pt idx="2493">
                        <c:v>55.509998000000003</c:v>
                      </c:pt>
                      <c:pt idx="2494">
                        <c:v>52.939999</c:v>
                      </c:pt>
                      <c:pt idx="2495">
                        <c:v>52.220001000000003</c:v>
                      </c:pt>
                      <c:pt idx="2496">
                        <c:v>52.5</c:v>
                      </c:pt>
                      <c:pt idx="2497">
                        <c:v>54</c:v>
                      </c:pt>
                      <c:pt idx="2498">
                        <c:v>54</c:v>
                      </c:pt>
                      <c:pt idx="2499">
                        <c:v>56.509998000000003</c:v>
                      </c:pt>
                      <c:pt idx="2500">
                        <c:v>54.91</c:v>
                      </c:pt>
                      <c:pt idx="2501">
                        <c:v>54.18</c:v>
                      </c:pt>
                      <c:pt idx="2502">
                        <c:v>54.099997999999999</c:v>
                      </c:pt>
                      <c:pt idx="2503">
                        <c:v>53.75</c:v>
                      </c:pt>
                      <c:pt idx="2504">
                        <c:v>54.009998000000003</c:v>
                      </c:pt>
                      <c:pt idx="2505">
                        <c:v>54.139999000000003</c:v>
                      </c:pt>
                      <c:pt idx="2506">
                        <c:v>54.669998</c:v>
                      </c:pt>
                      <c:pt idx="2507">
                        <c:v>54.779998999999997</c:v>
                      </c:pt>
                      <c:pt idx="2508">
                        <c:v>55.529998999999997</c:v>
                      </c:pt>
                      <c:pt idx="2509">
                        <c:v>55.48</c:v>
                      </c:pt>
                      <c:pt idx="2510">
                        <c:v>55.169998</c:v>
                      </c:pt>
                      <c:pt idx="2511">
                        <c:v>55.27</c:v>
                      </c:pt>
                      <c:pt idx="2512">
                        <c:v>55.200001</c:v>
                      </c:pt>
                      <c:pt idx="2513">
                        <c:v>54.52</c:v>
                      </c:pt>
                      <c:pt idx="2514">
                        <c:v>54.330002</c:v>
                      </c:pt>
                      <c:pt idx="2515">
                        <c:v>54.77</c:v>
                      </c:pt>
                      <c:pt idx="2516">
                        <c:v>55.779998999999997</c:v>
                      </c:pt>
                      <c:pt idx="2517">
                        <c:v>55.68</c:v>
                      </c:pt>
                      <c:pt idx="2518">
                        <c:v>55.599997999999999</c:v>
                      </c:pt>
                      <c:pt idx="2519">
                        <c:v>55.060001</c:v>
                      </c:pt>
                      <c:pt idx="2520">
                        <c:v>50.310001</c:v>
                      </c:pt>
                      <c:pt idx="2521">
                        <c:v>51.25</c:v>
                      </c:pt>
                      <c:pt idx="2522">
                        <c:v>51.16</c:v>
                      </c:pt>
                      <c:pt idx="2523">
                        <c:v>51.560001</c:v>
                      </c:pt>
                      <c:pt idx="2524">
                        <c:v>51.240001999999997</c:v>
                      </c:pt>
                      <c:pt idx="2525">
                        <c:v>50.330002</c:v>
                      </c:pt>
                      <c:pt idx="2526">
                        <c:v>51.009998000000003</c:v>
                      </c:pt>
                      <c:pt idx="2527">
                        <c:v>50.439999</c:v>
                      </c:pt>
                      <c:pt idx="2528">
                        <c:v>48.52</c:v>
                      </c:pt>
                      <c:pt idx="2529">
                        <c:v>47.77</c:v>
                      </c:pt>
                      <c:pt idx="2530">
                        <c:v>48</c:v>
                      </c:pt>
                      <c:pt idx="2531">
                        <c:v>48.029998999999997</c:v>
                      </c:pt>
                      <c:pt idx="2532">
                        <c:v>48.529998999999997</c:v>
                      </c:pt>
                      <c:pt idx="2533">
                        <c:v>48.509998000000003</c:v>
                      </c:pt>
                      <c:pt idx="2534">
                        <c:v>47.790000999999997</c:v>
                      </c:pt>
                      <c:pt idx="2535">
                        <c:v>46.919998</c:v>
                      </c:pt>
                      <c:pt idx="2536">
                        <c:v>46.25</c:v>
                      </c:pt>
                      <c:pt idx="2537">
                        <c:v>46.57</c:v>
                      </c:pt>
                      <c:pt idx="2538">
                        <c:v>46.290000999999997</c:v>
                      </c:pt>
                      <c:pt idx="2539">
                        <c:v>47.16</c:v>
                      </c:pt>
                      <c:pt idx="2540">
                        <c:v>48.529998999999997</c:v>
                      </c:pt>
                      <c:pt idx="2541">
                        <c:v>48.77</c:v>
                      </c:pt>
                      <c:pt idx="2542">
                        <c:v>47.34</c:v>
                      </c:pt>
                      <c:pt idx="2543">
                        <c:v>47.75</c:v>
                      </c:pt>
                      <c:pt idx="2544">
                        <c:v>47.029998999999997</c:v>
                      </c:pt>
                      <c:pt idx="2545">
                        <c:v>46.48</c:v>
                      </c:pt>
                      <c:pt idx="2546">
                        <c:v>47.299999</c:v>
                      </c:pt>
                      <c:pt idx="2547">
                        <c:v>48.52</c:v>
                      </c:pt>
                      <c:pt idx="2548">
                        <c:v>49.439999</c:v>
                      </c:pt>
                      <c:pt idx="2549">
                        <c:v>49.529998999999997</c:v>
                      </c:pt>
                      <c:pt idx="2550">
                        <c:v>48.790000999999997</c:v>
                      </c:pt>
                      <c:pt idx="2551">
                        <c:v>48.689999</c:v>
                      </c:pt>
                      <c:pt idx="2552">
                        <c:v>48.560001</c:v>
                      </c:pt>
                      <c:pt idx="2553">
                        <c:v>48.139999000000003</c:v>
                      </c:pt>
                      <c:pt idx="2554">
                        <c:v>47.580002</c:v>
                      </c:pt>
                      <c:pt idx="2555">
                        <c:v>47.959999000000003</c:v>
                      </c:pt>
                      <c:pt idx="2556">
                        <c:v>47</c:v>
                      </c:pt>
                      <c:pt idx="2557">
                        <c:v>47.150002000000001</c:v>
                      </c:pt>
                      <c:pt idx="2558">
                        <c:v>49.290000999999997</c:v>
                      </c:pt>
                      <c:pt idx="2559">
                        <c:v>48.099997999999999</c:v>
                      </c:pt>
                      <c:pt idx="2560">
                        <c:v>47.299999</c:v>
                      </c:pt>
                      <c:pt idx="2561">
                        <c:v>47.27</c:v>
                      </c:pt>
                      <c:pt idx="2562">
                        <c:v>47.150002000000001</c:v>
                      </c:pt>
                      <c:pt idx="2563">
                        <c:v>47.32</c:v>
                      </c:pt>
                      <c:pt idx="2564">
                        <c:v>48.34</c:v>
                      </c:pt>
                      <c:pt idx="2565">
                        <c:v>48.66</c:v>
                      </c:pt>
                      <c:pt idx="2566">
                        <c:v>48.790000999999997</c:v>
                      </c:pt>
                      <c:pt idx="2567">
                        <c:v>48.950001</c:v>
                      </c:pt>
                      <c:pt idx="2568">
                        <c:v>49.610000999999997</c:v>
                      </c:pt>
                      <c:pt idx="2569">
                        <c:v>48.990001999999997</c:v>
                      </c:pt>
                      <c:pt idx="2570">
                        <c:v>49.349997999999999</c:v>
                      </c:pt>
                      <c:pt idx="2571">
                        <c:v>50.59</c:v>
                      </c:pt>
                      <c:pt idx="2572">
                        <c:v>50.639999000000003</c:v>
                      </c:pt>
                      <c:pt idx="2573">
                        <c:v>51.950001</c:v>
                      </c:pt>
                      <c:pt idx="2574">
                        <c:v>52.040000999999997</c:v>
                      </c:pt>
                      <c:pt idx="2575">
                        <c:v>51.259998000000003</c:v>
                      </c:pt>
                      <c:pt idx="2576">
                        <c:v>51.060001</c:v>
                      </c:pt>
                      <c:pt idx="2577">
                        <c:v>51.220001000000003</c:v>
                      </c:pt>
                      <c:pt idx="2578">
                        <c:v>53.200001</c:v>
                      </c:pt>
                      <c:pt idx="2579">
                        <c:v>52.950001</c:v>
                      </c:pt>
                      <c:pt idx="2580">
                        <c:v>52.900002000000001</c:v>
                      </c:pt>
                      <c:pt idx="2581">
                        <c:v>52</c:v>
                      </c:pt>
                      <c:pt idx="2582">
                        <c:v>52.27</c:v>
                      </c:pt>
                      <c:pt idx="2583">
                        <c:v>49.650002000000001</c:v>
                      </c:pt>
                      <c:pt idx="2584">
                        <c:v>50.619999</c:v>
                      </c:pt>
                      <c:pt idx="2585">
                        <c:v>50.549999</c:v>
                      </c:pt>
                      <c:pt idx="2586">
                        <c:v>50.619999</c:v>
                      </c:pt>
                      <c:pt idx="2587">
                        <c:v>50.27</c:v>
                      </c:pt>
                      <c:pt idx="2588">
                        <c:v>50.139999000000003</c:v>
                      </c:pt>
                      <c:pt idx="2589">
                        <c:v>49.189999</c:v>
                      </c:pt>
                      <c:pt idx="2590">
                        <c:v>48.93</c:v>
                      </c:pt>
                      <c:pt idx="2591">
                        <c:v>48.82</c:v>
                      </c:pt>
                      <c:pt idx="2592">
                        <c:v>48.27</c:v>
                      </c:pt>
                      <c:pt idx="2593">
                        <c:v>47.720001000000003</c:v>
                      </c:pt>
                      <c:pt idx="2594">
                        <c:v>47.639999000000003</c:v>
                      </c:pt>
                      <c:pt idx="2595">
                        <c:v>48.029998999999997</c:v>
                      </c:pt>
                      <c:pt idx="2596">
                        <c:v>48.5</c:v>
                      </c:pt>
                      <c:pt idx="2597">
                        <c:v>49.93</c:v>
                      </c:pt>
                      <c:pt idx="2598">
                        <c:v>49.23</c:v>
                      </c:pt>
                      <c:pt idx="2599">
                        <c:v>50.189999</c:v>
                      </c:pt>
                      <c:pt idx="2600">
                        <c:v>49.950001</c:v>
                      </c:pt>
                      <c:pt idx="2601">
                        <c:v>49.07</c:v>
                      </c:pt>
                      <c:pt idx="2602">
                        <c:v>49.540000999999997</c:v>
                      </c:pt>
                      <c:pt idx="2603">
                        <c:v>49.75</c:v>
                      </c:pt>
                      <c:pt idx="2604">
                        <c:v>49.73</c:v>
                      </c:pt>
                      <c:pt idx="2605">
                        <c:v>50.66</c:v>
                      </c:pt>
                      <c:pt idx="2606">
                        <c:v>49.540000999999997</c:v>
                      </c:pt>
                      <c:pt idx="2607">
                        <c:v>48.75</c:v>
                      </c:pt>
                      <c:pt idx="2608">
                        <c:v>48.119999</c:v>
                      </c:pt>
                      <c:pt idx="2609">
                        <c:v>48.689999</c:v>
                      </c:pt>
                      <c:pt idx="2610">
                        <c:v>49.349997999999999</c:v>
                      </c:pt>
                      <c:pt idx="2611">
                        <c:v>48.849997999999999</c:v>
                      </c:pt>
                      <c:pt idx="2612">
                        <c:v>48.669998</c:v>
                      </c:pt>
                      <c:pt idx="2613">
                        <c:v>49.110000999999997</c:v>
                      </c:pt>
                      <c:pt idx="2614">
                        <c:v>49.16</c:v>
                      </c:pt>
                      <c:pt idx="2615">
                        <c:v>49.25</c:v>
                      </c:pt>
                      <c:pt idx="2616">
                        <c:v>48.919998</c:v>
                      </c:pt>
                      <c:pt idx="2617">
                        <c:v>49.07</c:v>
                      </c:pt>
                      <c:pt idx="2618">
                        <c:v>49.580002</c:v>
                      </c:pt>
                      <c:pt idx="2619">
                        <c:v>49.869999</c:v>
                      </c:pt>
                      <c:pt idx="2620">
                        <c:v>49.700001</c:v>
                      </c:pt>
                      <c:pt idx="2621">
                        <c:v>50.25</c:v>
                      </c:pt>
                      <c:pt idx="2622">
                        <c:v>50.209999000000003</c:v>
                      </c:pt>
                      <c:pt idx="2623">
                        <c:v>50.400002000000001</c:v>
                      </c:pt>
                      <c:pt idx="2624">
                        <c:v>50.5</c:v>
                      </c:pt>
                      <c:pt idx="2625">
                        <c:v>49.73</c:v>
                      </c:pt>
                      <c:pt idx="2626">
                        <c:v>49.290000999999997</c:v>
                      </c:pt>
                      <c:pt idx="2627">
                        <c:v>49.209999000000003</c:v>
                      </c:pt>
                      <c:pt idx="2628">
                        <c:v>48.220001000000003</c:v>
                      </c:pt>
                      <c:pt idx="2629">
                        <c:v>48.049999</c:v>
                      </c:pt>
                      <c:pt idx="2630">
                        <c:v>48.099997999999999</c:v>
                      </c:pt>
                      <c:pt idx="2631">
                        <c:v>48.400002000000001</c:v>
                      </c:pt>
                      <c:pt idx="2632">
                        <c:v>48.099997999999999</c:v>
                      </c:pt>
                      <c:pt idx="2633">
                        <c:v>48.02</c:v>
                      </c:pt>
                      <c:pt idx="2634">
                        <c:v>48.25</c:v>
                      </c:pt>
                      <c:pt idx="2635">
                        <c:v>48.110000999999997</c:v>
                      </c:pt>
                      <c:pt idx="2636">
                        <c:v>48.32</c:v>
                      </c:pt>
                      <c:pt idx="2637">
                        <c:v>48.43</c:v>
                      </c:pt>
                      <c:pt idx="2638">
                        <c:v>48.400002000000001</c:v>
                      </c:pt>
                      <c:pt idx="2639">
                        <c:v>48.299999</c:v>
                      </c:pt>
                      <c:pt idx="2640">
                        <c:v>48.169998</c:v>
                      </c:pt>
                      <c:pt idx="2641">
                        <c:v>47.759998000000003</c:v>
                      </c:pt>
                      <c:pt idx="2642">
                        <c:v>47.57</c:v>
                      </c:pt>
                      <c:pt idx="2643">
                        <c:v>47.73</c:v>
                      </c:pt>
                      <c:pt idx="2644">
                        <c:v>47.98</c:v>
                      </c:pt>
                      <c:pt idx="2645">
                        <c:v>47.880001</c:v>
                      </c:pt>
                      <c:pt idx="2646">
                        <c:v>47.349997999999999</c:v>
                      </c:pt>
                      <c:pt idx="2647">
                        <c:v>47.419998</c:v>
                      </c:pt>
                      <c:pt idx="2648">
                        <c:v>47.540000999999997</c:v>
                      </c:pt>
                      <c:pt idx="2649">
                        <c:v>47.959999000000003</c:v>
                      </c:pt>
                      <c:pt idx="2650">
                        <c:v>47.990001999999997</c:v>
                      </c:pt>
                      <c:pt idx="2651">
                        <c:v>48.02</c:v>
                      </c:pt>
                      <c:pt idx="2652">
                        <c:v>48.220001000000003</c:v>
                      </c:pt>
                      <c:pt idx="2653">
                        <c:v>48.450001</c:v>
                      </c:pt>
                      <c:pt idx="2654">
                        <c:v>48.66</c:v>
                      </c:pt>
                      <c:pt idx="2655">
                        <c:v>48.639999000000003</c:v>
                      </c:pt>
                      <c:pt idx="2656">
                        <c:v>48.759998000000003</c:v>
                      </c:pt>
                      <c:pt idx="2657">
                        <c:v>48.529998999999997</c:v>
                      </c:pt>
                      <c:pt idx="2658">
                        <c:v>48.66</c:v>
                      </c:pt>
                      <c:pt idx="2659">
                        <c:v>48.799999</c:v>
                      </c:pt>
                      <c:pt idx="2660">
                        <c:v>49.5</c:v>
                      </c:pt>
                      <c:pt idx="2661">
                        <c:v>49.77</c:v>
                      </c:pt>
                      <c:pt idx="2662">
                        <c:v>49.52</c:v>
                      </c:pt>
                      <c:pt idx="2663">
                        <c:v>49.5</c:v>
                      </c:pt>
                      <c:pt idx="2664">
                        <c:v>49.18</c:v>
                      </c:pt>
                      <c:pt idx="2665">
                        <c:v>48.75</c:v>
                      </c:pt>
                      <c:pt idx="2666">
                        <c:v>48.939999</c:v>
                      </c:pt>
                      <c:pt idx="2667">
                        <c:v>49.009998000000003</c:v>
                      </c:pt>
                      <c:pt idx="2668">
                        <c:v>49.52</c:v>
                      </c:pt>
                      <c:pt idx="2669">
                        <c:v>50.099997999999999</c:v>
                      </c:pt>
                      <c:pt idx="2670">
                        <c:v>50.549999</c:v>
                      </c:pt>
                      <c:pt idx="2671">
                        <c:v>51.540000999999997</c:v>
                      </c:pt>
                      <c:pt idx="2672">
                        <c:v>51.139999000000003</c:v>
                      </c:pt>
                      <c:pt idx="2673">
                        <c:v>51.240001999999997</c:v>
                      </c:pt>
                      <c:pt idx="2674">
                        <c:v>50.950001</c:v>
                      </c:pt>
                      <c:pt idx="2675">
                        <c:v>51.25</c:v>
                      </c:pt>
                      <c:pt idx="2676">
                        <c:v>51.25</c:v>
                      </c:pt>
                      <c:pt idx="2677">
                        <c:v>51.150002000000001</c:v>
                      </c:pt>
                      <c:pt idx="2678">
                        <c:v>51.560001</c:v>
                      </c:pt>
                      <c:pt idx="2679">
                        <c:v>51.560001</c:v>
                      </c:pt>
                      <c:pt idx="2680">
                        <c:v>51.119999</c:v>
                      </c:pt>
                      <c:pt idx="2681">
                        <c:v>50.610000999999997</c:v>
                      </c:pt>
                      <c:pt idx="2682">
                        <c:v>50.73</c:v>
                      </c:pt>
                      <c:pt idx="2683">
                        <c:v>50.639999000000003</c:v>
                      </c:pt>
                      <c:pt idx="2684">
                        <c:v>50.77</c:v>
                      </c:pt>
                      <c:pt idx="2685">
                        <c:v>50.990001999999997</c:v>
                      </c:pt>
                      <c:pt idx="2686">
                        <c:v>51.5</c:v>
                      </c:pt>
                      <c:pt idx="2687">
                        <c:v>51.330002</c:v>
                      </c:pt>
                      <c:pt idx="2688">
                        <c:v>50.84</c:v>
                      </c:pt>
                      <c:pt idx="2689">
                        <c:v>50.73</c:v>
                      </c:pt>
                      <c:pt idx="2690">
                        <c:v>50.619999</c:v>
                      </c:pt>
                      <c:pt idx="2691">
                        <c:v>50.200001</c:v>
                      </c:pt>
                      <c:pt idx="2692">
                        <c:v>49.830002</c:v>
                      </c:pt>
                      <c:pt idx="2693">
                        <c:v>49.75</c:v>
                      </c:pt>
                      <c:pt idx="2694">
                        <c:v>49.849997999999999</c:v>
                      </c:pt>
                      <c:pt idx="2695">
                        <c:v>49.939999</c:v>
                      </c:pt>
                      <c:pt idx="2696">
                        <c:v>50.02</c:v>
                      </c:pt>
                      <c:pt idx="2697">
                        <c:v>50.919998</c:v>
                      </c:pt>
                      <c:pt idx="2698">
                        <c:v>50.400002000000001</c:v>
                      </c:pt>
                      <c:pt idx="2699">
                        <c:v>50.34</c:v>
                      </c:pt>
                      <c:pt idx="2700">
                        <c:v>49.419998</c:v>
                      </c:pt>
                      <c:pt idx="2701">
                        <c:v>49.330002</c:v>
                      </c:pt>
                      <c:pt idx="2702">
                        <c:v>49.18</c:v>
                      </c:pt>
                      <c:pt idx="2703">
                        <c:v>48.73</c:v>
                      </c:pt>
                      <c:pt idx="2704">
                        <c:v>48.73</c:v>
                      </c:pt>
                      <c:pt idx="2705">
                        <c:v>48.84</c:v>
                      </c:pt>
                      <c:pt idx="2706">
                        <c:v>48.849997999999999</c:v>
                      </c:pt>
                      <c:pt idx="2707">
                        <c:v>49.130001</c:v>
                      </c:pt>
                      <c:pt idx="2708">
                        <c:v>49.32</c:v>
                      </c:pt>
                      <c:pt idx="2709">
                        <c:v>49.400002000000001</c:v>
                      </c:pt>
                      <c:pt idx="2710">
                        <c:v>49.619999</c:v>
                      </c:pt>
                      <c:pt idx="2711">
                        <c:v>49.470001000000003</c:v>
                      </c:pt>
                      <c:pt idx="2712">
                        <c:v>49.650002000000001</c:v>
                      </c:pt>
                      <c:pt idx="2713">
                        <c:v>50.099997999999999</c:v>
                      </c:pt>
                      <c:pt idx="2714">
                        <c:v>50.200001</c:v>
                      </c:pt>
                      <c:pt idx="2715">
                        <c:v>50.619999</c:v>
                      </c:pt>
                      <c:pt idx="2716">
                        <c:v>51.25</c:v>
                      </c:pt>
                      <c:pt idx="2717">
                        <c:v>51.5</c:v>
                      </c:pt>
                      <c:pt idx="2718">
                        <c:v>50.360000999999997</c:v>
                      </c:pt>
                      <c:pt idx="2719">
                        <c:v>50.029998999999997</c:v>
                      </c:pt>
                      <c:pt idx="2720">
                        <c:v>49.98</c:v>
                      </c:pt>
                      <c:pt idx="2721">
                        <c:v>49.82</c:v>
                      </c:pt>
                      <c:pt idx="2722">
                        <c:v>49.77</c:v>
                      </c:pt>
                      <c:pt idx="2723">
                        <c:v>49.73</c:v>
                      </c:pt>
                      <c:pt idx="2724">
                        <c:v>49.810001</c:v>
                      </c:pt>
                      <c:pt idx="2725">
                        <c:v>49.619999</c:v>
                      </c:pt>
                      <c:pt idx="2726">
                        <c:v>49.689999</c:v>
                      </c:pt>
                      <c:pt idx="2727">
                        <c:v>49.52</c:v>
                      </c:pt>
                      <c:pt idx="2728">
                        <c:v>49.860000999999997</c:v>
                      </c:pt>
                      <c:pt idx="2729">
                        <c:v>50.490001999999997</c:v>
                      </c:pt>
                      <c:pt idx="2730">
                        <c:v>50.700001</c:v>
                      </c:pt>
                      <c:pt idx="2731">
                        <c:v>51.41</c:v>
                      </c:pt>
                      <c:pt idx="2732">
                        <c:v>51.759998000000003</c:v>
                      </c:pt>
                      <c:pt idx="2733">
                        <c:v>52.18</c:v>
                      </c:pt>
                      <c:pt idx="2734">
                        <c:v>53.110000999999997</c:v>
                      </c:pt>
                      <c:pt idx="2735">
                        <c:v>53.060001</c:v>
                      </c:pt>
                      <c:pt idx="2736">
                        <c:v>52.810001</c:v>
                      </c:pt>
                      <c:pt idx="2737">
                        <c:v>53.099997999999999</c:v>
                      </c:pt>
                      <c:pt idx="2738">
                        <c:v>53.610000999999997</c:v>
                      </c:pt>
                      <c:pt idx="2739">
                        <c:v>53.759998000000003</c:v>
                      </c:pt>
                      <c:pt idx="2740">
                        <c:v>54</c:v>
                      </c:pt>
                      <c:pt idx="2741">
                        <c:v>54.52</c:v>
                      </c:pt>
                      <c:pt idx="2742">
                        <c:v>54.529998999999997</c:v>
                      </c:pt>
                      <c:pt idx="2743">
                        <c:v>54.779998999999997</c:v>
                      </c:pt>
                      <c:pt idx="2744">
                        <c:v>54.09</c:v>
                      </c:pt>
                      <c:pt idx="2745">
                        <c:v>54.099997999999999</c:v>
                      </c:pt>
                      <c:pt idx="2746">
                        <c:v>54.619999</c:v>
                      </c:pt>
                      <c:pt idx="2747">
                        <c:v>54.48</c:v>
                      </c:pt>
                      <c:pt idx="2748">
                        <c:v>54.310001</c:v>
                      </c:pt>
                      <c:pt idx="2749">
                        <c:v>53.950001</c:v>
                      </c:pt>
                      <c:pt idx="2750">
                        <c:v>54.139999000000003</c:v>
                      </c:pt>
                      <c:pt idx="2751">
                        <c:v>54.060001</c:v>
                      </c:pt>
                      <c:pt idx="2752">
                        <c:v>53.759998000000003</c:v>
                      </c:pt>
                      <c:pt idx="2753">
                        <c:v>54.209999000000003</c:v>
                      </c:pt>
                      <c:pt idx="2754">
                        <c:v>54.639999000000003</c:v>
                      </c:pt>
                      <c:pt idx="2755">
                        <c:v>53.810001</c:v>
                      </c:pt>
                      <c:pt idx="2756">
                        <c:v>53.490001999999997</c:v>
                      </c:pt>
                      <c:pt idx="2757">
                        <c:v>53.130001</c:v>
                      </c:pt>
                      <c:pt idx="2758">
                        <c:v>52.360000999999997</c:v>
                      </c:pt>
                      <c:pt idx="2759">
                        <c:v>52.310001</c:v>
                      </c:pt>
                      <c:pt idx="2760">
                        <c:v>52.93</c:v>
                      </c:pt>
                      <c:pt idx="2761">
                        <c:v>53.25</c:v>
                      </c:pt>
                      <c:pt idx="2762">
                        <c:v>53.25</c:v>
                      </c:pt>
                      <c:pt idx="2763">
                        <c:v>53.369999</c:v>
                      </c:pt>
                      <c:pt idx="2764">
                        <c:v>53.610000999999997</c:v>
                      </c:pt>
                      <c:pt idx="2765">
                        <c:v>53.900002000000001</c:v>
                      </c:pt>
                      <c:pt idx="2766">
                        <c:v>53.889999000000003</c:v>
                      </c:pt>
                      <c:pt idx="2767">
                        <c:v>53.419998</c:v>
                      </c:pt>
                      <c:pt idx="2768">
                        <c:v>53.669998</c:v>
                      </c:pt>
                      <c:pt idx="2769">
                        <c:v>53.57</c:v>
                      </c:pt>
                      <c:pt idx="2770">
                        <c:v>53.419998</c:v>
                      </c:pt>
                      <c:pt idx="2771">
                        <c:v>53.259998000000003</c:v>
                      </c:pt>
                      <c:pt idx="2772">
                        <c:v>53.02</c:v>
                      </c:pt>
                      <c:pt idx="2773">
                        <c:v>53.099997999999999</c:v>
                      </c:pt>
                      <c:pt idx="2774">
                        <c:v>53.860000999999997</c:v>
                      </c:pt>
                      <c:pt idx="2775">
                        <c:v>54.41</c:v>
                      </c:pt>
                      <c:pt idx="2776">
                        <c:v>54.16</c:v>
                      </c:pt>
                      <c:pt idx="2777">
                        <c:v>53.599997999999999</c:v>
                      </c:pt>
                      <c:pt idx="2778">
                        <c:v>53.5</c:v>
                      </c:pt>
                      <c:pt idx="2779">
                        <c:v>53.23</c:v>
                      </c:pt>
                      <c:pt idx="2780">
                        <c:v>52.84</c:v>
                      </c:pt>
                      <c:pt idx="2781">
                        <c:v>52.689999</c:v>
                      </c:pt>
                      <c:pt idx="2782">
                        <c:v>52.779998999999997</c:v>
                      </c:pt>
                      <c:pt idx="2783">
                        <c:v>52.73</c:v>
                      </c:pt>
                      <c:pt idx="2784">
                        <c:v>53.099997999999999</c:v>
                      </c:pt>
                      <c:pt idx="2785">
                        <c:v>52.509998000000003</c:v>
                      </c:pt>
                      <c:pt idx="2786">
                        <c:v>53.400002000000001</c:v>
                      </c:pt>
                      <c:pt idx="2787">
                        <c:v>53.310001</c:v>
                      </c:pt>
                      <c:pt idx="2788">
                        <c:v>53.330002</c:v>
                      </c:pt>
                      <c:pt idx="2789">
                        <c:v>53.639999000000003</c:v>
                      </c:pt>
                      <c:pt idx="2790">
                        <c:v>52.959999000000003</c:v>
                      </c:pt>
                      <c:pt idx="2791">
                        <c:v>52.759998000000003</c:v>
                      </c:pt>
                      <c:pt idx="2792">
                        <c:v>52.919998</c:v>
                      </c:pt>
                      <c:pt idx="2793">
                        <c:v>52.82</c:v>
                      </c:pt>
                      <c:pt idx="2794">
                        <c:v>52.959999000000003</c:v>
                      </c:pt>
                      <c:pt idx="2795">
                        <c:v>52.91</c:v>
                      </c:pt>
                      <c:pt idx="2796">
                        <c:v>52.66</c:v>
                      </c:pt>
                      <c:pt idx="2797">
                        <c:v>52.900002000000001</c:v>
                      </c:pt>
                      <c:pt idx="2798">
                        <c:v>53.650002000000001</c:v>
                      </c:pt>
                      <c:pt idx="2799">
                        <c:v>52.91</c:v>
                      </c:pt>
                      <c:pt idx="2800">
                        <c:v>53.07</c:v>
                      </c:pt>
                      <c:pt idx="2801">
                        <c:v>53.34</c:v>
                      </c:pt>
                      <c:pt idx="2802">
                        <c:v>53.450001</c:v>
                      </c:pt>
                      <c:pt idx="2803">
                        <c:v>53.48</c:v>
                      </c:pt>
                      <c:pt idx="2804">
                        <c:v>53.25</c:v>
                      </c:pt>
                      <c:pt idx="2805">
                        <c:v>53.5</c:v>
                      </c:pt>
                      <c:pt idx="2806">
                        <c:v>53.540000999999997</c:v>
                      </c:pt>
                      <c:pt idx="2807">
                        <c:v>53.470001000000003</c:v>
                      </c:pt>
                      <c:pt idx="2808">
                        <c:v>53.150002000000001</c:v>
                      </c:pt>
                      <c:pt idx="2809">
                        <c:v>53.75</c:v>
                      </c:pt>
                      <c:pt idx="2810">
                        <c:v>53.5</c:v>
                      </c:pt>
                      <c:pt idx="2811">
                        <c:v>53.93</c:v>
                      </c:pt>
                      <c:pt idx="2812">
                        <c:v>53.919998</c:v>
                      </c:pt>
                      <c:pt idx="2813">
                        <c:v>53.529998999999997</c:v>
                      </c:pt>
                      <c:pt idx="2814">
                        <c:v>53.529998999999997</c:v>
                      </c:pt>
                      <c:pt idx="2815">
                        <c:v>53.790000999999997</c:v>
                      </c:pt>
                      <c:pt idx="2816">
                        <c:v>54.349997999999999</c:v>
                      </c:pt>
                      <c:pt idx="2817">
                        <c:v>55.599997999999999</c:v>
                      </c:pt>
                      <c:pt idx="2818">
                        <c:v>55.66</c:v>
                      </c:pt>
                      <c:pt idx="2819">
                        <c:v>55.540000999999997</c:v>
                      </c:pt>
                      <c:pt idx="2820">
                        <c:v>55.150002000000001</c:v>
                      </c:pt>
                      <c:pt idx="2821">
                        <c:v>55.130001</c:v>
                      </c:pt>
                      <c:pt idx="2822">
                        <c:v>55.610000999999997</c:v>
                      </c:pt>
                      <c:pt idx="2823">
                        <c:v>55.43</c:v>
                      </c:pt>
                      <c:pt idx="2824">
                        <c:v>55.599997999999999</c:v>
                      </c:pt>
                      <c:pt idx="2825">
                        <c:v>55.470001000000003</c:v>
                      </c:pt>
                      <c:pt idx="2826">
                        <c:v>55.43</c:v>
                      </c:pt>
                      <c:pt idx="2827">
                        <c:v>55.66</c:v>
                      </c:pt>
                      <c:pt idx="2828">
                        <c:v>55.5</c:v>
                      </c:pt>
                      <c:pt idx="2829">
                        <c:v>55.169998</c:v>
                      </c:pt>
                      <c:pt idx="2830">
                        <c:v>55.220001000000003</c:v>
                      </c:pt>
                      <c:pt idx="2831">
                        <c:v>55.290000999999997</c:v>
                      </c:pt>
                      <c:pt idx="2832">
                        <c:v>55.139999000000003</c:v>
                      </c:pt>
                      <c:pt idx="2833">
                        <c:v>55.16</c:v>
                      </c:pt>
                      <c:pt idx="2834">
                        <c:v>54.630001</c:v>
                      </c:pt>
                      <c:pt idx="2835">
                        <c:v>54.580002</c:v>
                      </c:pt>
                      <c:pt idx="2836">
                        <c:v>54.66</c:v>
                      </c:pt>
                      <c:pt idx="2837">
                        <c:v>54.34</c:v>
                      </c:pt>
                      <c:pt idx="2838">
                        <c:v>53.919998</c:v>
                      </c:pt>
                      <c:pt idx="2839">
                        <c:v>53.84</c:v>
                      </c:pt>
                      <c:pt idx="2840">
                        <c:v>54</c:v>
                      </c:pt>
                      <c:pt idx="2841">
                        <c:v>54.380001</c:v>
                      </c:pt>
                      <c:pt idx="2842">
                        <c:v>54.18</c:v>
                      </c:pt>
                      <c:pt idx="2843">
                        <c:v>54.150002000000001</c:v>
                      </c:pt>
                      <c:pt idx="2844">
                        <c:v>53.919998</c:v>
                      </c:pt>
                      <c:pt idx="2845">
                        <c:v>54.009998000000003</c:v>
                      </c:pt>
                      <c:pt idx="2846">
                        <c:v>53.529998999999997</c:v>
                      </c:pt>
                      <c:pt idx="2847">
                        <c:v>53.52</c:v>
                      </c:pt>
                      <c:pt idx="2848">
                        <c:v>53.549999</c:v>
                      </c:pt>
                      <c:pt idx="2849">
                        <c:v>53.639999000000003</c:v>
                      </c:pt>
                      <c:pt idx="2850">
                        <c:v>53.470001000000003</c:v>
                      </c:pt>
                      <c:pt idx="2851">
                        <c:v>53.549999</c:v>
                      </c:pt>
                      <c:pt idx="2852">
                        <c:v>53.82</c:v>
                      </c:pt>
                      <c:pt idx="2853">
                        <c:v>51.529998999999997</c:v>
                      </c:pt>
                      <c:pt idx="2854">
                        <c:v>51.799999</c:v>
                      </c:pt>
                      <c:pt idx="2855">
                        <c:v>51.830002</c:v>
                      </c:pt>
                      <c:pt idx="2856">
                        <c:v>52.169998</c:v>
                      </c:pt>
                      <c:pt idx="2857">
                        <c:v>52.130001</c:v>
                      </c:pt>
                      <c:pt idx="2858">
                        <c:v>52.360000999999997</c:v>
                      </c:pt>
                      <c:pt idx="2859">
                        <c:v>52.02</c:v>
                      </c:pt>
                      <c:pt idx="2860">
                        <c:v>52.040000999999997</c:v>
                      </c:pt>
                      <c:pt idx="2861">
                        <c:v>53.200001</c:v>
                      </c:pt>
                      <c:pt idx="2862">
                        <c:v>52.790000999999997</c:v>
                      </c:pt>
                      <c:pt idx="2863">
                        <c:v>51.299999</c:v>
                      </c:pt>
                      <c:pt idx="2864">
                        <c:v>50.509998000000003</c:v>
                      </c:pt>
                      <c:pt idx="2865">
                        <c:v>50.900002000000001</c:v>
                      </c:pt>
                      <c:pt idx="2866">
                        <c:v>50</c:v>
                      </c:pt>
                      <c:pt idx="2867">
                        <c:v>50.009998000000003</c:v>
                      </c:pt>
                      <c:pt idx="2868">
                        <c:v>50.32</c:v>
                      </c:pt>
                      <c:pt idx="2869">
                        <c:v>50.5</c:v>
                      </c:pt>
                      <c:pt idx="2870">
                        <c:v>50.52</c:v>
                      </c:pt>
                      <c:pt idx="2871">
                        <c:v>51.02</c:v>
                      </c:pt>
                      <c:pt idx="2872">
                        <c:v>51.48</c:v>
                      </c:pt>
                      <c:pt idx="2873">
                        <c:v>50.220001000000003</c:v>
                      </c:pt>
                      <c:pt idx="2874">
                        <c:v>50.32</c:v>
                      </c:pt>
                      <c:pt idx="2875">
                        <c:v>50.529998999999997</c:v>
                      </c:pt>
                      <c:pt idx="2876">
                        <c:v>50.59</c:v>
                      </c:pt>
                      <c:pt idx="2877">
                        <c:v>51.060001</c:v>
                      </c:pt>
                      <c:pt idx="2878">
                        <c:v>50.549999</c:v>
                      </c:pt>
                      <c:pt idx="2879">
                        <c:v>50.889999000000003</c:v>
                      </c:pt>
                      <c:pt idx="2880">
                        <c:v>51.060001</c:v>
                      </c:pt>
                      <c:pt idx="2881">
                        <c:v>50.919998</c:v>
                      </c:pt>
                      <c:pt idx="2882">
                        <c:v>50.959999000000003</c:v>
                      </c:pt>
                      <c:pt idx="2883">
                        <c:v>51.41</c:v>
                      </c:pt>
                      <c:pt idx="2884">
                        <c:v>50.709999000000003</c:v>
                      </c:pt>
                      <c:pt idx="2885">
                        <c:v>50.599997999999999</c:v>
                      </c:pt>
                      <c:pt idx="2886">
                        <c:v>50.400002000000001</c:v>
                      </c:pt>
                      <c:pt idx="2887">
                        <c:v>49.950001</c:v>
                      </c:pt>
                      <c:pt idx="2888">
                        <c:v>48.799999</c:v>
                      </c:pt>
                      <c:pt idx="2889">
                        <c:v>49.009998000000003</c:v>
                      </c:pt>
                      <c:pt idx="2890">
                        <c:v>48.43</c:v>
                      </c:pt>
                      <c:pt idx="2891">
                        <c:v>48.009998000000003</c:v>
                      </c:pt>
                      <c:pt idx="2892">
                        <c:v>47.77</c:v>
                      </c:pt>
                      <c:pt idx="2893">
                        <c:v>47.84</c:v>
                      </c:pt>
                      <c:pt idx="2894">
                        <c:v>48.259998000000003</c:v>
                      </c:pt>
                      <c:pt idx="2895">
                        <c:v>48.16</c:v>
                      </c:pt>
                      <c:pt idx="2896">
                        <c:v>48.790000999999997</c:v>
                      </c:pt>
                      <c:pt idx="2897">
                        <c:v>49.150002000000001</c:v>
                      </c:pt>
                      <c:pt idx="2898">
                        <c:v>49.68</c:v>
                      </c:pt>
                      <c:pt idx="2899">
                        <c:v>50.099997999999999</c:v>
                      </c:pt>
                      <c:pt idx="2900">
                        <c:v>50.040000999999997</c:v>
                      </c:pt>
                      <c:pt idx="2901">
                        <c:v>49.91</c:v>
                      </c:pt>
                      <c:pt idx="2902">
                        <c:v>49.52</c:v>
                      </c:pt>
                      <c:pt idx="2903">
                        <c:v>49.09</c:v>
                      </c:pt>
                      <c:pt idx="2904">
                        <c:v>49.259998000000003</c:v>
                      </c:pt>
                      <c:pt idx="2905">
                        <c:v>50.110000999999997</c:v>
                      </c:pt>
                      <c:pt idx="2906">
                        <c:v>50.509998000000003</c:v>
                      </c:pt>
                      <c:pt idx="2907">
                        <c:v>50.900002000000001</c:v>
                      </c:pt>
                      <c:pt idx="2908">
                        <c:v>50.91</c:v>
                      </c:pt>
                      <c:pt idx="2909">
                        <c:v>50.66</c:v>
                      </c:pt>
                      <c:pt idx="2910">
                        <c:v>50.799999</c:v>
                      </c:pt>
                      <c:pt idx="2911">
                        <c:v>50.799999</c:v>
                      </c:pt>
                      <c:pt idx="2912">
                        <c:v>50.5</c:v>
                      </c:pt>
                      <c:pt idx="2913">
                        <c:v>50.950001</c:v>
                      </c:pt>
                      <c:pt idx="2914">
                        <c:v>51.029998999999997</c:v>
                      </c:pt>
                      <c:pt idx="2915">
                        <c:v>51.009998000000003</c:v>
                      </c:pt>
                      <c:pt idx="2916">
                        <c:v>51.220001000000003</c:v>
                      </c:pt>
                      <c:pt idx="2917">
                        <c:v>51.110000999999997</c:v>
                      </c:pt>
                      <c:pt idx="2918">
                        <c:v>51.799999</c:v>
                      </c:pt>
                      <c:pt idx="2919">
                        <c:v>51.689999</c:v>
                      </c:pt>
                      <c:pt idx="2920">
                        <c:v>50.98</c:v>
                      </c:pt>
                      <c:pt idx="2921">
                        <c:v>50.009998000000003</c:v>
                      </c:pt>
                      <c:pt idx="2922">
                        <c:v>50</c:v>
                      </c:pt>
                      <c:pt idx="2923">
                        <c:v>50.060001</c:v>
                      </c:pt>
                      <c:pt idx="2924">
                        <c:v>50.66</c:v>
                      </c:pt>
                      <c:pt idx="2925">
                        <c:v>50.619999</c:v>
                      </c:pt>
                      <c:pt idx="2926">
                        <c:v>50</c:v>
                      </c:pt>
                      <c:pt idx="2927">
                        <c:v>50.029998999999997</c:v>
                      </c:pt>
                      <c:pt idx="2928">
                        <c:v>50.389999000000003</c:v>
                      </c:pt>
                      <c:pt idx="2929">
                        <c:v>50.599997999999999</c:v>
                      </c:pt>
                      <c:pt idx="2930">
                        <c:v>51.09</c:v>
                      </c:pt>
                      <c:pt idx="2931">
                        <c:v>50.75</c:v>
                      </c:pt>
                      <c:pt idx="2932">
                        <c:v>50.720001000000003</c:v>
                      </c:pt>
                      <c:pt idx="2933">
                        <c:v>50.529998999999997</c:v>
                      </c:pt>
                      <c:pt idx="2934">
                        <c:v>50.119999</c:v>
                      </c:pt>
                      <c:pt idx="2935">
                        <c:v>50.459999000000003</c:v>
                      </c:pt>
                      <c:pt idx="2936">
                        <c:v>51.119999</c:v>
                      </c:pt>
                      <c:pt idx="2937">
                        <c:v>51.549999</c:v>
                      </c:pt>
                      <c:pt idx="2938">
                        <c:v>51.84</c:v>
                      </c:pt>
                      <c:pt idx="2939">
                        <c:v>51.52</c:v>
                      </c:pt>
                      <c:pt idx="2940">
                        <c:v>51.84</c:v>
                      </c:pt>
                      <c:pt idx="2941">
                        <c:v>51.720001000000003</c:v>
                      </c:pt>
                      <c:pt idx="2942">
                        <c:v>52.009998000000003</c:v>
                      </c:pt>
                      <c:pt idx="2943">
                        <c:v>52.150002000000001</c:v>
                      </c:pt>
                      <c:pt idx="2944">
                        <c:v>52.41</c:v>
                      </c:pt>
                      <c:pt idx="2945">
                        <c:v>52.549999</c:v>
                      </c:pt>
                      <c:pt idx="2946">
                        <c:v>52.880001</c:v>
                      </c:pt>
                      <c:pt idx="2947">
                        <c:v>53.09</c:v>
                      </c:pt>
                      <c:pt idx="2948">
                        <c:v>53.32</c:v>
                      </c:pt>
                      <c:pt idx="2949">
                        <c:v>53.450001</c:v>
                      </c:pt>
                      <c:pt idx="2950">
                        <c:v>53.529998999999997</c:v>
                      </c:pt>
                      <c:pt idx="2951">
                        <c:v>53.84</c:v>
                      </c:pt>
                      <c:pt idx="2952">
                        <c:v>53.470001000000003</c:v>
                      </c:pt>
                      <c:pt idx="2953">
                        <c:v>53.049999</c:v>
                      </c:pt>
                      <c:pt idx="2954">
                        <c:v>53.110000999999997</c:v>
                      </c:pt>
                      <c:pt idx="2955">
                        <c:v>53.139999000000003</c:v>
                      </c:pt>
                      <c:pt idx="2956">
                        <c:v>53.200001</c:v>
                      </c:pt>
                      <c:pt idx="2957">
                        <c:v>53.139999000000003</c:v>
                      </c:pt>
                      <c:pt idx="2958">
                        <c:v>53.830002</c:v>
                      </c:pt>
                      <c:pt idx="2959">
                        <c:v>53.900002000000001</c:v>
                      </c:pt>
                      <c:pt idx="2960">
                        <c:v>54.040000999999997</c:v>
                      </c:pt>
                      <c:pt idx="2961">
                        <c:v>54.02</c:v>
                      </c:pt>
                      <c:pt idx="2962">
                        <c:v>54.43</c:v>
                      </c:pt>
                      <c:pt idx="2963">
                        <c:v>53.75</c:v>
                      </c:pt>
                      <c:pt idx="2964">
                        <c:v>53.73</c:v>
                      </c:pt>
                      <c:pt idx="2965">
                        <c:v>52.93</c:v>
                      </c:pt>
                      <c:pt idx="2966">
                        <c:v>53.02</c:v>
                      </c:pt>
                      <c:pt idx="2967">
                        <c:v>53.25</c:v>
                      </c:pt>
                      <c:pt idx="2968">
                        <c:v>53.130001</c:v>
                      </c:pt>
                      <c:pt idx="2969">
                        <c:v>53.25</c:v>
                      </c:pt>
                      <c:pt idx="2970">
                        <c:v>53.59</c:v>
                      </c:pt>
                      <c:pt idx="2971">
                        <c:v>53.860000999999997</c:v>
                      </c:pt>
                      <c:pt idx="2972">
                        <c:v>53.900002000000001</c:v>
                      </c:pt>
                      <c:pt idx="2973">
                        <c:v>53.830002</c:v>
                      </c:pt>
                      <c:pt idx="2974">
                        <c:v>53.549999</c:v>
                      </c:pt>
                      <c:pt idx="2975">
                        <c:v>53.59</c:v>
                      </c:pt>
                      <c:pt idx="2976">
                        <c:v>53.610000999999997</c:v>
                      </c:pt>
                      <c:pt idx="2977">
                        <c:v>54.02</c:v>
                      </c:pt>
                      <c:pt idx="2978">
                        <c:v>54.490001999999997</c:v>
                      </c:pt>
                      <c:pt idx="2979">
                        <c:v>54.220001000000003</c:v>
                      </c:pt>
                      <c:pt idx="2980">
                        <c:v>54.950001</c:v>
                      </c:pt>
                      <c:pt idx="2981">
                        <c:v>54.900002000000001</c:v>
                      </c:pt>
                      <c:pt idx="2982">
                        <c:v>54.509998000000003</c:v>
                      </c:pt>
                      <c:pt idx="2983">
                        <c:v>54.830002</c:v>
                      </c:pt>
                      <c:pt idx="2984">
                        <c:v>54.09</c:v>
                      </c:pt>
                      <c:pt idx="2985">
                        <c:v>53.959999000000003</c:v>
                      </c:pt>
                      <c:pt idx="2986">
                        <c:v>53.860000999999997</c:v>
                      </c:pt>
                      <c:pt idx="2987">
                        <c:v>53.869999</c:v>
                      </c:pt>
                      <c:pt idx="2988">
                        <c:v>54.240001999999997</c:v>
                      </c:pt>
                      <c:pt idx="2989">
                        <c:v>53.560001</c:v>
                      </c:pt>
                      <c:pt idx="2990">
                        <c:v>53.900002000000001</c:v>
                      </c:pt>
                      <c:pt idx="2991">
                        <c:v>53.950001</c:v>
                      </c:pt>
                      <c:pt idx="2992">
                        <c:v>53.919998</c:v>
                      </c:pt>
                      <c:pt idx="2993">
                        <c:v>53.560001</c:v>
                      </c:pt>
                      <c:pt idx="2994">
                        <c:v>53.740001999999997</c:v>
                      </c:pt>
                      <c:pt idx="2995">
                        <c:v>53.57</c:v>
                      </c:pt>
                      <c:pt idx="2996">
                        <c:v>53.43</c:v>
                      </c:pt>
                      <c:pt idx="2997">
                        <c:v>53.599997999999999</c:v>
                      </c:pt>
                      <c:pt idx="2998">
                        <c:v>54.389999000000003</c:v>
                      </c:pt>
                      <c:pt idx="2999">
                        <c:v>54.380001</c:v>
                      </c:pt>
                      <c:pt idx="3000">
                        <c:v>54.310001</c:v>
                      </c:pt>
                      <c:pt idx="3001">
                        <c:v>54.470001000000003</c:v>
                      </c:pt>
                      <c:pt idx="3002">
                        <c:v>54.540000999999997</c:v>
                      </c:pt>
                      <c:pt idx="3003">
                        <c:v>54.450001</c:v>
                      </c:pt>
                      <c:pt idx="3004">
                        <c:v>54.32</c:v>
                      </c:pt>
                      <c:pt idx="3005">
                        <c:v>54.139999000000003</c:v>
                      </c:pt>
                      <c:pt idx="3006">
                        <c:v>54</c:v>
                      </c:pt>
                      <c:pt idx="3007">
                        <c:v>54.02</c:v>
                      </c:pt>
                      <c:pt idx="3008">
                        <c:v>54.040000999999997</c:v>
                      </c:pt>
                      <c:pt idx="3009">
                        <c:v>54</c:v>
                      </c:pt>
                      <c:pt idx="3010">
                        <c:v>54.380001</c:v>
                      </c:pt>
                      <c:pt idx="3011">
                        <c:v>53.610000999999997</c:v>
                      </c:pt>
                      <c:pt idx="3012">
                        <c:v>53.639999000000003</c:v>
                      </c:pt>
                      <c:pt idx="3013">
                        <c:v>53.16</c:v>
                      </c:pt>
                      <c:pt idx="3014">
                        <c:v>53.139999000000003</c:v>
                      </c:pt>
                      <c:pt idx="3015">
                        <c:v>53.23</c:v>
                      </c:pt>
                      <c:pt idx="3016">
                        <c:v>53.509998000000003</c:v>
                      </c:pt>
                      <c:pt idx="3017">
                        <c:v>53.57</c:v>
                      </c:pt>
                      <c:pt idx="3018">
                        <c:v>53.84</c:v>
                      </c:pt>
                      <c:pt idx="3019">
                        <c:v>53.790000999999997</c:v>
                      </c:pt>
                      <c:pt idx="3020">
                        <c:v>54.150002000000001</c:v>
                      </c:pt>
                      <c:pt idx="3021">
                        <c:v>54.279998999999997</c:v>
                      </c:pt>
                      <c:pt idx="3022">
                        <c:v>54.32</c:v>
                      </c:pt>
                      <c:pt idx="3023">
                        <c:v>53.779998999999997</c:v>
                      </c:pt>
                      <c:pt idx="3024">
                        <c:v>53.759998000000003</c:v>
                      </c:pt>
                      <c:pt idx="3025">
                        <c:v>53.540000999999997</c:v>
                      </c:pt>
                      <c:pt idx="3026">
                        <c:v>53.73</c:v>
                      </c:pt>
                      <c:pt idx="3027">
                        <c:v>54.34</c:v>
                      </c:pt>
                      <c:pt idx="3028">
                        <c:v>54.689999</c:v>
                      </c:pt>
                      <c:pt idx="3029">
                        <c:v>54.419998</c:v>
                      </c:pt>
                      <c:pt idx="3030">
                        <c:v>54.75</c:v>
                      </c:pt>
                      <c:pt idx="3031">
                        <c:v>54.709999000000003</c:v>
                      </c:pt>
                      <c:pt idx="3032">
                        <c:v>55.119999</c:v>
                      </c:pt>
                      <c:pt idx="3033">
                        <c:v>55.380001</c:v>
                      </c:pt>
                      <c:pt idx="3034">
                        <c:v>55.299999</c:v>
                      </c:pt>
                      <c:pt idx="3035">
                        <c:v>55.799999</c:v>
                      </c:pt>
                      <c:pt idx="3036">
                        <c:v>57</c:v>
                      </c:pt>
                      <c:pt idx="3037">
                        <c:v>57.02</c:v>
                      </c:pt>
                      <c:pt idx="3038">
                        <c:v>56.5</c:v>
                      </c:pt>
                      <c:pt idx="3039">
                        <c:v>55.700001</c:v>
                      </c:pt>
                      <c:pt idx="3040">
                        <c:v>55.91</c:v>
                      </c:pt>
                      <c:pt idx="3041">
                        <c:v>55.650002000000001</c:v>
                      </c:pt>
                      <c:pt idx="3042">
                        <c:v>55.389999000000003</c:v>
                      </c:pt>
                      <c:pt idx="3043">
                        <c:v>55.669998</c:v>
                      </c:pt>
                      <c:pt idx="3044">
                        <c:v>55.830002</c:v>
                      </c:pt>
                      <c:pt idx="3045">
                        <c:v>55.950001</c:v>
                      </c:pt>
                      <c:pt idx="3046">
                        <c:v>56.099997999999999</c:v>
                      </c:pt>
                      <c:pt idx="3047">
                        <c:v>55.299999</c:v>
                      </c:pt>
                      <c:pt idx="3048">
                        <c:v>55.310001</c:v>
                      </c:pt>
                      <c:pt idx="3049">
                        <c:v>54.669998</c:v>
                      </c:pt>
                      <c:pt idx="3050">
                        <c:v>54.509998000000003</c:v>
                      </c:pt>
                      <c:pt idx="3051">
                        <c:v>54.43</c:v>
                      </c:pt>
                      <c:pt idx="3052">
                        <c:v>54.349997999999999</c:v>
                      </c:pt>
                      <c:pt idx="3053">
                        <c:v>54.5</c:v>
                      </c:pt>
                      <c:pt idx="3054">
                        <c:v>52.950001</c:v>
                      </c:pt>
                      <c:pt idx="3055">
                        <c:v>52.900002000000001</c:v>
                      </c:pt>
                      <c:pt idx="3056">
                        <c:v>51.880001</c:v>
                      </c:pt>
                      <c:pt idx="3057">
                        <c:v>51.52</c:v>
                      </c:pt>
                      <c:pt idx="3058">
                        <c:v>51.68</c:v>
                      </c:pt>
                      <c:pt idx="3059">
                        <c:v>51.950001</c:v>
                      </c:pt>
                      <c:pt idx="3060">
                        <c:v>51.720001000000003</c:v>
                      </c:pt>
                      <c:pt idx="3061">
                        <c:v>51.700001</c:v>
                      </c:pt>
                      <c:pt idx="3062">
                        <c:v>51.73</c:v>
                      </c:pt>
                      <c:pt idx="3063">
                        <c:v>51.75</c:v>
                      </c:pt>
                      <c:pt idx="3064">
                        <c:v>52.009998000000003</c:v>
                      </c:pt>
                      <c:pt idx="3065">
                        <c:v>52.220001000000003</c:v>
                      </c:pt>
                      <c:pt idx="3066">
                        <c:v>52.259998000000003</c:v>
                      </c:pt>
                      <c:pt idx="3067">
                        <c:v>52.139999000000003</c:v>
                      </c:pt>
                      <c:pt idx="3068">
                        <c:v>52.060001</c:v>
                      </c:pt>
                      <c:pt idx="3069">
                        <c:v>51.380001</c:v>
                      </c:pt>
                      <c:pt idx="3070">
                        <c:v>50.970001000000003</c:v>
                      </c:pt>
                      <c:pt idx="3071">
                        <c:v>51.040000999999997</c:v>
                      </c:pt>
                      <c:pt idx="3072">
                        <c:v>51.25</c:v>
                      </c:pt>
                      <c:pt idx="3073">
                        <c:v>51.68</c:v>
                      </c:pt>
                      <c:pt idx="3074">
                        <c:v>51.790000999999997</c:v>
                      </c:pt>
                      <c:pt idx="3075">
                        <c:v>51.380001</c:v>
                      </c:pt>
                      <c:pt idx="3076">
                        <c:v>51.77</c:v>
                      </c:pt>
                      <c:pt idx="3077">
                        <c:v>52.279998999999997</c:v>
                      </c:pt>
                      <c:pt idx="3078">
                        <c:v>52.009998000000003</c:v>
                      </c:pt>
                      <c:pt idx="3079">
                        <c:v>52.040000999999997</c:v>
                      </c:pt>
                      <c:pt idx="3080">
                        <c:v>52.080002</c:v>
                      </c:pt>
                      <c:pt idx="3081">
                        <c:v>51.889999000000003</c:v>
                      </c:pt>
                      <c:pt idx="3082">
                        <c:v>51.919998</c:v>
                      </c:pt>
                      <c:pt idx="3083">
                        <c:v>52.060001</c:v>
                      </c:pt>
                      <c:pt idx="3084">
                        <c:v>52.669998</c:v>
                      </c:pt>
                      <c:pt idx="3085">
                        <c:v>52.669998</c:v>
                      </c:pt>
                      <c:pt idx="3086">
                        <c:v>52.75</c:v>
                      </c:pt>
                      <c:pt idx="3087">
                        <c:v>52.27</c:v>
                      </c:pt>
                      <c:pt idx="3088">
                        <c:v>52.400002000000001</c:v>
                      </c:pt>
                      <c:pt idx="3089">
                        <c:v>52.669998</c:v>
                      </c:pt>
                      <c:pt idx="3090">
                        <c:v>53.5</c:v>
                      </c:pt>
                      <c:pt idx="3091">
                        <c:v>53.220001000000003</c:v>
                      </c:pt>
                      <c:pt idx="3092">
                        <c:v>53.299999</c:v>
                      </c:pt>
                      <c:pt idx="3093">
                        <c:v>52.91</c:v>
                      </c:pt>
                      <c:pt idx="3094">
                        <c:v>53.099997999999999</c:v>
                      </c:pt>
                      <c:pt idx="3095">
                        <c:v>53.639999000000003</c:v>
                      </c:pt>
                      <c:pt idx="3096">
                        <c:v>53.419998</c:v>
                      </c:pt>
                      <c:pt idx="3097">
                        <c:v>53.23</c:v>
                      </c:pt>
                      <c:pt idx="3098">
                        <c:v>53.279998999999997</c:v>
                      </c:pt>
                      <c:pt idx="3099">
                        <c:v>53.880001</c:v>
                      </c:pt>
                      <c:pt idx="3100">
                        <c:v>54.279998999999997</c:v>
                      </c:pt>
                      <c:pt idx="3101">
                        <c:v>54.330002</c:v>
                      </c:pt>
                      <c:pt idx="3102">
                        <c:v>54.669998</c:v>
                      </c:pt>
                      <c:pt idx="3103">
                        <c:v>54.959999000000003</c:v>
                      </c:pt>
                      <c:pt idx="3104">
                        <c:v>55.200001</c:v>
                      </c:pt>
                      <c:pt idx="3105">
                        <c:v>54.889999000000003</c:v>
                      </c:pt>
                      <c:pt idx="3106">
                        <c:v>54.860000999999997</c:v>
                      </c:pt>
                      <c:pt idx="3107">
                        <c:v>54.700001</c:v>
                      </c:pt>
                      <c:pt idx="3108">
                        <c:v>55.099997999999999</c:v>
                      </c:pt>
                      <c:pt idx="3109">
                        <c:v>55.040000999999997</c:v>
                      </c:pt>
                      <c:pt idx="3110">
                        <c:v>54.91</c:v>
                      </c:pt>
                      <c:pt idx="3111">
                        <c:v>55.34</c:v>
                      </c:pt>
                      <c:pt idx="3112">
                        <c:v>55.48</c:v>
                      </c:pt>
                      <c:pt idx="3113">
                        <c:v>55.240001999999997</c:v>
                      </c:pt>
                      <c:pt idx="3114">
                        <c:v>54.950001</c:v>
                      </c:pt>
                      <c:pt idx="3115">
                        <c:v>55.040000999999997</c:v>
                      </c:pt>
                      <c:pt idx="3116">
                        <c:v>55.18</c:v>
                      </c:pt>
                      <c:pt idx="3117">
                        <c:v>54.990001999999997</c:v>
                      </c:pt>
                      <c:pt idx="3118">
                        <c:v>54.610000999999997</c:v>
                      </c:pt>
                      <c:pt idx="3119">
                        <c:v>54.200001</c:v>
                      </c:pt>
                      <c:pt idx="3120">
                        <c:v>54.189999</c:v>
                      </c:pt>
                      <c:pt idx="3121">
                        <c:v>54.619999</c:v>
                      </c:pt>
                      <c:pt idx="3122">
                        <c:v>54.810001</c:v>
                      </c:pt>
                      <c:pt idx="3123">
                        <c:v>54.25</c:v>
                      </c:pt>
                      <c:pt idx="3124">
                        <c:v>53.150002000000001</c:v>
                      </c:pt>
                      <c:pt idx="3125">
                        <c:v>53.040000999999997</c:v>
                      </c:pt>
                      <c:pt idx="3126">
                        <c:v>53.5</c:v>
                      </c:pt>
                      <c:pt idx="3127">
                        <c:v>53.77</c:v>
                      </c:pt>
                      <c:pt idx="3128">
                        <c:v>53.43</c:v>
                      </c:pt>
                      <c:pt idx="3129">
                        <c:v>53.610000999999997</c:v>
                      </c:pt>
                      <c:pt idx="3130">
                        <c:v>52.689999</c:v>
                      </c:pt>
                      <c:pt idx="3131">
                        <c:v>52.580002</c:v>
                      </c:pt>
                      <c:pt idx="3132">
                        <c:v>52.77</c:v>
                      </c:pt>
                      <c:pt idx="3133">
                        <c:v>51.790000999999997</c:v>
                      </c:pt>
                      <c:pt idx="3134">
                        <c:v>52.200001</c:v>
                      </c:pt>
                      <c:pt idx="3135">
                        <c:v>52.82</c:v>
                      </c:pt>
                      <c:pt idx="3136">
                        <c:v>52.700001</c:v>
                      </c:pt>
                      <c:pt idx="3137">
                        <c:v>52.75</c:v>
                      </c:pt>
                      <c:pt idx="3138">
                        <c:v>52.830002</c:v>
                      </c:pt>
                      <c:pt idx="3139">
                        <c:v>52.669998</c:v>
                      </c:pt>
                      <c:pt idx="3140">
                        <c:v>52.349997999999999</c:v>
                      </c:pt>
                      <c:pt idx="3141">
                        <c:v>52.27</c:v>
                      </c:pt>
                      <c:pt idx="3142">
                        <c:v>52.139999000000003</c:v>
                      </c:pt>
                      <c:pt idx="3143">
                        <c:v>52.43</c:v>
                      </c:pt>
                      <c:pt idx="3144">
                        <c:v>52.549999</c:v>
                      </c:pt>
                      <c:pt idx="3145">
                        <c:v>53</c:v>
                      </c:pt>
                      <c:pt idx="3146">
                        <c:v>53.02</c:v>
                      </c:pt>
                      <c:pt idx="3147">
                        <c:v>53.43</c:v>
                      </c:pt>
                      <c:pt idx="3148">
                        <c:v>54.189999</c:v>
                      </c:pt>
                      <c:pt idx="3149">
                        <c:v>53.77</c:v>
                      </c:pt>
                      <c:pt idx="3150">
                        <c:v>53.700001</c:v>
                      </c:pt>
                      <c:pt idx="3151">
                        <c:v>53.759998000000003</c:v>
                      </c:pt>
                      <c:pt idx="3152">
                        <c:v>53.84</c:v>
                      </c:pt>
                      <c:pt idx="3153">
                        <c:v>53.380001</c:v>
                      </c:pt>
                      <c:pt idx="3154">
                        <c:v>53.459999000000003</c:v>
                      </c:pt>
                      <c:pt idx="3155">
                        <c:v>53.18</c:v>
                      </c:pt>
                      <c:pt idx="3156">
                        <c:v>53.34</c:v>
                      </c:pt>
                      <c:pt idx="3157">
                        <c:v>53.599997999999999</c:v>
                      </c:pt>
                      <c:pt idx="3158">
                        <c:v>53.91</c:v>
                      </c:pt>
                      <c:pt idx="3159">
                        <c:v>54.25</c:v>
                      </c:pt>
                      <c:pt idx="3160">
                        <c:v>53.950001</c:v>
                      </c:pt>
                      <c:pt idx="3161">
                        <c:v>53.509998000000003</c:v>
                      </c:pt>
                      <c:pt idx="3162">
                        <c:v>53.169998</c:v>
                      </c:pt>
                      <c:pt idx="3163">
                        <c:v>52.970001000000003</c:v>
                      </c:pt>
                      <c:pt idx="3164">
                        <c:v>52.669998</c:v>
                      </c:pt>
                      <c:pt idx="3165">
                        <c:v>52.07</c:v>
                      </c:pt>
                      <c:pt idx="3166">
                        <c:v>51.669998</c:v>
                      </c:pt>
                      <c:pt idx="3167">
                        <c:v>51.009998000000003</c:v>
                      </c:pt>
                      <c:pt idx="3168">
                        <c:v>50.07</c:v>
                      </c:pt>
                      <c:pt idx="3169">
                        <c:v>49.59</c:v>
                      </c:pt>
                      <c:pt idx="3170">
                        <c:v>48.77</c:v>
                      </c:pt>
                      <c:pt idx="3171">
                        <c:v>48.669998</c:v>
                      </c:pt>
                      <c:pt idx="3172">
                        <c:v>48.310001</c:v>
                      </c:pt>
                      <c:pt idx="3173">
                        <c:v>48.849997999999999</c:v>
                      </c:pt>
                      <c:pt idx="3174">
                        <c:v>49.279998999999997</c:v>
                      </c:pt>
                      <c:pt idx="3175">
                        <c:v>49.290000999999997</c:v>
                      </c:pt>
                      <c:pt idx="3176">
                        <c:v>51.119999</c:v>
                      </c:pt>
                      <c:pt idx="3177">
                        <c:v>51.16</c:v>
                      </c:pt>
                      <c:pt idx="3178">
                        <c:v>50.310001</c:v>
                      </c:pt>
                      <c:pt idx="3179">
                        <c:v>51.48</c:v>
                      </c:pt>
                      <c:pt idx="3180">
                        <c:v>52.080002</c:v>
                      </c:pt>
                      <c:pt idx="3181">
                        <c:v>52.130001</c:v>
                      </c:pt>
                      <c:pt idx="3182">
                        <c:v>52.810001</c:v>
                      </c:pt>
                      <c:pt idx="3183">
                        <c:v>52.549999</c:v>
                      </c:pt>
                      <c:pt idx="3184">
                        <c:v>51.950001</c:v>
                      </c:pt>
                      <c:pt idx="3185">
                        <c:v>53</c:v>
                      </c:pt>
                      <c:pt idx="3186">
                        <c:v>52.41</c:v>
                      </c:pt>
                      <c:pt idx="3187">
                        <c:v>52.860000999999997</c:v>
                      </c:pt>
                      <c:pt idx="3188">
                        <c:v>52.650002000000001</c:v>
                      </c:pt>
                      <c:pt idx="3189">
                        <c:v>51.970001000000003</c:v>
                      </c:pt>
                      <c:pt idx="3190">
                        <c:v>50.869999</c:v>
                      </c:pt>
                      <c:pt idx="3191">
                        <c:v>51.849997999999999</c:v>
                      </c:pt>
                      <c:pt idx="3192">
                        <c:v>52.060001</c:v>
                      </c:pt>
                      <c:pt idx="3193">
                        <c:v>51.200001</c:v>
                      </c:pt>
                      <c:pt idx="3194">
                        <c:v>50.82</c:v>
                      </c:pt>
                      <c:pt idx="3195">
                        <c:v>51.220001000000003</c:v>
                      </c:pt>
                      <c:pt idx="3196">
                        <c:v>51.580002</c:v>
                      </c:pt>
                      <c:pt idx="3197">
                        <c:v>51.939999</c:v>
                      </c:pt>
                      <c:pt idx="3198">
                        <c:v>52.549999</c:v>
                      </c:pt>
                      <c:pt idx="3199">
                        <c:v>52.040000999999997</c:v>
                      </c:pt>
                      <c:pt idx="3200">
                        <c:v>52.169998</c:v>
                      </c:pt>
                      <c:pt idx="3201">
                        <c:v>51.290000999999997</c:v>
                      </c:pt>
                      <c:pt idx="3202">
                        <c:v>49.939999</c:v>
                      </c:pt>
                      <c:pt idx="3203">
                        <c:v>50.029998999999997</c:v>
                      </c:pt>
                      <c:pt idx="3204">
                        <c:v>50.799999</c:v>
                      </c:pt>
                      <c:pt idx="3205">
                        <c:v>51.799999</c:v>
                      </c:pt>
                      <c:pt idx="3206">
                        <c:v>51.290000999999997</c:v>
                      </c:pt>
                      <c:pt idx="3207">
                        <c:v>51.32</c:v>
                      </c:pt>
                      <c:pt idx="3208">
                        <c:v>51.709999000000003</c:v>
                      </c:pt>
                      <c:pt idx="3209">
                        <c:v>51.849997999999999</c:v>
                      </c:pt>
                      <c:pt idx="3210">
                        <c:v>51.630001</c:v>
                      </c:pt>
                      <c:pt idx="3211">
                        <c:v>52.130001</c:v>
                      </c:pt>
                      <c:pt idx="3212">
                        <c:v>52.330002</c:v>
                      </c:pt>
                      <c:pt idx="3213">
                        <c:v>52.900002000000001</c:v>
                      </c:pt>
                      <c:pt idx="3214">
                        <c:v>54.189999</c:v>
                      </c:pt>
                      <c:pt idx="3215">
                        <c:v>54.389999000000003</c:v>
                      </c:pt>
                      <c:pt idx="3216">
                        <c:v>55</c:v>
                      </c:pt>
                      <c:pt idx="3217">
                        <c:v>54.720001000000003</c:v>
                      </c:pt>
                      <c:pt idx="3218">
                        <c:v>54.630001</c:v>
                      </c:pt>
                      <c:pt idx="3219">
                        <c:v>54.48</c:v>
                      </c:pt>
                      <c:pt idx="3220">
                        <c:v>54.810001</c:v>
                      </c:pt>
                      <c:pt idx="3221">
                        <c:v>55.700001</c:v>
                      </c:pt>
                      <c:pt idx="3222">
                        <c:v>56.049999</c:v>
                      </c:pt>
                      <c:pt idx="3223">
                        <c:v>56.650002000000001</c:v>
                      </c:pt>
                      <c:pt idx="3224">
                        <c:v>56.599997999999999</c:v>
                      </c:pt>
                      <c:pt idx="3225">
                        <c:v>56.549999</c:v>
                      </c:pt>
                      <c:pt idx="3226">
                        <c:v>56.599997999999999</c:v>
                      </c:pt>
                      <c:pt idx="3227">
                        <c:v>57.450001</c:v>
                      </c:pt>
                      <c:pt idx="3228">
                        <c:v>56.959999000000003</c:v>
                      </c:pt>
                      <c:pt idx="3229">
                        <c:v>56.580002</c:v>
                      </c:pt>
                      <c:pt idx="3230">
                        <c:v>55.68</c:v>
                      </c:pt>
                      <c:pt idx="3231">
                        <c:v>56.540000999999997</c:v>
                      </c:pt>
                      <c:pt idx="3232">
                        <c:v>56.599997999999999</c:v>
                      </c:pt>
                      <c:pt idx="3233">
                        <c:v>56.900002000000001</c:v>
                      </c:pt>
                      <c:pt idx="3234">
                        <c:v>57.049999</c:v>
                      </c:pt>
                      <c:pt idx="3235">
                        <c:v>57.849997999999999</c:v>
                      </c:pt>
                      <c:pt idx="3236">
                        <c:v>57.599997999999999</c:v>
                      </c:pt>
                      <c:pt idx="3237">
                        <c:v>57.509998000000003</c:v>
                      </c:pt>
                      <c:pt idx="3238">
                        <c:v>58.380001</c:v>
                      </c:pt>
                      <c:pt idx="3239">
                        <c:v>58.360000999999997</c:v>
                      </c:pt>
                      <c:pt idx="3240">
                        <c:v>57.23</c:v>
                      </c:pt>
                      <c:pt idx="3241">
                        <c:v>56.639999000000003</c:v>
                      </c:pt>
                      <c:pt idx="3242">
                        <c:v>56.259998000000003</c:v>
                      </c:pt>
                      <c:pt idx="3243">
                        <c:v>56.610000999999997</c:v>
                      </c:pt>
                      <c:pt idx="3244">
                        <c:v>56.380001</c:v>
                      </c:pt>
                      <c:pt idx="3245">
                        <c:v>56.5</c:v>
                      </c:pt>
                      <c:pt idx="3246">
                        <c:v>56.32</c:v>
                      </c:pt>
                      <c:pt idx="3247">
                        <c:v>56.689999</c:v>
                      </c:pt>
                      <c:pt idx="3248">
                        <c:v>57</c:v>
                      </c:pt>
                      <c:pt idx="3249">
                        <c:v>57.34</c:v>
                      </c:pt>
                      <c:pt idx="3250">
                        <c:v>58.310001</c:v>
                      </c:pt>
                      <c:pt idx="3251">
                        <c:v>58.459999000000003</c:v>
                      </c:pt>
                      <c:pt idx="3252">
                        <c:v>58.040000999999997</c:v>
                      </c:pt>
                      <c:pt idx="3253">
                        <c:v>58</c:v>
                      </c:pt>
                      <c:pt idx="3254">
                        <c:v>58.400002000000001</c:v>
                      </c:pt>
                      <c:pt idx="3255">
                        <c:v>58.259998000000003</c:v>
                      </c:pt>
                      <c:pt idx="3256">
                        <c:v>57.869999</c:v>
                      </c:pt>
                      <c:pt idx="3257">
                        <c:v>57.470001000000003</c:v>
                      </c:pt>
                      <c:pt idx="3258">
                        <c:v>57.759998000000003</c:v>
                      </c:pt>
                      <c:pt idx="3259">
                        <c:v>57.419998</c:v>
                      </c:pt>
                      <c:pt idx="3260">
                        <c:v>57.52</c:v>
                      </c:pt>
                      <c:pt idx="3261">
                        <c:v>57.830002</c:v>
                      </c:pt>
                      <c:pt idx="3262">
                        <c:v>58.09</c:v>
                      </c:pt>
                      <c:pt idx="3263">
                        <c:v>57.610000999999997</c:v>
                      </c:pt>
                      <c:pt idx="3264">
                        <c:v>58.240001999999997</c:v>
                      </c:pt>
                      <c:pt idx="3265">
                        <c:v>59.16</c:v>
                      </c:pt>
                      <c:pt idx="3266">
                        <c:v>59.049999</c:v>
                      </c:pt>
                      <c:pt idx="3267">
                        <c:v>59.139999000000003</c:v>
                      </c:pt>
                      <c:pt idx="3268">
                        <c:v>59.66</c:v>
                      </c:pt>
                      <c:pt idx="3269">
                        <c:v>59.630001</c:v>
                      </c:pt>
                      <c:pt idx="3270">
                        <c:v>59.34</c:v>
                      </c:pt>
                      <c:pt idx="3271">
                        <c:v>59.689999</c:v>
                      </c:pt>
                      <c:pt idx="3272">
                        <c:v>59.869999</c:v>
                      </c:pt>
                      <c:pt idx="3273">
                        <c:v>59.470001000000003</c:v>
                      </c:pt>
                      <c:pt idx="3274">
                        <c:v>58.369999</c:v>
                      </c:pt>
                      <c:pt idx="3275">
                        <c:v>58.869999</c:v>
                      </c:pt>
                      <c:pt idx="3276">
                        <c:v>58.919998</c:v>
                      </c:pt>
                      <c:pt idx="3277">
                        <c:v>58.98</c:v>
                      </c:pt>
                      <c:pt idx="3278">
                        <c:v>59.040000999999997</c:v>
                      </c:pt>
                      <c:pt idx="3279">
                        <c:v>59.400002000000001</c:v>
                      </c:pt>
                      <c:pt idx="3280">
                        <c:v>59.009998000000003</c:v>
                      </c:pt>
                      <c:pt idx="3281">
                        <c:v>59.52</c:v>
                      </c:pt>
                      <c:pt idx="3282">
                        <c:v>59.650002000000001</c:v>
                      </c:pt>
                      <c:pt idx="3283">
                        <c:v>59.75</c:v>
                      </c:pt>
                      <c:pt idx="3284">
                        <c:v>60.669998</c:v>
                      </c:pt>
                      <c:pt idx="3285">
                        <c:v>60.509998000000003</c:v>
                      </c:pt>
                      <c:pt idx="3286">
                        <c:v>60.75</c:v>
                      </c:pt>
                      <c:pt idx="3287">
                        <c:v>61.040000999999997</c:v>
                      </c:pt>
                      <c:pt idx="3288">
                        <c:v>60.77</c:v>
                      </c:pt>
                      <c:pt idx="3289">
                        <c:v>60.540000999999997</c:v>
                      </c:pt>
                      <c:pt idx="3290">
                        <c:v>60.349997999999999</c:v>
                      </c:pt>
                      <c:pt idx="3291">
                        <c:v>60.580002</c:v>
                      </c:pt>
                      <c:pt idx="3292">
                        <c:v>61.790000999999997</c:v>
                      </c:pt>
                      <c:pt idx="3293">
                        <c:v>61.82</c:v>
                      </c:pt>
                      <c:pt idx="3294">
                        <c:v>61.700001</c:v>
                      </c:pt>
                      <c:pt idx="3295">
                        <c:v>61.700001</c:v>
                      </c:pt>
                      <c:pt idx="3296">
                        <c:v>61.619999</c:v>
                      </c:pt>
                      <c:pt idx="3297">
                        <c:v>61.23</c:v>
                      </c:pt>
                      <c:pt idx="3298">
                        <c:v>61.580002</c:v>
                      </c:pt>
                      <c:pt idx="3299">
                        <c:v>61.380001</c:v>
                      </c:pt>
                      <c:pt idx="3300">
                        <c:v>61.73</c:v>
                      </c:pt>
                      <c:pt idx="3301">
                        <c:v>61.790000999999997</c:v>
                      </c:pt>
                      <c:pt idx="3302">
                        <c:v>61.59</c:v>
                      </c:pt>
                      <c:pt idx="3303">
                        <c:v>61.700001</c:v>
                      </c:pt>
                      <c:pt idx="3304">
                        <c:v>61.91</c:v>
                      </c:pt>
                      <c:pt idx="3305">
                        <c:v>59.669998</c:v>
                      </c:pt>
                      <c:pt idx="3306">
                        <c:v>58.369999</c:v>
                      </c:pt>
                      <c:pt idx="3307">
                        <c:v>58.209999000000003</c:v>
                      </c:pt>
                      <c:pt idx="3308">
                        <c:v>58.5</c:v>
                      </c:pt>
                      <c:pt idx="3309">
                        <c:v>58.290000999999997</c:v>
                      </c:pt>
                      <c:pt idx="3310">
                        <c:v>58.349997999999999</c:v>
                      </c:pt>
                      <c:pt idx="3311">
                        <c:v>58.720001000000003</c:v>
                      </c:pt>
                      <c:pt idx="3312">
                        <c:v>58.639999000000003</c:v>
                      </c:pt>
                      <c:pt idx="3313">
                        <c:v>58.799999</c:v>
                      </c:pt>
                      <c:pt idx="3314">
                        <c:v>58.75</c:v>
                      </c:pt>
                      <c:pt idx="3315">
                        <c:v>58.75</c:v>
                      </c:pt>
                      <c:pt idx="3316">
                        <c:v>59.110000999999997</c:v>
                      </c:pt>
                      <c:pt idx="3317">
                        <c:v>59.450001</c:v>
                      </c:pt>
                      <c:pt idx="3318">
                        <c:v>59.830002</c:v>
                      </c:pt>
                      <c:pt idx="3319">
                        <c:v>60.09</c:v>
                      </c:pt>
                      <c:pt idx="3320">
                        <c:v>60.52</c:v>
                      </c:pt>
                      <c:pt idx="3321">
                        <c:v>60.689999</c:v>
                      </c:pt>
                      <c:pt idx="3322">
                        <c:v>60.779998999999997</c:v>
                      </c:pt>
                      <c:pt idx="3323">
                        <c:v>60.77</c:v>
                      </c:pt>
                      <c:pt idx="3324">
                        <c:v>60.459999000000003</c:v>
                      </c:pt>
                      <c:pt idx="3325">
                        <c:v>60.290000999999997</c:v>
                      </c:pt>
                      <c:pt idx="3326">
                        <c:v>60.369999</c:v>
                      </c:pt>
                      <c:pt idx="3327">
                        <c:v>60.23</c:v>
                      </c:pt>
                      <c:pt idx="3328">
                        <c:v>60.41</c:v>
                      </c:pt>
                      <c:pt idx="3329">
                        <c:v>60.759998000000003</c:v>
                      </c:pt>
                      <c:pt idx="3330">
                        <c:v>61.02</c:v>
                      </c:pt>
                      <c:pt idx="3331">
                        <c:v>60.98</c:v>
                      </c:pt>
                      <c:pt idx="3332">
                        <c:v>60.619999</c:v>
                      </c:pt>
                      <c:pt idx="3333">
                        <c:v>60.919998</c:v>
                      </c:pt>
                      <c:pt idx="3334">
                        <c:v>60.970001000000003</c:v>
                      </c:pt>
                      <c:pt idx="3335">
                        <c:v>60.240001999999997</c:v>
                      </c:pt>
                      <c:pt idx="3336">
                        <c:v>60.02</c:v>
                      </c:pt>
                      <c:pt idx="3337">
                        <c:v>60.07</c:v>
                      </c:pt>
                      <c:pt idx="3338">
                        <c:v>60.080002</c:v>
                      </c:pt>
                      <c:pt idx="3339">
                        <c:v>59.549999</c:v>
                      </c:pt>
                      <c:pt idx="3340">
                        <c:v>59.66</c:v>
                      </c:pt>
                      <c:pt idx="3341">
                        <c:v>59.560001</c:v>
                      </c:pt>
                      <c:pt idx="3342">
                        <c:v>59.75</c:v>
                      </c:pt>
                      <c:pt idx="3343">
                        <c:v>59.869999</c:v>
                      </c:pt>
                      <c:pt idx="3344">
                        <c:v>61.09</c:v>
                      </c:pt>
                      <c:pt idx="3345">
                        <c:v>61.549999</c:v>
                      </c:pt>
                      <c:pt idx="3346">
                        <c:v>61.470001000000003</c:v>
                      </c:pt>
                      <c:pt idx="3347">
                        <c:v>61.66</c:v>
                      </c:pt>
                      <c:pt idx="3348">
                        <c:v>59.130001</c:v>
                      </c:pt>
                      <c:pt idx="3349">
                        <c:v>57.650002000000001</c:v>
                      </c:pt>
                      <c:pt idx="3350">
                        <c:v>57.18</c:v>
                      </c:pt>
                      <c:pt idx="3351">
                        <c:v>57.57</c:v>
                      </c:pt>
                      <c:pt idx="3352">
                        <c:v>58.939999</c:v>
                      </c:pt>
                      <c:pt idx="3353">
                        <c:v>58.529998999999997</c:v>
                      </c:pt>
                      <c:pt idx="3354">
                        <c:v>58.48</c:v>
                      </c:pt>
                      <c:pt idx="3355">
                        <c:v>58.82</c:v>
                      </c:pt>
                      <c:pt idx="3356">
                        <c:v>58.810001</c:v>
                      </c:pt>
                      <c:pt idx="3357">
                        <c:v>58.68</c:v>
                      </c:pt>
                      <c:pt idx="3358">
                        <c:v>58.549999</c:v>
                      </c:pt>
                      <c:pt idx="3359">
                        <c:v>58.630001</c:v>
                      </c:pt>
                      <c:pt idx="3360">
                        <c:v>58.27</c:v>
                      </c:pt>
                      <c:pt idx="3361">
                        <c:v>59.09</c:v>
                      </c:pt>
                      <c:pt idx="3362">
                        <c:v>58.810001</c:v>
                      </c:pt>
                      <c:pt idx="3363">
                        <c:v>58.919998</c:v>
                      </c:pt>
                      <c:pt idx="3364">
                        <c:v>58.950001</c:v>
                      </c:pt>
                      <c:pt idx="3365">
                        <c:v>59.150002000000001</c:v>
                      </c:pt>
                      <c:pt idx="3366">
                        <c:v>61.25</c:v>
                      </c:pt>
                      <c:pt idx="3367">
                        <c:v>61.759998000000003</c:v>
                      </c:pt>
                      <c:pt idx="3368">
                        <c:v>62.139999000000003</c:v>
                      </c:pt>
                      <c:pt idx="3369">
                        <c:v>62.900002000000001</c:v>
                      </c:pt>
                      <c:pt idx="3370">
                        <c:v>63.290000999999997</c:v>
                      </c:pt>
                      <c:pt idx="3371">
                        <c:v>64.459998999999996</c:v>
                      </c:pt>
                      <c:pt idx="3372">
                        <c:v>64.800003000000004</c:v>
                      </c:pt>
                      <c:pt idx="3373">
                        <c:v>65.209998999999996</c:v>
                      </c:pt>
                      <c:pt idx="3374">
                        <c:v>65.330001999999993</c:v>
                      </c:pt>
                      <c:pt idx="3375">
                        <c:v>65.379997000000003</c:v>
                      </c:pt>
                      <c:pt idx="3376">
                        <c:v>65.129997000000003</c:v>
                      </c:pt>
                      <c:pt idx="3377">
                        <c:v>65.400002000000001</c:v>
                      </c:pt>
                      <c:pt idx="3378">
                        <c:v>65.430000000000007</c:v>
                      </c:pt>
                      <c:pt idx="3379">
                        <c:v>65.459998999999996</c:v>
                      </c:pt>
                      <c:pt idx="3380">
                        <c:v>65.779999000000004</c:v>
                      </c:pt>
                      <c:pt idx="3381">
                        <c:v>66.080001999999993</c:v>
                      </c:pt>
                      <c:pt idx="3382">
                        <c:v>67.470000999999996</c:v>
                      </c:pt>
                      <c:pt idx="3383">
                        <c:v>67.300003000000004</c:v>
                      </c:pt>
                      <c:pt idx="3384">
                        <c:v>66.959998999999996</c:v>
                      </c:pt>
                      <c:pt idx="3385">
                        <c:v>67.089995999999999</c:v>
                      </c:pt>
                      <c:pt idx="3386">
                        <c:v>67.589995999999999</c:v>
                      </c:pt>
                      <c:pt idx="3387">
                        <c:v>67.430000000000007</c:v>
                      </c:pt>
                      <c:pt idx="3388">
                        <c:v>67.699996999999996</c:v>
                      </c:pt>
                      <c:pt idx="3389">
                        <c:v>67.779999000000004</c:v>
                      </c:pt>
                      <c:pt idx="3390">
                        <c:v>67.680000000000007</c:v>
                      </c:pt>
                      <c:pt idx="3391">
                        <c:v>67.190002000000007</c:v>
                      </c:pt>
                      <c:pt idx="3392">
                        <c:v>67.059997999999993</c:v>
                      </c:pt>
                      <c:pt idx="3393">
                        <c:v>68.25</c:v>
                      </c:pt>
                      <c:pt idx="3394">
                        <c:v>68.260002</c:v>
                      </c:pt>
                      <c:pt idx="3395">
                        <c:v>67.489998</c:v>
                      </c:pt>
                      <c:pt idx="3396">
                        <c:v>68.559997999999993</c:v>
                      </c:pt>
                      <c:pt idx="3397">
                        <c:v>69.150002000000001</c:v>
                      </c:pt>
                      <c:pt idx="3398">
                        <c:v>69.300003000000004</c:v>
                      </c:pt>
                      <c:pt idx="3399">
                        <c:v>70.370002999999997</c:v>
                      </c:pt>
                      <c:pt idx="3400">
                        <c:v>70.730002999999996</c:v>
                      </c:pt>
                      <c:pt idx="3401">
                        <c:v>71.019997000000004</c:v>
                      </c:pt>
                      <c:pt idx="3402">
                        <c:v>71.639999000000003</c:v>
                      </c:pt>
                      <c:pt idx="3403">
                        <c:v>71.779999000000004</c:v>
                      </c:pt>
                      <c:pt idx="3404">
                        <c:v>71.639999000000003</c:v>
                      </c:pt>
                      <c:pt idx="3405">
                        <c:v>72.150002000000001</c:v>
                      </c:pt>
                      <c:pt idx="3406">
                        <c:v>72.580001999999993</c:v>
                      </c:pt>
                      <c:pt idx="3407">
                        <c:v>72.309997999999993</c:v>
                      </c:pt>
                      <c:pt idx="3408">
                        <c:v>72.720000999999996</c:v>
                      </c:pt>
                      <c:pt idx="3409">
                        <c:v>70.230002999999996</c:v>
                      </c:pt>
                      <c:pt idx="3410">
                        <c:v>71.309997999999993</c:v>
                      </c:pt>
                      <c:pt idx="3411">
                        <c:v>71.260002</c:v>
                      </c:pt>
                      <c:pt idx="3412">
                        <c:v>71.449996999999996</c:v>
                      </c:pt>
                      <c:pt idx="3413">
                        <c:v>71.870002999999997</c:v>
                      </c:pt>
                      <c:pt idx="3414">
                        <c:v>72.690002000000007</c:v>
                      </c:pt>
                      <c:pt idx="3415">
                        <c:v>73.790001000000004</c:v>
                      </c:pt>
                      <c:pt idx="3416">
                        <c:v>74.449996999999996</c:v>
                      </c:pt>
                      <c:pt idx="3417">
                        <c:v>74.430000000000007</c:v>
                      </c:pt>
                      <c:pt idx="3418">
                        <c:v>73.419998000000007</c:v>
                      </c:pt>
                      <c:pt idx="3419">
                        <c:v>72.940002000000007</c:v>
                      </c:pt>
                      <c:pt idx="3420">
                        <c:v>74.25</c:v>
                      </c:pt>
                      <c:pt idx="3421">
                        <c:v>74.279999000000004</c:v>
                      </c:pt>
                      <c:pt idx="3422">
                        <c:v>73.970000999999996</c:v>
                      </c:pt>
                      <c:pt idx="3423">
                        <c:v>73.430000000000007</c:v>
                      </c:pt>
                      <c:pt idx="3424">
                        <c:v>73.760002</c:v>
                      </c:pt>
                      <c:pt idx="3425">
                        <c:v>73.430000000000007</c:v>
                      </c:pt>
                      <c:pt idx="3426">
                        <c:v>73.180000000000007</c:v>
                      </c:pt>
                      <c:pt idx="3427">
                        <c:v>73.569999999999993</c:v>
                      </c:pt>
                      <c:pt idx="3428">
                        <c:v>73.819999999999993</c:v>
                      </c:pt>
                      <c:pt idx="3429">
                        <c:v>71.779999000000004</c:v>
                      </c:pt>
                      <c:pt idx="3430">
                        <c:v>71.839995999999999</c:v>
                      </c:pt>
                      <c:pt idx="3431">
                        <c:v>71.660004000000001</c:v>
                      </c:pt>
                      <c:pt idx="3432">
                        <c:v>71.430000000000007</c:v>
                      </c:pt>
                      <c:pt idx="3433">
                        <c:v>71.349997999999999</c:v>
                      </c:pt>
                      <c:pt idx="3434">
                        <c:v>71.400002000000001</c:v>
                      </c:pt>
                      <c:pt idx="3435">
                        <c:v>71.349997999999999</c:v>
                      </c:pt>
                      <c:pt idx="3436">
                        <c:v>72.069999999999993</c:v>
                      </c:pt>
                      <c:pt idx="3437">
                        <c:v>72.160004000000001</c:v>
                      </c:pt>
                      <c:pt idx="3438">
                        <c:v>72.430000000000007</c:v>
                      </c:pt>
                      <c:pt idx="3439">
                        <c:v>72.150002000000001</c:v>
                      </c:pt>
                      <c:pt idx="3440">
                        <c:v>72.360000999999997</c:v>
                      </c:pt>
                      <c:pt idx="3441">
                        <c:v>72.569999999999993</c:v>
                      </c:pt>
                      <c:pt idx="3442">
                        <c:v>73.370002999999997</c:v>
                      </c:pt>
                      <c:pt idx="3443">
                        <c:v>73.839995999999999</c:v>
                      </c:pt>
                      <c:pt idx="3444">
                        <c:v>73.5</c:v>
                      </c:pt>
                      <c:pt idx="3445">
                        <c:v>73.5</c:v>
                      </c:pt>
                      <c:pt idx="3446">
                        <c:v>73.550003000000004</c:v>
                      </c:pt>
                      <c:pt idx="3447">
                        <c:v>73.75</c:v>
                      </c:pt>
                      <c:pt idx="3448">
                        <c:v>73.949996999999996</c:v>
                      </c:pt>
                      <c:pt idx="3449">
                        <c:v>74.260002</c:v>
                      </c:pt>
                      <c:pt idx="3450">
                        <c:v>73.870002999999997</c:v>
                      </c:pt>
                      <c:pt idx="3451">
                        <c:v>73.680000000000007</c:v>
                      </c:pt>
                      <c:pt idx="3452">
                        <c:v>73.989998</c:v>
                      </c:pt>
                      <c:pt idx="3453">
                        <c:v>74.319999999999993</c:v>
                      </c:pt>
                      <c:pt idx="3454">
                        <c:v>74.330001999999993</c:v>
                      </c:pt>
                      <c:pt idx="3455">
                        <c:v>74.180000000000007</c:v>
                      </c:pt>
                      <c:pt idx="3456">
                        <c:v>74.260002</c:v>
                      </c:pt>
                      <c:pt idx="3457">
                        <c:v>74.139999000000003</c:v>
                      </c:pt>
                      <c:pt idx="3458">
                        <c:v>73.830001999999993</c:v>
                      </c:pt>
                      <c:pt idx="3459">
                        <c:v>73.419998000000007</c:v>
                      </c:pt>
                      <c:pt idx="3460">
                        <c:v>73.800003000000004</c:v>
                      </c:pt>
                      <c:pt idx="3461">
                        <c:v>73.629997000000003</c:v>
                      </c:pt>
                      <c:pt idx="3462">
                        <c:v>73.75</c:v>
                      </c:pt>
                      <c:pt idx="3463">
                        <c:v>74.510002</c:v>
                      </c:pt>
                      <c:pt idx="3464">
                        <c:v>74.889999000000003</c:v>
                      </c:pt>
                      <c:pt idx="3465">
                        <c:v>75.059997999999993</c:v>
                      </c:pt>
                      <c:pt idx="3466">
                        <c:v>74.129997000000003</c:v>
                      </c:pt>
                      <c:pt idx="3467">
                        <c:v>74.639999000000003</c:v>
                      </c:pt>
                      <c:pt idx="3468">
                        <c:v>74.949996999999996</c:v>
                      </c:pt>
                      <c:pt idx="3469">
                        <c:v>75.300003000000004</c:v>
                      </c:pt>
                      <c:pt idx="3470">
                        <c:v>75.559997999999993</c:v>
                      </c:pt>
                      <c:pt idx="3471">
                        <c:v>76.690002000000007</c:v>
                      </c:pt>
                      <c:pt idx="3472">
                        <c:v>76.480002999999996</c:v>
                      </c:pt>
                      <c:pt idx="3473">
                        <c:v>76.169998000000007</c:v>
                      </c:pt>
                      <c:pt idx="3474">
                        <c:v>75.430000000000007</c:v>
                      </c:pt>
                      <c:pt idx="3475">
                        <c:v>75.089995999999999</c:v>
                      </c:pt>
                      <c:pt idx="3476">
                        <c:v>74.510002</c:v>
                      </c:pt>
                      <c:pt idx="3477">
                        <c:v>74.519997000000004</c:v>
                      </c:pt>
                      <c:pt idx="3478">
                        <c:v>74.889999000000003</c:v>
                      </c:pt>
                      <c:pt idx="3479">
                        <c:v>74.680000000000007</c:v>
                      </c:pt>
                      <c:pt idx="3480">
                        <c:v>74.129997000000003</c:v>
                      </c:pt>
                      <c:pt idx="3481">
                        <c:v>73.150002000000001</c:v>
                      </c:pt>
                      <c:pt idx="3482">
                        <c:v>72.709998999999996</c:v>
                      </c:pt>
                      <c:pt idx="3483">
                        <c:v>72.650002000000001</c:v>
                      </c:pt>
                      <c:pt idx="3484">
                        <c:v>73.129997000000003</c:v>
                      </c:pt>
                      <c:pt idx="3485">
                        <c:v>72.860000999999997</c:v>
                      </c:pt>
                      <c:pt idx="3486">
                        <c:v>72.480002999999996</c:v>
                      </c:pt>
                      <c:pt idx="3487">
                        <c:v>71.919998000000007</c:v>
                      </c:pt>
                      <c:pt idx="3488">
                        <c:v>71.900002000000001</c:v>
                      </c:pt>
                      <c:pt idx="3489">
                        <c:v>71.180000000000007</c:v>
                      </c:pt>
                      <c:pt idx="3490">
                        <c:v>71.080001999999993</c:v>
                      </c:pt>
                      <c:pt idx="3491">
                        <c:v>67.849997999999999</c:v>
                      </c:pt>
                      <c:pt idx="3492">
                        <c:v>67.879997000000003</c:v>
                      </c:pt>
                      <c:pt idx="3493">
                        <c:v>67.650002000000001</c:v>
                      </c:pt>
                      <c:pt idx="3494">
                        <c:v>68.449996999999996</c:v>
                      </c:pt>
                      <c:pt idx="3495">
                        <c:v>68.680000000000007</c:v>
                      </c:pt>
                      <c:pt idx="3496">
                        <c:v>68.879997000000003</c:v>
                      </c:pt>
                      <c:pt idx="3497">
                        <c:v>69.449996999999996</c:v>
                      </c:pt>
                      <c:pt idx="3498">
                        <c:v>69.449996999999996</c:v>
                      </c:pt>
                      <c:pt idx="3499">
                        <c:v>69.290001000000004</c:v>
                      </c:pt>
                      <c:pt idx="3500">
                        <c:v>70.129997000000003</c:v>
                      </c:pt>
                      <c:pt idx="3501">
                        <c:v>70.849997999999999</c:v>
                      </c:pt>
                      <c:pt idx="3502">
                        <c:v>71.339995999999999</c:v>
                      </c:pt>
                      <c:pt idx="3503">
                        <c:v>71.449996999999996</c:v>
                      </c:pt>
                      <c:pt idx="3504">
                        <c:v>71.230002999999996</c:v>
                      </c:pt>
                      <c:pt idx="3505">
                        <c:v>71.099997999999999</c:v>
                      </c:pt>
                      <c:pt idx="3506">
                        <c:v>71.849997999999999</c:v>
                      </c:pt>
                      <c:pt idx="3507">
                        <c:v>71.790001000000004</c:v>
                      </c:pt>
                      <c:pt idx="3508">
                        <c:v>70.819999999999993</c:v>
                      </c:pt>
                      <c:pt idx="3509">
                        <c:v>68.910004000000001</c:v>
                      </c:pt>
                      <c:pt idx="3510">
                        <c:v>69</c:v>
                      </c:pt>
                      <c:pt idx="3511">
                        <c:v>68.739998</c:v>
                      </c:pt>
                      <c:pt idx="3512">
                        <c:v>68.889999000000003</c:v>
                      </c:pt>
                      <c:pt idx="3513">
                        <c:v>68.910004000000001</c:v>
                      </c:pt>
                      <c:pt idx="3514">
                        <c:v>68.519997000000004</c:v>
                      </c:pt>
                      <c:pt idx="3515">
                        <c:v>68.169998000000007</c:v>
                      </c:pt>
                      <c:pt idx="3516">
                        <c:v>68.269997000000004</c:v>
                      </c:pt>
                      <c:pt idx="3517">
                        <c:v>68.309997999999993</c:v>
                      </c:pt>
                      <c:pt idx="3518">
                        <c:v>67.730002999999996</c:v>
                      </c:pt>
                      <c:pt idx="3519">
                        <c:v>67.790001000000004</c:v>
                      </c:pt>
                      <c:pt idx="3520">
                        <c:v>67.540001000000004</c:v>
                      </c:pt>
                      <c:pt idx="3521">
                        <c:v>67.370002999999997</c:v>
                      </c:pt>
                      <c:pt idx="3522">
                        <c:v>68.449996999999996</c:v>
                      </c:pt>
                      <c:pt idx="3523">
                        <c:v>68.379997000000003</c:v>
                      </c:pt>
                      <c:pt idx="3524">
                        <c:v>68.339995999999999</c:v>
                      </c:pt>
                      <c:pt idx="3525">
                        <c:v>68.129997000000003</c:v>
                      </c:pt>
                      <c:pt idx="3526">
                        <c:v>68.209998999999996</c:v>
                      </c:pt>
                      <c:pt idx="3527">
                        <c:v>68.220000999999996</c:v>
                      </c:pt>
                      <c:pt idx="3528">
                        <c:v>67.720000999999996</c:v>
                      </c:pt>
                      <c:pt idx="3529">
                        <c:v>68.209998999999996</c:v>
                      </c:pt>
                      <c:pt idx="3530">
                        <c:v>68.110000999999997</c:v>
                      </c:pt>
                      <c:pt idx="3531">
                        <c:v>68.099997999999999</c:v>
                      </c:pt>
                      <c:pt idx="3532">
                        <c:v>68.889999000000003</c:v>
                      </c:pt>
                      <c:pt idx="3533">
                        <c:v>68.709998999999996</c:v>
                      </c:pt>
                      <c:pt idx="3534">
                        <c:v>68.849997999999999</c:v>
                      </c:pt>
                      <c:pt idx="3535">
                        <c:v>68.959998999999996</c:v>
                      </c:pt>
                      <c:pt idx="3536">
                        <c:v>69.150002000000001</c:v>
                      </c:pt>
                      <c:pt idx="3537">
                        <c:v>69.349997999999999</c:v>
                      </c:pt>
                      <c:pt idx="3538">
                        <c:v>68.930000000000007</c:v>
                      </c:pt>
                      <c:pt idx="3539">
                        <c:v>68.800003000000004</c:v>
                      </c:pt>
                      <c:pt idx="3540">
                        <c:v>69.199996999999996</c:v>
                      </c:pt>
                      <c:pt idx="3541">
                        <c:v>69.5</c:v>
                      </c:pt>
                      <c:pt idx="3542">
                        <c:v>69.690002000000007</c:v>
                      </c:pt>
                      <c:pt idx="3543">
                        <c:v>69.949996999999996</c:v>
                      </c:pt>
                      <c:pt idx="3544">
                        <c:v>69.129997000000003</c:v>
                      </c:pt>
                      <c:pt idx="3545">
                        <c:v>69.760002</c:v>
                      </c:pt>
                      <c:pt idx="3546">
                        <c:v>70.300003000000004</c:v>
                      </c:pt>
                      <c:pt idx="3547">
                        <c:v>70.900002000000001</c:v>
                      </c:pt>
                      <c:pt idx="3548">
                        <c:v>71.069999999999993</c:v>
                      </c:pt>
                      <c:pt idx="3549">
                        <c:v>70.529999000000004</c:v>
                      </c:pt>
                      <c:pt idx="3550">
                        <c:v>71.099997999999999</c:v>
                      </c:pt>
                      <c:pt idx="3551">
                        <c:v>71.209998999999996</c:v>
                      </c:pt>
                      <c:pt idx="3552">
                        <c:v>70.75</c:v>
                      </c:pt>
                      <c:pt idx="3553">
                        <c:v>68.129997000000003</c:v>
                      </c:pt>
                      <c:pt idx="3554">
                        <c:v>68.540001000000004</c:v>
                      </c:pt>
                      <c:pt idx="3555">
                        <c:v>68.300003000000004</c:v>
                      </c:pt>
                      <c:pt idx="3556">
                        <c:v>69.720000999999996</c:v>
                      </c:pt>
                      <c:pt idx="3557">
                        <c:v>69.889999000000003</c:v>
                      </c:pt>
                      <c:pt idx="3558">
                        <c:v>70.440002000000007</c:v>
                      </c:pt>
                      <c:pt idx="3559">
                        <c:v>70.610000999999997</c:v>
                      </c:pt>
                      <c:pt idx="3560">
                        <c:v>70.580001999999993</c:v>
                      </c:pt>
                      <c:pt idx="3561">
                        <c:v>70.779999000000004</c:v>
                      </c:pt>
                      <c:pt idx="3562">
                        <c:v>70.779999000000004</c:v>
                      </c:pt>
                      <c:pt idx="3563">
                        <c:v>71.510002</c:v>
                      </c:pt>
                      <c:pt idx="3564">
                        <c:v>72.989998</c:v>
                      </c:pt>
                      <c:pt idx="3565">
                        <c:v>73.25</c:v>
                      </c:pt>
                      <c:pt idx="3566">
                        <c:v>73.199996999999996</c:v>
                      </c:pt>
                      <c:pt idx="3567">
                        <c:v>72.839995999999999</c:v>
                      </c:pt>
                      <c:pt idx="3568">
                        <c:v>72.809997999999993</c:v>
                      </c:pt>
                      <c:pt idx="3569">
                        <c:v>72.839995999999999</c:v>
                      </c:pt>
                      <c:pt idx="3570">
                        <c:v>73.540001000000004</c:v>
                      </c:pt>
                      <c:pt idx="3571">
                        <c:v>73.129997000000003</c:v>
                      </c:pt>
                      <c:pt idx="3572">
                        <c:v>72.430000000000007</c:v>
                      </c:pt>
                      <c:pt idx="3573">
                        <c:v>72.010002</c:v>
                      </c:pt>
                      <c:pt idx="3574">
                        <c:v>72.190002000000007</c:v>
                      </c:pt>
                      <c:pt idx="3575">
                        <c:v>72.739998</c:v>
                      </c:pt>
                      <c:pt idx="3576">
                        <c:v>72.849997999999999</c:v>
                      </c:pt>
                      <c:pt idx="3577">
                        <c:v>73.290001000000004</c:v>
                      </c:pt>
                      <c:pt idx="3578">
                        <c:v>74.120002999999997</c:v>
                      </c:pt>
                      <c:pt idx="3579">
                        <c:v>74.430000000000007</c:v>
                      </c:pt>
                      <c:pt idx="3580">
                        <c:v>74.239998</c:v>
                      </c:pt>
                      <c:pt idx="3581">
                        <c:v>74.379997000000003</c:v>
                      </c:pt>
                      <c:pt idx="3582">
                        <c:v>74.900002000000001</c:v>
                      </c:pt>
                      <c:pt idx="3583">
                        <c:v>75.419998000000007</c:v>
                      </c:pt>
                      <c:pt idx="3584">
                        <c:v>75.720000999999996</c:v>
                      </c:pt>
                      <c:pt idx="3585">
                        <c:v>75.959998999999996</c:v>
                      </c:pt>
                      <c:pt idx="3586">
                        <c:v>75.430000000000007</c:v>
                      </c:pt>
                      <c:pt idx="3587">
                        <c:v>75.830001999999993</c:v>
                      </c:pt>
                      <c:pt idx="3588">
                        <c:v>77.019997000000004</c:v>
                      </c:pt>
                      <c:pt idx="3589">
                        <c:v>77.370002999999997</c:v>
                      </c:pt>
                      <c:pt idx="3590">
                        <c:v>77.269997000000004</c:v>
                      </c:pt>
                      <c:pt idx="3591">
                        <c:v>77.580001999999993</c:v>
                      </c:pt>
                      <c:pt idx="3592">
                        <c:v>78.430000000000007</c:v>
                      </c:pt>
                      <c:pt idx="3593">
                        <c:v>78.029999000000004</c:v>
                      </c:pt>
                      <c:pt idx="3594">
                        <c:v>78.110000999999997</c:v>
                      </c:pt>
                      <c:pt idx="3595">
                        <c:v>76.610000999999997</c:v>
                      </c:pt>
                      <c:pt idx="3596">
                        <c:v>77.400002000000001</c:v>
                      </c:pt>
                      <c:pt idx="3597">
                        <c:v>77.5</c:v>
                      </c:pt>
                      <c:pt idx="3598">
                        <c:v>78.050003000000004</c:v>
                      </c:pt>
                      <c:pt idx="3599">
                        <c:v>77.919998000000007</c:v>
                      </c:pt>
                      <c:pt idx="3600">
                        <c:v>77.879997000000003</c:v>
                      </c:pt>
                      <c:pt idx="3601">
                        <c:v>78.569999999999993</c:v>
                      </c:pt>
                      <c:pt idx="3602">
                        <c:v>78.150002000000001</c:v>
                      </c:pt>
                      <c:pt idx="3603">
                        <c:v>77.370002999999997</c:v>
                      </c:pt>
                      <c:pt idx="3604">
                        <c:v>77.690002000000007</c:v>
                      </c:pt>
                      <c:pt idx="3605">
                        <c:v>77.800003000000004</c:v>
                      </c:pt>
                      <c:pt idx="3606">
                        <c:v>78.900002000000001</c:v>
                      </c:pt>
                      <c:pt idx="3607">
                        <c:v>78.769997000000004</c:v>
                      </c:pt>
                      <c:pt idx="3608">
                        <c:v>78.769997000000004</c:v>
                      </c:pt>
                      <c:pt idx="3609">
                        <c:v>77.779999000000004</c:v>
                      </c:pt>
                      <c:pt idx="3610">
                        <c:v>77.900002000000001</c:v>
                      </c:pt>
                      <c:pt idx="3611">
                        <c:v>78.279999000000004</c:v>
                      </c:pt>
                      <c:pt idx="3612">
                        <c:v>77.919998000000007</c:v>
                      </c:pt>
                      <c:pt idx="3613">
                        <c:v>77.669998000000007</c:v>
                      </c:pt>
                      <c:pt idx="3614">
                        <c:v>78.650002000000001</c:v>
                      </c:pt>
                      <c:pt idx="3615">
                        <c:v>77.339995999999999</c:v>
                      </c:pt>
                      <c:pt idx="3616">
                        <c:v>77.400002000000001</c:v>
                      </c:pt>
                      <c:pt idx="3617">
                        <c:v>77.360000999999997</c:v>
                      </c:pt>
                      <c:pt idx="3618">
                        <c:v>77.25</c:v>
                      </c:pt>
                      <c:pt idx="3619">
                        <c:v>76.75</c:v>
                      </c:pt>
                      <c:pt idx="3620">
                        <c:v>76.25</c:v>
                      </c:pt>
                      <c:pt idx="3621">
                        <c:v>76.150002000000001</c:v>
                      </c:pt>
                      <c:pt idx="3622">
                        <c:v>77.059997999999993</c:v>
                      </c:pt>
                      <c:pt idx="3623">
                        <c:v>76.059997999999993</c:v>
                      </c:pt>
                      <c:pt idx="3624">
                        <c:v>75.610000999999997</c:v>
                      </c:pt>
                      <c:pt idx="3625">
                        <c:v>74.819999999999993</c:v>
                      </c:pt>
                      <c:pt idx="3626">
                        <c:v>74.639999000000003</c:v>
                      </c:pt>
                      <c:pt idx="3627">
                        <c:v>75.470000999999996</c:v>
                      </c:pt>
                      <c:pt idx="3628">
                        <c:v>75.069999999999993</c:v>
                      </c:pt>
                      <c:pt idx="3629">
                        <c:v>74.839995999999999</c:v>
                      </c:pt>
                      <c:pt idx="3630">
                        <c:v>76.190002000000007</c:v>
                      </c:pt>
                      <c:pt idx="3631">
                        <c:v>75.660004000000001</c:v>
                      </c:pt>
                      <c:pt idx="3632">
                        <c:v>74.989998</c:v>
                      </c:pt>
                      <c:pt idx="3633">
                        <c:v>74.650002000000001</c:v>
                      </c:pt>
                      <c:pt idx="3634">
                        <c:v>74.559997999999993</c:v>
                      </c:pt>
                      <c:pt idx="3635">
                        <c:v>74.800003000000004</c:v>
                      </c:pt>
                      <c:pt idx="3636">
                        <c:v>74.510002</c:v>
                      </c:pt>
                      <c:pt idx="3637">
                        <c:v>74.800003000000004</c:v>
                      </c:pt>
                      <c:pt idx="3638">
                        <c:v>74.339995999999999</c:v>
                      </c:pt>
                      <c:pt idx="3639">
                        <c:v>73.010002</c:v>
                      </c:pt>
                      <c:pt idx="3640">
                        <c:v>73.25</c:v>
                      </c:pt>
                      <c:pt idx="3641">
                        <c:v>72.900002000000001</c:v>
                      </c:pt>
                      <c:pt idx="3642">
                        <c:v>73.839995999999999</c:v>
                      </c:pt>
                      <c:pt idx="3643">
                        <c:v>74.540001000000004</c:v>
                      </c:pt>
                      <c:pt idx="3644">
                        <c:v>75.239998</c:v>
                      </c:pt>
                      <c:pt idx="3645">
                        <c:v>74.449996999999996</c:v>
                      </c:pt>
                      <c:pt idx="3646">
                        <c:v>74.099997999999999</c:v>
                      </c:pt>
                      <c:pt idx="3647">
                        <c:v>74.209998999999996</c:v>
                      </c:pt>
                      <c:pt idx="3648">
                        <c:v>74.089995999999999</c:v>
                      </c:pt>
                      <c:pt idx="3649">
                        <c:v>74.410004000000001</c:v>
                      </c:pt>
                      <c:pt idx="3650">
                        <c:v>75.680000000000007</c:v>
                      </c:pt>
                      <c:pt idx="3651">
                        <c:v>76.739998</c:v>
                      </c:pt>
                      <c:pt idx="3652">
                        <c:v>76.449996999999996</c:v>
                      </c:pt>
                      <c:pt idx="3653">
                        <c:v>77.330001999999993</c:v>
                      </c:pt>
                      <c:pt idx="3654">
                        <c:v>77.330001999999993</c:v>
                      </c:pt>
                      <c:pt idx="3655">
                        <c:v>76.699996999999996</c:v>
                      </c:pt>
                      <c:pt idx="3656">
                        <c:v>76.900002000000001</c:v>
                      </c:pt>
                      <c:pt idx="3657">
                        <c:v>77.089995999999999</c:v>
                      </c:pt>
                      <c:pt idx="3658">
                        <c:v>77.010002</c:v>
                      </c:pt>
                      <c:pt idx="3659">
                        <c:v>77.339995999999999</c:v>
                      </c:pt>
                      <c:pt idx="3660">
                        <c:v>77.730002999999996</c:v>
                      </c:pt>
                      <c:pt idx="3661">
                        <c:v>77.800003000000004</c:v>
                      </c:pt>
                      <c:pt idx="3662">
                        <c:v>77.720000999999996</c:v>
                      </c:pt>
                      <c:pt idx="3663">
                        <c:v>77.629997000000003</c:v>
                      </c:pt>
                      <c:pt idx="3664">
                        <c:v>77.099997999999999</c:v>
                      </c:pt>
                      <c:pt idx="3665">
                        <c:v>77.779999000000004</c:v>
                      </c:pt>
                      <c:pt idx="3666">
                        <c:v>77.690002000000007</c:v>
                      </c:pt>
                      <c:pt idx="3667">
                        <c:v>77.730002999999996</c:v>
                      </c:pt>
                      <c:pt idx="3668">
                        <c:v>78.110000999999997</c:v>
                      </c:pt>
                      <c:pt idx="3669">
                        <c:v>78</c:v>
                      </c:pt>
                      <c:pt idx="3670">
                        <c:v>78.430000000000007</c:v>
                      </c:pt>
                      <c:pt idx="3671">
                        <c:v>77.559997999999993</c:v>
                      </c:pt>
                      <c:pt idx="3672">
                        <c:v>76.620002999999997</c:v>
                      </c:pt>
                      <c:pt idx="3673">
                        <c:v>76.930000000000007</c:v>
                      </c:pt>
                      <c:pt idx="3674">
                        <c:v>76.769997000000004</c:v>
                      </c:pt>
                      <c:pt idx="3675">
                        <c:v>76.489998</c:v>
                      </c:pt>
                      <c:pt idx="3676">
                        <c:v>76.220000999999996</c:v>
                      </c:pt>
                      <c:pt idx="3677">
                        <c:v>76.230002999999996</c:v>
                      </c:pt>
                      <c:pt idx="3678">
                        <c:v>74.029999000000004</c:v>
                      </c:pt>
                      <c:pt idx="3679">
                        <c:v>73.699996999999996</c:v>
                      </c:pt>
                      <c:pt idx="3680">
                        <c:v>73.209998999999996</c:v>
                      </c:pt>
                      <c:pt idx="3681">
                        <c:v>73.199996999999996</c:v>
                      </c:pt>
                      <c:pt idx="3682">
                        <c:v>72.930000000000007</c:v>
                      </c:pt>
                      <c:pt idx="3683">
                        <c:v>73.239998</c:v>
                      </c:pt>
                      <c:pt idx="3684">
                        <c:v>73.029999000000004</c:v>
                      </c:pt>
                      <c:pt idx="3685">
                        <c:v>73.029999000000004</c:v>
                      </c:pt>
                      <c:pt idx="3686">
                        <c:v>72.510002</c:v>
                      </c:pt>
                      <c:pt idx="3687">
                        <c:v>72.269997000000004</c:v>
                      </c:pt>
                      <c:pt idx="3688">
                        <c:v>72.230002999999996</c:v>
                      </c:pt>
                      <c:pt idx="3689">
                        <c:v>72.580001999999993</c:v>
                      </c:pt>
                      <c:pt idx="3690">
                        <c:v>72.540001000000004</c:v>
                      </c:pt>
                      <c:pt idx="3691">
                        <c:v>72.449996999999996</c:v>
                      </c:pt>
                      <c:pt idx="3692">
                        <c:v>72.620002999999997</c:v>
                      </c:pt>
                      <c:pt idx="3693">
                        <c:v>72.190002000000007</c:v>
                      </c:pt>
                      <c:pt idx="3694">
                        <c:v>72.699996999999996</c:v>
                      </c:pt>
                      <c:pt idx="3695">
                        <c:v>73.569999999999993</c:v>
                      </c:pt>
                      <c:pt idx="3696">
                        <c:v>73.660004000000001</c:v>
                      </c:pt>
                      <c:pt idx="3697">
                        <c:v>73.769997000000004</c:v>
                      </c:pt>
                      <c:pt idx="3698">
                        <c:v>73.980002999999996</c:v>
                      </c:pt>
                      <c:pt idx="3699">
                        <c:v>74.690002000000007</c:v>
                      </c:pt>
                      <c:pt idx="3700">
                        <c:v>74.790001000000004</c:v>
                      </c:pt>
                      <c:pt idx="3701">
                        <c:v>74.900002000000001</c:v>
                      </c:pt>
                      <c:pt idx="3702">
                        <c:v>75.620002999999997</c:v>
                      </c:pt>
                      <c:pt idx="3703">
                        <c:v>75.830001999999993</c:v>
                      </c:pt>
                      <c:pt idx="3704">
                        <c:v>75.199996999999996</c:v>
                      </c:pt>
                      <c:pt idx="3705">
                        <c:v>75.690002000000007</c:v>
                      </c:pt>
                      <c:pt idx="3706">
                        <c:v>73.559997999999993</c:v>
                      </c:pt>
                      <c:pt idx="3707">
                        <c:v>74.220000999999996</c:v>
                      </c:pt>
                      <c:pt idx="3708">
                        <c:v>74.069999999999993</c:v>
                      </c:pt>
                      <c:pt idx="3709">
                        <c:v>73.739998</c:v>
                      </c:pt>
                      <c:pt idx="3710">
                        <c:v>73.319999999999993</c:v>
                      </c:pt>
                      <c:pt idx="3711">
                        <c:v>73.040001000000004</c:v>
                      </c:pt>
                      <c:pt idx="3712">
                        <c:v>72.949996999999996</c:v>
                      </c:pt>
                      <c:pt idx="3713">
                        <c:v>72.790001000000004</c:v>
                      </c:pt>
                      <c:pt idx="3714">
                        <c:v>71.510002</c:v>
                      </c:pt>
                      <c:pt idx="3715">
                        <c:v>71.800003000000004</c:v>
                      </c:pt>
                      <c:pt idx="3716">
                        <c:v>72.569999999999993</c:v>
                      </c:pt>
                      <c:pt idx="3717">
                        <c:v>73.269997000000004</c:v>
                      </c:pt>
                      <c:pt idx="3718">
                        <c:v>73.830001999999993</c:v>
                      </c:pt>
                      <c:pt idx="3719">
                        <c:v>73.75</c:v>
                      </c:pt>
                      <c:pt idx="3720">
                        <c:v>73.989998</c:v>
                      </c:pt>
                      <c:pt idx="3721">
                        <c:v>74.569999999999993</c:v>
                      </c:pt>
                      <c:pt idx="3722">
                        <c:v>71.690002000000007</c:v>
                      </c:pt>
                      <c:pt idx="3723">
                        <c:v>75.480002999999996</c:v>
                      </c:pt>
                      <c:pt idx="3724">
                        <c:v>74.819999999999993</c:v>
                      </c:pt>
                      <c:pt idx="3725">
                        <c:v>75.209998999999996</c:v>
                      </c:pt>
                      <c:pt idx="3726">
                        <c:v>75.809997999999993</c:v>
                      </c:pt>
                      <c:pt idx="3727">
                        <c:v>75.819999999999993</c:v>
                      </c:pt>
                      <c:pt idx="3728">
                        <c:v>75.779999000000004</c:v>
                      </c:pt>
                      <c:pt idx="3729">
                        <c:v>76.050003000000004</c:v>
                      </c:pt>
                      <c:pt idx="3730">
                        <c:v>76.75</c:v>
                      </c:pt>
                      <c:pt idx="3731">
                        <c:v>76.559997999999993</c:v>
                      </c:pt>
                      <c:pt idx="3732">
                        <c:v>76.599997999999999</c:v>
                      </c:pt>
                      <c:pt idx="3733">
                        <c:v>76.589995999999999</c:v>
                      </c:pt>
                      <c:pt idx="3734">
                        <c:v>77.199996999999996</c:v>
                      </c:pt>
                      <c:pt idx="3735">
                        <c:v>76.720000999999996</c:v>
                      </c:pt>
                      <c:pt idx="3736">
                        <c:v>77.300003000000004</c:v>
                      </c:pt>
                      <c:pt idx="3737">
                        <c:v>77.239998</c:v>
                      </c:pt>
                      <c:pt idx="3738">
                        <c:v>76.790001000000004</c:v>
                      </c:pt>
                      <c:pt idx="3739">
                        <c:v>77.790001000000004</c:v>
                      </c:pt>
                      <c:pt idx="3740">
                        <c:v>78.25</c:v>
                      </c:pt>
                      <c:pt idx="3741">
                        <c:v>78.349997999999999</c:v>
                      </c:pt>
                      <c:pt idx="3742">
                        <c:v>77.680000000000007</c:v>
                      </c:pt>
                      <c:pt idx="3743">
                        <c:v>78.75</c:v>
                      </c:pt>
                      <c:pt idx="3744">
                        <c:v>78.910004000000001</c:v>
                      </c:pt>
                      <c:pt idx="3745">
                        <c:v>78.879997000000003</c:v>
                      </c:pt>
                      <c:pt idx="3746">
                        <c:v>78.489998</c:v>
                      </c:pt>
                      <c:pt idx="3747">
                        <c:v>78.550003000000004</c:v>
                      </c:pt>
                      <c:pt idx="3748">
                        <c:v>78.75</c:v>
                      </c:pt>
                      <c:pt idx="3749">
                        <c:v>79.910004000000001</c:v>
                      </c:pt>
                      <c:pt idx="3750">
                        <c:v>80.110000999999997</c:v>
                      </c:pt>
                      <c:pt idx="3751">
                        <c:v>80.379997000000003</c:v>
                      </c:pt>
                      <c:pt idx="3752">
                        <c:v>80.819999999999993</c:v>
                      </c:pt>
                      <c:pt idx="3753">
                        <c:v>80.370002999999997</c:v>
                      </c:pt>
                      <c:pt idx="3754">
                        <c:v>80.699996999999996</c:v>
                      </c:pt>
                      <c:pt idx="3755">
                        <c:v>79.910004000000001</c:v>
                      </c:pt>
                      <c:pt idx="3756">
                        <c:v>78.870002999999997</c:v>
                      </c:pt>
                      <c:pt idx="3757">
                        <c:v>79.639999000000003</c:v>
                      </c:pt>
                      <c:pt idx="3758">
                        <c:v>79.699996999999996</c:v>
                      </c:pt>
                      <c:pt idx="3759">
                        <c:v>79.050003000000004</c:v>
                      </c:pt>
                      <c:pt idx="3760">
                        <c:v>79.050003000000004</c:v>
                      </c:pt>
                      <c:pt idx="3761">
                        <c:v>78.400002000000001</c:v>
                      </c:pt>
                      <c:pt idx="3762">
                        <c:v>77.930000000000007</c:v>
                      </c:pt>
                      <c:pt idx="3763">
                        <c:v>77.599997999999999</c:v>
                      </c:pt>
                      <c:pt idx="3764">
                        <c:v>77.220000999999996</c:v>
                      </c:pt>
                      <c:pt idx="3765">
                        <c:v>76.809997999999993</c:v>
                      </c:pt>
                      <c:pt idx="3766">
                        <c:v>77.199996999999996</c:v>
                      </c:pt>
                      <c:pt idx="3767">
                        <c:v>77.25</c:v>
                      </c:pt>
                      <c:pt idx="3768">
                        <c:v>77.370002999999997</c:v>
                      </c:pt>
                      <c:pt idx="3769">
                        <c:v>77.629997000000003</c:v>
                      </c:pt>
                      <c:pt idx="3770">
                        <c:v>77.970000999999996</c:v>
                      </c:pt>
                      <c:pt idx="3771">
                        <c:v>78.300003000000004</c:v>
                      </c:pt>
                      <c:pt idx="3772">
                        <c:v>78.430000000000007</c:v>
                      </c:pt>
                      <c:pt idx="3773">
                        <c:v>78.349997999999999</c:v>
                      </c:pt>
                      <c:pt idx="3774">
                        <c:v>78.5</c:v>
                      </c:pt>
                      <c:pt idx="3775">
                        <c:v>78.519997000000004</c:v>
                      </c:pt>
                      <c:pt idx="3776">
                        <c:v>77.790001000000004</c:v>
                      </c:pt>
                      <c:pt idx="3777">
                        <c:v>77.919998000000007</c:v>
                      </c:pt>
                      <c:pt idx="3778">
                        <c:v>77.599997999999999</c:v>
                      </c:pt>
                      <c:pt idx="3779">
                        <c:v>77.489998</c:v>
                      </c:pt>
                      <c:pt idx="3780">
                        <c:v>77.540001000000004</c:v>
                      </c:pt>
                      <c:pt idx="3781">
                        <c:v>77.239998</c:v>
                      </c:pt>
                      <c:pt idx="3782">
                        <c:v>77.379997000000003</c:v>
                      </c:pt>
                      <c:pt idx="3783">
                        <c:v>77.569999999999993</c:v>
                      </c:pt>
                      <c:pt idx="3784">
                        <c:v>76.349997999999999</c:v>
                      </c:pt>
                      <c:pt idx="3785">
                        <c:v>76.029999000000004</c:v>
                      </c:pt>
                      <c:pt idx="3786">
                        <c:v>74.860000999999997</c:v>
                      </c:pt>
                      <c:pt idx="3787">
                        <c:v>75.029999000000004</c:v>
                      </c:pt>
                      <c:pt idx="3788">
                        <c:v>74.470000999999996</c:v>
                      </c:pt>
                      <c:pt idx="3789">
                        <c:v>74.230002999999996</c:v>
                      </c:pt>
                      <c:pt idx="3790">
                        <c:v>73.830001999999993</c:v>
                      </c:pt>
                      <c:pt idx="3791">
                        <c:v>74.099997999999999</c:v>
                      </c:pt>
                      <c:pt idx="3792">
                        <c:v>74.069999999999993</c:v>
                      </c:pt>
                      <c:pt idx="3793">
                        <c:v>74.360000999999997</c:v>
                      </c:pt>
                      <c:pt idx="3794">
                        <c:v>73.639999000000003</c:v>
                      </c:pt>
                      <c:pt idx="3795">
                        <c:v>72.540001000000004</c:v>
                      </c:pt>
                      <c:pt idx="3796">
                        <c:v>72.300003000000004</c:v>
                      </c:pt>
                      <c:pt idx="3797">
                        <c:v>72.269997000000004</c:v>
                      </c:pt>
                      <c:pt idx="3798">
                        <c:v>72.5</c:v>
                      </c:pt>
                      <c:pt idx="3799">
                        <c:v>72.5</c:v>
                      </c:pt>
                      <c:pt idx="3800">
                        <c:v>72.959998999999996</c:v>
                      </c:pt>
                      <c:pt idx="3801">
                        <c:v>73.669998000000007</c:v>
                      </c:pt>
                      <c:pt idx="3802">
                        <c:v>74.220000999999996</c:v>
                      </c:pt>
                      <c:pt idx="3803">
                        <c:v>74.559997999999993</c:v>
                      </c:pt>
                      <c:pt idx="3804">
                        <c:v>75.099997999999999</c:v>
                      </c:pt>
                      <c:pt idx="3805">
                        <c:v>74.860000999999997</c:v>
                      </c:pt>
                      <c:pt idx="3806">
                        <c:v>74.410004000000001</c:v>
                      </c:pt>
                      <c:pt idx="3807">
                        <c:v>72.809997999999993</c:v>
                      </c:pt>
                      <c:pt idx="3808">
                        <c:v>72.819999999999993</c:v>
                      </c:pt>
                      <c:pt idx="3809">
                        <c:v>73.139999000000003</c:v>
                      </c:pt>
                      <c:pt idx="3810">
                        <c:v>73.089995999999999</c:v>
                      </c:pt>
                      <c:pt idx="3811">
                        <c:v>73.790001000000004</c:v>
                      </c:pt>
                      <c:pt idx="3812">
                        <c:v>74.089995999999999</c:v>
                      </c:pt>
                      <c:pt idx="3813">
                        <c:v>74.199996999999996</c:v>
                      </c:pt>
                      <c:pt idx="3814">
                        <c:v>73.830001999999993</c:v>
                      </c:pt>
                      <c:pt idx="3815">
                        <c:v>74.660004000000001</c:v>
                      </c:pt>
                      <c:pt idx="3816">
                        <c:v>74.580001999999993</c:v>
                      </c:pt>
                      <c:pt idx="3817">
                        <c:v>74.510002</c:v>
                      </c:pt>
                      <c:pt idx="3818">
                        <c:v>74.360000999999997</c:v>
                      </c:pt>
                      <c:pt idx="3819">
                        <c:v>74.050003000000004</c:v>
                      </c:pt>
                      <c:pt idx="3820">
                        <c:v>74.199996999999996</c:v>
                      </c:pt>
                      <c:pt idx="3821">
                        <c:v>74.819999999999993</c:v>
                      </c:pt>
                      <c:pt idx="3822">
                        <c:v>74.910004000000001</c:v>
                      </c:pt>
                      <c:pt idx="3823">
                        <c:v>74.269997000000004</c:v>
                      </c:pt>
                      <c:pt idx="3824">
                        <c:v>74.010002</c:v>
                      </c:pt>
                      <c:pt idx="3825">
                        <c:v>74.449996999999996</c:v>
                      </c:pt>
                      <c:pt idx="3826">
                        <c:v>74.019997000000004</c:v>
                      </c:pt>
                      <c:pt idx="3827">
                        <c:v>73.860000999999997</c:v>
                      </c:pt>
                      <c:pt idx="3828">
                        <c:v>75.449996999999996</c:v>
                      </c:pt>
                      <c:pt idx="3829">
                        <c:v>76.110000999999997</c:v>
                      </c:pt>
                      <c:pt idx="3830">
                        <c:v>76.160004000000001</c:v>
                      </c:pt>
                      <c:pt idx="3831">
                        <c:v>76.230002999999996</c:v>
                      </c:pt>
                      <c:pt idx="3832">
                        <c:v>76.040001000000004</c:v>
                      </c:pt>
                      <c:pt idx="3833">
                        <c:v>75.769997000000004</c:v>
                      </c:pt>
                      <c:pt idx="3834">
                        <c:v>76.019997000000004</c:v>
                      </c:pt>
                      <c:pt idx="3835">
                        <c:v>76.540001000000004</c:v>
                      </c:pt>
                      <c:pt idx="3836">
                        <c:v>76.339995999999999</c:v>
                      </c:pt>
                      <c:pt idx="3837">
                        <c:v>77</c:v>
                      </c:pt>
                      <c:pt idx="3838">
                        <c:v>77.25</c:v>
                      </c:pt>
                      <c:pt idx="3839">
                        <c:v>77.089995999999999</c:v>
                      </c:pt>
                      <c:pt idx="3840">
                        <c:v>76.800003000000004</c:v>
                      </c:pt>
                      <c:pt idx="3841">
                        <c:v>77.279999000000004</c:v>
                      </c:pt>
                      <c:pt idx="3842">
                        <c:v>76.650002000000001</c:v>
                      </c:pt>
                      <c:pt idx="3843">
                        <c:v>76.290001000000004</c:v>
                      </c:pt>
                      <c:pt idx="3844">
                        <c:v>76.790001000000004</c:v>
                      </c:pt>
                      <c:pt idx="3845">
                        <c:v>76.440002000000007</c:v>
                      </c:pt>
                      <c:pt idx="3846">
                        <c:v>77.029999000000004</c:v>
                      </c:pt>
                      <c:pt idx="3847">
                        <c:v>77.080001999999993</c:v>
                      </c:pt>
                      <c:pt idx="3848">
                        <c:v>77.180000000000007</c:v>
                      </c:pt>
                      <c:pt idx="3849">
                        <c:v>77.389999000000003</c:v>
                      </c:pt>
                      <c:pt idx="3850">
                        <c:v>77.569999999999993</c:v>
                      </c:pt>
                      <c:pt idx="3851">
                        <c:v>77.699996999999996</c:v>
                      </c:pt>
                      <c:pt idx="3852">
                        <c:v>78.019997000000004</c:v>
                      </c:pt>
                      <c:pt idx="3853">
                        <c:v>78.830001999999993</c:v>
                      </c:pt>
                      <c:pt idx="3854">
                        <c:v>79.569999999999993</c:v>
                      </c:pt>
                      <c:pt idx="3855">
                        <c:v>79.510002</c:v>
                      </c:pt>
                      <c:pt idx="3856">
                        <c:v>79.160004000000001</c:v>
                      </c:pt>
                      <c:pt idx="3857">
                        <c:v>79.010002</c:v>
                      </c:pt>
                      <c:pt idx="3858">
                        <c:v>78.510002</c:v>
                      </c:pt>
                      <c:pt idx="3859">
                        <c:v>77.970000999999996</c:v>
                      </c:pt>
                      <c:pt idx="3860">
                        <c:v>77.529999000000004</c:v>
                      </c:pt>
                      <c:pt idx="3861">
                        <c:v>78</c:v>
                      </c:pt>
                      <c:pt idx="3862">
                        <c:v>78.519997000000004</c:v>
                      </c:pt>
                      <c:pt idx="3863">
                        <c:v>78.650002000000001</c:v>
                      </c:pt>
                      <c:pt idx="3864">
                        <c:v>78.989998</c:v>
                      </c:pt>
                      <c:pt idx="3865">
                        <c:v>78.069999999999993</c:v>
                      </c:pt>
                      <c:pt idx="3866">
                        <c:v>76.25</c:v>
                      </c:pt>
                      <c:pt idx="3867">
                        <c:v>76.650002000000001</c:v>
                      </c:pt>
                      <c:pt idx="3868">
                        <c:v>76.5</c:v>
                      </c:pt>
                      <c:pt idx="3869">
                        <c:v>75.519997000000004</c:v>
                      </c:pt>
                      <c:pt idx="3870">
                        <c:v>75.269997000000004</c:v>
                      </c:pt>
                      <c:pt idx="3871">
                        <c:v>75.239998</c:v>
                      </c:pt>
                      <c:pt idx="3872">
                        <c:v>75.430000000000007</c:v>
                      </c:pt>
                      <c:pt idx="3873">
                        <c:v>75.290001000000004</c:v>
                      </c:pt>
                      <c:pt idx="3874">
                        <c:v>75.339995999999999</c:v>
                      </c:pt>
                      <c:pt idx="3875">
                        <c:v>75.569999999999993</c:v>
                      </c:pt>
                      <c:pt idx="3876">
                        <c:v>76.010002</c:v>
                      </c:pt>
                      <c:pt idx="3877">
                        <c:v>76.470000999999996</c:v>
                      </c:pt>
                      <c:pt idx="3878">
                        <c:v>76.360000999999997</c:v>
                      </c:pt>
                      <c:pt idx="3879">
                        <c:v>76.529999000000004</c:v>
                      </c:pt>
                      <c:pt idx="3880">
                        <c:v>76.870002999999997</c:v>
                      </c:pt>
                      <c:pt idx="3881">
                        <c:v>77.069999999999993</c:v>
                      </c:pt>
                      <c:pt idx="3882">
                        <c:v>76.699996999999996</c:v>
                      </c:pt>
                      <c:pt idx="3883">
                        <c:v>76.510002</c:v>
                      </c:pt>
                      <c:pt idx="3884">
                        <c:v>76.050003000000004</c:v>
                      </c:pt>
                      <c:pt idx="3885">
                        <c:v>75.580001999999993</c:v>
                      </c:pt>
                      <c:pt idx="3886">
                        <c:v>75.120002999999997</c:v>
                      </c:pt>
                      <c:pt idx="3887">
                        <c:v>75.019997000000004</c:v>
                      </c:pt>
                      <c:pt idx="3888">
                        <c:v>74.919998000000007</c:v>
                      </c:pt>
                      <c:pt idx="3889">
                        <c:v>74.919998000000007</c:v>
                      </c:pt>
                      <c:pt idx="3890">
                        <c:v>75.800003000000004</c:v>
                      </c:pt>
                      <c:pt idx="3891">
                        <c:v>75.120002999999997</c:v>
                      </c:pt>
                      <c:pt idx="3892">
                        <c:v>75.300003000000004</c:v>
                      </c:pt>
                      <c:pt idx="3893">
                        <c:v>75.680000000000007</c:v>
                      </c:pt>
                      <c:pt idx="3894">
                        <c:v>75.279999000000004</c:v>
                      </c:pt>
                      <c:pt idx="3895">
                        <c:v>74.699996999999996</c:v>
                      </c:pt>
                      <c:pt idx="3896">
                        <c:v>74.669998000000007</c:v>
                      </c:pt>
                      <c:pt idx="3897">
                        <c:v>74.940002000000007</c:v>
                      </c:pt>
                      <c:pt idx="3898">
                        <c:v>74.75</c:v>
                      </c:pt>
                      <c:pt idx="3899">
                        <c:v>75.25</c:v>
                      </c:pt>
                      <c:pt idx="3900">
                        <c:v>75.519997000000004</c:v>
                      </c:pt>
                      <c:pt idx="3901">
                        <c:v>75.550003000000004</c:v>
                      </c:pt>
                      <c:pt idx="3902">
                        <c:v>76.029999000000004</c:v>
                      </c:pt>
                      <c:pt idx="3903">
                        <c:v>76.620002999999997</c:v>
                      </c:pt>
                      <c:pt idx="3904">
                        <c:v>76.910004000000001</c:v>
                      </c:pt>
                      <c:pt idx="3905">
                        <c:v>76.559997999999993</c:v>
                      </c:pt>
                      <c:pt idx="3906">
                        <c:v>76.480002999999996</c:v>
                      </c:pt>
                      <c:pt idx="3907">
                        <c:v>76.559997999999993</c:v>
                      </c:pt>
                      <c:pt idx="3908">
                        <c:v>76.699996999999996</c:v>
                      </c:pt>
                      <c:pt idx="3909">
                        <c:v>76.440002000000007</c:v>
                      </c:pt>
                      <c:pt idx="3910">
                        <c:v>76.510002</c:v>
                      </c:pt>
                      <c:pt idx="3911">
                        <c:v>76.480002999999996</c:v>
                      </c:pt>
                      <c:pt idx="3912">
                        <c:v>76.400002000000001</c:v>
                      </c:pt>
                      <c:pt idx="3913">
                        <c:v>76.589995999999999</c:v>
                      </c:pt>
                      <c:pt idx="3914">
                        <c:v>76.190002000000007</c:v>
                      </c:pt>
                      <c:pt idx="3915">
                        <c:v>75.800003000000004</c:v>
                      </c:pt>
                      <c:pt idx="3916">
                        <c:v>75.360000999999997</c:v>
                      </c:pt>
                      <c:pt idx="3917">
                        <c:v>75.150002000000001</c:v>
                      </c:pt>
                      <c:pt idx="3918">
                        <c:v>74.669998000000007</c:v>
                      </c:pt>
                      <c:pt idx="3919">
                        <c:v>73.540001000000004</c:v>
                      </c:pt>
                      <c:pt idx="3920">
                        <c:v>73.220000999999996</c:v>
                      </c:pt>
                      <c:pt idx="3921">
                        <c:v>73.059997999999993</c:v>
                      </c:pt>
                      <c:pt idx="3922">
                        <c:v>72.769997000000004</c:v>
                      </c:pt>
                      <c:pt idx="3923">
                        <c:v>73.180000000000007</c:v>
                      </c:pt>
                      <c:pt idx="3924">
                        <c:v>73.760002</c:v>
                      </c:pt>
                      <c:pt idx="3925">
                        <c:v>73.849997999999999</c:v>
                      </c:pt>
                      <c:pt idx="3926">
                        <c:v>74.019997000000004</c:v>
                      </c:pt>
                      <c:pt idx="3927">
                        <c:v>74.010002</c:v>
                      </c:pt>
                      <c:pt idx="3928">
                        <c:v>73.510002</c:v>
                      </c:pt>
                      <c:pt idx="3929">
                        <c:v>73.610000999999997</c:v>
                      </c:pt>
                      <c:pt idx="3930">
                        <c:v>73.489998</c:v>
                      </c:pt>
                      <c:pt idx="3931">
                        <c:v>74.050003000000004</c:v>
                      </c:pt>
                      <c:pt idx="3932">
                        <c:v>74.139999000000003</c:v>
                      </c:pt>
                      <c:pt idx="3933">
                        <c:v>74.510002</c:v>
                      </c:pt>
                      <c:pt idx="3934">
                        <c:v>75</c:v>
                      </c:pt>
                      <c:pt idx="3935">
                        <c:v>75.639999000000003</c:v>
                      </c:pt>
                      <c:pt idx="3936">
                        <c:v>75.510002</c:v>
                      </c:pt>
                      <c:pt idx="3937">
                        <c:v>75.440002000000007</c:v>
                      </c:pt>
                      <c:pt idx="3938">
                        <c:v>75.440002000000007</c:v>
                      </c:pt>
                      <c:pt idx="3939">
                        <c:v>75.470000999999996</c:v>
                      </c:pt>
                      <c:pt idx="3940">
                        <c:v>75.290001000000004</c:v>
                      </c:pt>
                      <c:pt idx="3941">
                        <c:v>75.410004000000001</c:v>
                      </c:pt>
                      <c:pt idx="3942">
                        <c:v>75.879997000000003</c:v>
                      </c:pt>
                      <c:pt idx="3943">
                        <c:v>76.110000999999997</c:v>
                      </c:pt>
                      <c:pt idx="3944">
                        <c:v>76.480002999999996</c:v>
                      </c:pt>
                      <c:pt idx="3945">
                        <c:v>76.430000000000007</c:v>
                      </c:pt>
                      <c:pt idx="3946">
                        <c:v>76.169998000000007</c:v>
                      </c:pt>
                      <c:pt idx="3947">
                        <c:v>76.370002999999997</c:v>
                      </c:pt>
                      <c:pt idx="3948">
                        <c:v>76.089995999999999</c:v>
                      </c:pt>
                      <c:pt idx="3949">
                        <c:v>75.660004000000001</c:v>
                      </c:pt>
                      <c:pt idx="3950">
                        <c:v>75.610000999999997</c:v>
                      </c:pt>
                      <c:pt idx="3951">
                        <c:v>75.599997999999999</c:v>
                      </c:pt>
                      <c:pt idx="3952">
                        <c:v>76.010002</c:v>
                      </c:pt>
                      <c:pt idx="3953">
                        <c:v>75.910004000000001</c:v>
                      </c:pt>
                      <c:pt idx="3954">
                        <c:v>76.379997000000003</c:v>
                      </c:pt>
                      <c:pt idx="3955">
                        <c:v>76.25</c:v>
                      </c:pt>
                      <c:pt idx="3956">
                        <c:v>75.569999999999993</c:v>
                      </c:pt>
                      <c:pt idx="3957">
                        <c:v>75.699996999999996</c:v>
                      </c:pt>
                      <c:pt idx="3958">
                        <c:v>76.120002999999997</c:v>
                      </c:pt>
                      <c:pt idx="3959">
                        <c:v>75.860000999999997</c:v>
                      </c:pt>
                      <c:pt idx="3960">
                        <c:v>75.650002000000001</c:v>
                      </c:pt>
                      <c:pt idx="3961">
                        <c:v>75.769997000000004</c:v>
                      </c:pt>
                      <c:pt idx="3962">
                        <c:v>75.910004000000001</c:v>
                      </c:pt>
                      <c:pt idx="3963">
                        <c:v>75.959998999999996</c:v>
                      </c:pt>
                      <c:pt idx="3964">
                        <c:v>76.529999000000004</c:v>
                      </c:pt>
                      <c:pt idx="3965">
                        <c:v>76.989998</c:v>
                      </c:pt>
                      <c:pt idx="3966">
                        <c:v>76.720000999999996</c:v>
                      </c:pt>
                      <c:pt idx="3967">
                        <c:v>76.809997999999993</c:v>
                      </c:pt>
                      <c:pt idx="3968">
                        <c:v>77.660004000000001</c:v>
                      </c:pt>
                      <c:pt idx="3969">
                        <c:v>77.930000000000007</c:v>
                      </c:pt>
                      <c:pt idx="3970">
                        <c:v>77.449996999999996</c:v>
                      </c:pt>
                      <c:pt idx="3971">
                        <c:v>77.669998000000007</c:v>
                      </c:pt>
                      <c:pt idx="3972">
                        <c:v>74.360000999999997</c:v>
                      </c:pt>
                      <c:pt idx="3973">
                        <c:v>72.610000999999997</c:v>
                      </c:pt>
                      <c:pt idx="3974">
                        <c:v>73.029999000000004</c:v>
                      </c:pt>
                      <c:pt idx="3975">
                        <c:v>73.919998000000007</c:v>
                      </c:pt>
                      <c:pt idx="3976">
                        <c:v>75.010002</c:v>
                      </c:pt>
                      <c:pt idx="3977">
                        <c:v>76.010002</c:v>
                      </c:pt>
                      <c:pt idx="3978">
                        <c:v>75.779999000000004</c:v>
                      </c:pt>
                      <c:pt idx="3979">
                        <c:v>75.5</c:v>
                      </c:pt>
                      <c:pt idx="3980">
                        <c:v>76.309997999999993</c:v>
                      </c:pt>
                      <c:pt idx="3981">
                        <c:v>76</c:v>
                      </c:pt>
                      <c:pt idx="3982">
                        <c:v>75.970000999999996</c:v>
                      </c:pt>
                      <c:pt idx="3983">
                        <c:v>75.980002999999996</c:v>
                      </c:pt>
                      <c:pt idx="3984">
                        <c:v>76.010002</c:v>
                      </c:pt>
                      <c:pt idx="3985">
                        <c:v>75.589995999999999</c:v>
                      </c:pt>
                      <c:pt idx="3986">
                        <c:v>76.279999000000004</c:v>
                      </c:pt>
                      <c:pt idx="3987">
                        <c:v>77.300003000000004</c:v>
                      </c:pt>
                      <c:pt idx="3988">
                        <c:v>77.169998000000007</c:v>
                      </c:pt>
                      <c:pt idx="3989">
                        <c:v>77.610000999999997</c:v>
                      </c:pt>
                      <c:pt idx="3990">
                        <c:v>78.419998000000007</c:v>
                      </c:pt>
                      <c:pt idx="3991">
                        <c:v>78.849997999999999</c:v>
                      </c:pt>
                      <c:pt idx="3992">
                        <c:v>78.650002000000001</c:v>
                      </c:pt>
                      <c:pt idx="3993">
                        <c:v>80.860000999999997</c:v>
                      </c:pt>
                      <c:pt idx="3994">
                        <c:v>82.099997999999999</c:v>
                      </c:pt>
                      <c:pt idx="3995">
                        <c:v>82.529999000000004</c:v>
                      </c:pt>
                      <c:pt idx="3996">
                        <c:v>83.339995999999999</c:v>
                      </c:pt>
                      <c:pt idx="3997">
                        <c:v>83.919998000000007</c:v>
                      </c:pt>
                      <c:pt idx="3998">
                        <c:v>84.040001000000004</c:v>
                      </c:pt>
                      <c:pt idx="3999">
                        <c:v>84.580001999999993</c:v>
                      </c:pt>
                      <c:pt idx="4000">
                        <c:v>84.769997000000004</c:v>
                      </c:pt>
                      <c:pt idx="4001">
                        <c:v>84.389999000000003</c:v>
                      </c:pt>
                      <c:pt idx="4002">
                        <c:v>84.480002999999996</c:v>
                      </c:pt>
                      <c:pt idx="4003">
                        <c:v>85.900002000000001</c:v>
                      </c:pt>
                      <c:pt idx="4004">
                        <c:v>85.75</c:v>
                      </c:pt>
                      <c:pt idx="4005">
                        <c:v>85.93</c:v>
                      </c:pt>
                      <c:pt idx="4006">
                        <c:v>84.68</c:v>
                      </c:pt>
                      <c:pt idx="4007">
                        <c:v>83.650002000000001</c:v>
                      </c:pt>
                      <c:pt idx="4008">
                        <c:v>83.510002</c:v>
                      </c:pt>
                      <c:pt idx="4009">
                        <c:v>83.849997999999999</c:v>
                      </c:pt>
                      <c:pt idx="4010">
                        <c:v>82.650002000000001</c:v>
                      </c:pt>
                      <c:pt idx="4011">
                        <c:v>82.900002000000001</c:v>
                      </c:pt>
                      <c:pt idx="4012">
                        <c:v>83.160004000000001</c:v>
                      </c:pt>
                      <c:pt idx="4013">
                        <c:v>83.519997000000004</c:v>
                      </c:pt>
                      <c:pt idx="4014">
                        <c:v>83.050003000000004</c:v>
                      </c:pt>
                      <c:pt idx="4015">
                        <c:v>82.940002000000007</c:v>
                      </c:pt>
                      <c:pt idx="4016">
                        <c:v>82.949996999999996</c:v>
                      </c:pt>
                      <c:pt idx="4017">
                        <c:v>84.279999000000004</c:v>
                      </c:pt>
                      <c:pt idx="4018">
                        <c:v>85.160004000000001</c:v>
                      </c:pt>
                      <c:pt idx="4019">
                        <c:v>85.290001000000004</c:v>
                      </c:pt>
                      <c:pt idx="4020">
                        <c:v>86.360000999999997</c:v>
                      </c:pt>
                      <c:pt idx="4021">
                        <c:v>86.389999000000003</c:v>
                      </c:pt>
                      <c:pt idx="4022">
                        <c:v>86.010002</c:v>
                      </c:pt>
                      <c:pt idx="4023">
                        <c:v>86.400002000000001</c:v>
                      </c:pt>
                      <c:pt idx="4024">
                        <c:v>86.480002999999996</c:v>
                      </c:pt>
                      <c:pt idx="4025">
                        <c:v>85.860000999999997</c:v>
                      </c:pt>
                      <c:pt idx="4026">
                        <c:v>85.550003000000004</c:v>
                      </c:pt>
                      <c:pt idx="4027">
                        <c:v>85.510002</c:v>
                      </c:pt>
                      <c:pt idx="4028">
                        <c:v>85.790001000000004</c:v>
                      </c:pt>
                      <c:pt idx="4029">
                        <c:v>86.669998000000007</c:v>
                      </c:pt>
                      <c:pt idx="4030">
                        <c:v>89.07</c:v>
                      </c:pt>
                      <c:pt idx="4031">
                        <c:v>89.25</c:v>
                      </c:pt>
                      <c:pt idx="4032">
                        <c:v>89.220000999999996</c:v>
                      </c:pt>
                      <c:pt idx="4033">
                        <c:v>88.93</c:v>
                      </c:pt>
                      <c:pt idx="4034">
                        <c:v>86.5</c:v>
                      </c:pt>
                      <c:pt idx="4035">
                        <c:v>86.699996999999996</c:v>
                      </c:pt>
                      <c:pt idx="4036">
                        <c:v>86.230002999999996</c:v>
                      </c:pt>
                      <c:pt idx="4037">
                        <c:v>85.550003000000004</c:v>
                      </c:pt>
                      <c:pt idx="4038">
                        <c:v>85.709998999999996</c:v>
                      </c:pt>
                      <c:pt idx="4039">
                        <c:v>86.860000999999997</c:v>
                      </c:pt>
                      <c:pt idx="4040">
                        <c:v>87.889999000000003</c:v>
                      </c:pt>
                      <c:pt idx="4041">
                        <c:v>88.120002999999997</c:v>
                      </c:pt>
                      <c:pt idx="4042">
                        <c:v>87.260002</c:v>
                      </c:pt>
                      <c:pt idx="4043">
                        <c:v>86.769997000000004</c:v>
                      </c:pt>
                      <c:pt idx="4044">
                        <c:v>86.269997000000004</c:v>
                      </c:pt>
                      <c:pt idx="4045">
                        <c:v>84.900002000000001</c:v>
                      </c:pt>
                      <c:pt idx="4046">
                        <c:v>83.93</c:v>
                      </c:pt>
                      <c:pt idx="4047">
                        <c:v>85.660004000000001</c:v>
                      </c:pt>
                      <c:pt idx="4048">
                        <c:v>86</c:v>
                      </c:pt>
                      <c:pt idx="4049">
                        <c:v>86.559997999999993</c:v>
                      </c:pt>
                      <c:pt idx="4050">
                        <c:v>86.779999000000004</c:v>
                      </c:pt>
                      <c:pt idx="4051">
                        <c:v>85.639999000000003</c:v>
                      </c:pt>
                      <c:pt idx="4052">
                        <c:v>86.419998000000007</c:v>
                      </c:pt>
                      <c:pt idx="4053">
                        <c:v>85.919998000000007</c:v>
                      </c:pt>
                      <c:pt idx="4054">
                        <c:v>85.230002999999996</c:v>
                      </c:pt>
                      <c:pt idx="4055">
                        <c:v>85.32</c:v>
                      </c:pt>
                      <c:pt idx="4056">
                        <c:v>84.970000999999996</c:v>
                      </c:pt>
                      <c:pt idx="4057">
                        <c:v>85.519997000000004</c:v>
                      </c:pt>
                      <c:pt idx="4058">
                        <c:v>83.389999000000003</c:v>
                      </c:pt>
                      <c:pt idx="4059">
                        <c:v>82.550003000000004</c:v>
                      </c:pt>
                      <c:pt idx="4060">
                        <c:v>84.230002999999996</c:v>
                      </c:pt>
                      <c:pt idx="4061">
                        <c:v>83.919998000000007</c:v>
                      </c:pt>
                      <c:pt idx="4062">
                        <c:v>83.519997000000004</c:v>
                      </c:pt>
                      <c:pt idx="4063">
                        <c:v>83.269997000000004</c:v>
                      </c:pt>
                      <c:pt idx="4064">
                        <c:v>83.400002000000001</c:v>
                      </c:pt>
                      <c:pt idx="4065">
                        <c:v>83.199996999999996</c:v>
                      </c:pt>
                      <c:pt idx="4066">
                        <c:v>83.169998000000007</c:v>
                      </c:pt>
                      <c:pt idx="4067">
                        <c:v>82.199996999999996</c:v>
                      </c:pt>
                      <c:pt idx="4068">
                        <c:v>82.959998999999996</c:v>
                      </c:pt>
                      <c:pt idx="4069">
                        <c:v>82.379997000000003</c:v>
                      </c:pt>
                      <c:pt idx="4070">
                        <c:v>82.540001000000004</c:v>
                      </c:pt>
                      <c:pt idx="4071">
                        <c:v>82.07</c:v>
                      </c:pt>
                      <c:pt idx="4072">
                        <c:v>80.540001000000004</c:v>
                      </c:pt>
                      <c:pt idx="4073">
                        <c:v>80.779999000000004</c:v>
                      </c:pt>
                      <c:pt idx="4074">
                        <c:v>81.290001000000004</c:v>
                      </c:pt>
                      <c:pt idx="4075">
                        <c:v>82.440002000000007</c:v>
                      </c:pt>
                      <c:pt idx="4076">
                        <c:v>82.239998</c:v>
                      </c:pt>
                      <c:pt idx="4077">
                        <c:v>81.160004000000001</c:v>
                      </c:pt>
                      <c:pt idx="4078">
                        <c:v>81.370002999999997</c:v>
                      </c:pt>
                      <c:pt idx="4079">
                        <c:v>81.709998999999996</c:v>
                      </c:pt>
                      <c:pt idx="4080">
                        <c:v>83.120002999999997</c:v>
                      </c:pt>
                      <c:pt idx="4081">
                        <c:v>82.959998999999996</c:v>
                      </c:pt>
                      <c:pt idx="4082">
                        <c:v>81.309997999999993</c:v>
                      </c:pt>
                      <c:pt idx="4083">
                        <c:v>80.650002000000001</c:v>
                      </c:pt>
                      <c:pt idx="4084">
                        <c:v>81.25</c:v>
                      </c:pt>
                      <c:pt idx="4085">
                        <c:v>81.430000000000007</c:v>
                      </c:pt>
                      <c:pt idx="4086">
                        <c:v>82.25</c:v>
                      </c:pt>
                      <c:pt idx="4087">
                        <c:v>80.430000000000007</c:v>
                      </c:pt>
                      <c:pt idx="4088">
                        <c:v>80.550003000000004</c:v>
                      </c:pt>
                      <c:pt idx="4089">
                        <c:v>80.150002000000001</c:v>
                      </c:pt>
                      <c:pt idx="4090">
                        <c:v>80.459998999999996</c:v>
                      </c:pt>
                      <c:pt idx="4091">
                        <c:v>80.360000999999997</c:v>
                      </c:pt>
                      <c:pt idx="4092">
                        <c:v>80.580001999999993</c:v>
                      </c:pt>
                      <c:pt idx="4093">
                        <c:v>80.550003000000004</c:v>
                      </c:pt>
                      <c:pt idx="4094">
                        <c:v>80.269997000000004</c:v>
                      </c:pt>
                      <c:pt idx="4095">
                        <c:v>79.680000000000007</c:v>
                      </c:pt>
                      <c:pt idx="4096">
                        <c:v>79.650002000000001</c:v>
                      </c:pt>
                      <c:pt idx="4097">
                        <c:v>79.129997000000003</c:v>
                      </c:pt>
                      <c:pt idx="4098">
                        <c:v>77.550003000000004</c:v>
                      </c:pt>
                      <c:pt idx="4099">
                        <c:v>78.019997000000004</c:v>
                      </c:pt>
                      <c:pt idx="4100">
                        <c:v>77.910004000000001</c:v>
                      </c:pt>
                      <c:pt idx="4101">
                        <c:v>77.550003000000004</c:v>
                      </c:pt>
                      <c:pt idx="4102">
                        <c:v>78.199996999999996</c:v>
                      </c:pt>
                      <c:pt idx="4103">
                        <c:v>79.239998</c:v>
                      </c:pt>
                      <c:pt idx="4104">
                        <c:v>79.290001000000004</c:v>
                      </c:pt>
                      <c:pt idx="4105">
                        <c:v>78.769997000000004</c:v>
                      </c:pt>
                      <c:pt idx="4106">
                        <c:v>77.790001000000004</c:v>
                      </c:pt>
                      <c:pt idx="4107">
                        <c:v>77.589995999999999</c:v>
                      </c:pt>
                      <c:pt idx="4108">
                        <c:v>78.169998000000007</c:v>
                      </c:pt>
                      <c:pt idx="4109">
                        <c:v>78.459998999999996</c:v>
                      </c:pt>
                      <c:pt idx="4110">
                        <c:v>78.059997999999993</c:v>
                      </c:pt>
                      <c:pt idx="4111">
                        <c:v>77.169998000000007</c:v>
                      </c:pt>
                      <c:pt idx="4112">
                        <c:v>77.300003000000004</c:v>
                      </c:pt>
                      <c:pt idx="4113">
                        <c:v>78.400002000000001</c:v>
                      </c:pt>
                      <c:pt idx="4114">
                        <c:v>78.029999000000004</c:v>
                      </c:pt>
                      <c:pt idx="4115">
                        <c:v>77.870002999999997</c:v>
                      </c:pt>
                      <c:pt idx="4116">
                        <c:v>77.980002999999996</c:v>
                      </c:pt>
                      <c:pt idx="4117">
                        <c:v>78.019997000000004</c:v>
                      </c:pt>
                      <c:pt idx="4118">
                        <c:v>78.569999999999993</c:v>
                      </c:pt>
                      <c:pt idx="4119">
                        <c:v>79.160004000000001</c:v>
                      </c:pt>
                      <c:pt idx="4120">
                        <c:v>76.230002999999996</c:v>
                      </c:pt>
                      <c:pt idx="4121">
                        <c:v>75.830001999999993</c:v>
                      </c:pt>
                      <c:pt idx="4122">
                        <c:v>75.559997999999993</c:v>
                      </c:pt>
                      <c:pt idx="4123">
                        <c:v>75.860000999999997</c:v>
                      </c:pt>
                      <c:pt idx="4124">
                        <c:v>74.819999999999993</c:v>
                      </c:pt>
                      <c:pt idx="4125">
                        <c:v>75</c:v>
                      </c:pt>
                      <c:pt idx="4126">
                        <c:v>74.650002000000001</c:v>
                      </c:pt>
                      <c:pt idx="4127">
                        <c:v>74.150002000000001</c:v>
                      </c:pt>
                      <c:pt idx="4128">
                        <c:v>74.410004000000001</c:v>
                      </c:pt>
                      <c:pt idx="4129">
                        <c:v>74.419998000000007</c:v>
                      </c:pt>
                      <c:pt idx="4130">
                        <c:v>74.470000999999996</c:v>
                      </c:pt>
                      <c:pt idx="4131">
                        <c:v>73.949996999999996</c:v>
                      </c:pt>
                      <c:pt idx="4132">
                        <c:v>72.980002999999996</c:v>
                      </c:pt>
                      <c:pt idx="4133">
                        <c:v>72.599997999999999</c:v>
                      </c:pt>
                      <c:pt idx="4134">
                        <c:v>72.360000999999997</c:v>
                      </c:pt>
                      <c:pt idx="4135">
                        <c:v>72.339995999999999</c:v>
                      </c:pt>
                      <c:pt idx="4136">
                        <c:v>72.839995999999999</c:v>
                      </c:pt>
                      <c:pt idx="4137">
                        <c:v>72.400002000000001</c:v>
                      </c:pt>
                      <c:pt idx="4138">
                        <c:v>71.699996999999996</c:v>
                      </c:pt>
                      <c:pt idx="4139">
                        <c:v>71.720000999999996</c:v>
                      </c:pt>
                      <c:pt idx="4140">
                        <c:v>72.339995999999999</c:v>
                      </c:pt>
                      <c:pt idx="4141">
                        <c:v>72.739998</c:v>
                      </c:pt>
                      <c:pt idx="4142">
                        <c:v>72.699996999999996</c:v>
                      </c:pt>
                      <c:pt idx="4143">
                        <c:v>72.690002000000007</c:v>
                      </c:pt>
                      <c:pt idx="4144">
                        <c:v>72.339995999999999</c:v>
                      </c:pt>
                      <c:pt idx="4145">
                        <c:v>72.139999000000003</c:v>
                      </c:pt>
                      <c:pt idx="4146">
                        <c:v>71.830001999999993</c:v>
                      </c:pt>
                      <c:pt idx="4147">
                        <c:v>71.870002999999997</c:v>
                      </c:pt>
                      <c:pt idx="4148">
                        <c:v>71.410004000000001</c:v>
                      </c:pt>
                      <c:pt idx="4149">
                        <c:v>70.779999000000004</c:v>
                      </c:pt>
                      <c:pt idx="4150">
                        <c:v>70.360000999999997</c:v>
                      </c:pt>
                      <c:pt idx="4151">
                        <c:v>71.660004000000001</c:v>
                      </c:pt>
                      <c:pt idx="4152">
                        <c:v>71.379997000000003</c:v>
                      </c:pt>
                      <c:pt idx="4153">
                        <c:v>72</c:v>
                      </c:pt>
                      <c:pt idx="4154">
                        <c:v>72.900002000000001</c:v>
                      </c:pt>
                      <c:pt idx="4155">
                        <c:v>72.709998999999996</c:v>
                      </c:pt>
                      <c:pt idx="4156">
                        <c:v>73.080001999999993</c:v>
                      </c:pt>
                      <c:pt idx="4157">
                        <c:v>73.510002</c:v>
                      </c:pt>
                      <c:pt idx="4158">
                        <c:v>73.480002999999996</c:v>
                      </c:pt>
                      <c:pt idx="4159">
                        <c:v>73.190002000000007</c:v>
                      </c:pt>
                      <c:pt idx="4160">
                        <c:v>73.760002</c:v>
                      </c:pt>
                      <c:pt idx="4161">
                        <c:v>73.309997999999993</c:v>
                      </c:pt>
                      <c:pt idx="4162">
                        <c:v>73.059997999999993</c:v>
                      </c:pt>
                      <c:pt idx="4163">
                        <c:v>72.529999000000004</c:v>
                      </c:pt>
                      <c:pt idx="4164">
                        <c:v>72.779999000000004</c:v>
                      </c:pt>
                      <c:pt idx="4165">
                        <c:v>72.419998000000007</c:v>
                      </c:pt>
                      <c:pt idx="4166">
                        <c:v>71.5</c:v>
                      </c:pt>
                      <c:pt idx="4167">
                        <c:v>71.010002</c:v>
                      </c:pt>
                      <c:pt idx="4168">
                        <c:v>71.230002999999996</c:v>
                      </c:pt>
                      <c:pt idx="4169">
                        <c:v>72.089995999999999</c:v>
                      </c:pt>
                      <c:pt idx="4170">
                        <c:v>71.779999000000004</c:v>
                      </c:pt>
                      <c:pt idx="4171">
                        <c:v>71.660004000000001</c:v>
                      </c:pt>
                      <c:pt idx="4172">
                        <c:v>71.839995999999999</c:v>
                      </c:pt>
                      <c:pt idx="4173">
                        <c:v>71.930000000000007</c:v>
                      </c:pt>
                      <c:pt idx="4174">
                        <c:v>72.25</c:v>
                      </c:pt>
                      <c:pt idx="4175">
                        <c:v>72.660004000000001</c:v>
                      </c:pt>
                      <c:pt idx="4176">
                        <c:v>71.169998000000007</c:v>
                      </c:pt>
                      <c:pt idx="4177">
                        <c:v>71.339995999999999</c:v>
                      </c:pt>
                      <c:pt idx="4178">
                        <c:v>71.150002000000001</c:v>
                      </c:pt>
                      <c:pt idx="4179">
                        <c:v>71.269997000000004</c:v>
                      </c:pt>
                      <c:pt idx="4180">
                        <c:v>71.970000999999996</c:v>
                      </c:pt>
                      <c:pt idx="4181">
                        <c:v>72.040001000000004</c:v>
                      </c:pt>
                      <c:pt idx="4182">
                        <c:v>71.760002</c:v>
                      </c:pt>
                      <c:pt idx="4183">
                        <c:v>69.239998</c:v>
                      </c:pt>
                      <c:pt idx="4184">
                        <c:v>67.769997000000004</c:v>
                      </c:pt>
                      <c:pt idx="4185">
                        <c:v>67.940002000000007</c:v>
                      </c:pt>
                      <c:pt idx="4186">
                        <c:v>66.540001000000004</c:v>
                      </c:pt>
                      <c:pt idx="4187">
                        <c:v>61.5</c:v>
                      </c:pt>
                      <c:pt idx="4188">
                        <c:v>63</c:v>
                      </c:pt>
                      <c:pt idx="4189">
                        <c:v>63.02</c:v>
                      </c:pt>
                      <c:pt idx="4190">
                        <c:v>64.949996999999996</c:v>
                      </c:pt>
                      <c:pt idx="4191">
                        <c:v>64.449996999999996</c:v>
                      </c:pt>
                      <c:pt idx="4192">
                        <c:v>64.290001000000004</c:v>
                      </c:pt>
                      <c:pt idx="4193">
                        <c:v>63.27</c:v>
                      </c:pt>
                      <c:pt idx="4194">
                        <c:v>64.059997999999993</c:v>
                      </c:pt>
                      <c:pt idx="4195">
                        <c:v>64.389999000000003</c:v>
                      </c:pt>
                      <c:pt idx="4196">
                        <c:v>63.509998000000003</c:v>
                      </c:pt>
                      <c:pt idx="4197">
                        <c:v>65.180000000000007</c:v>
                      </c:pt>
                      <c:pt idx="4198">
                        <c:v>65.010002</c:v>
                      </c:pt>
                      <c:pt idx="4199">
                        <c:v>63.830002</c:v>
                      </c:pt>
                      <c:pt idx="4200">
                        <c:v>63.990001999999997</c:v>
                      </c:pt>
                      <c:pt idx="4201">
                        <c:v>63.82</c:v>
                      </c:pt>
                      <c:pt idx="4202">
                        <c:v>64.050003000000004</c:v>
                      </c:pt>
                      <c:pt idx="4203">
                        <c:v>64.050003000000004</c:v>
                      </c:pt>
                      <c:pt idx="4204">
                        <c:v>64.160004000000001</c:v>
                      </c:pt>
                      <c:pt idx="4205">
                        <c:v>63.259998000000003</c:v>
                      </c:pt>
                      <c:pt idx="4206">
                        <c:v>63.369999</c:v>
                      </c:pt>
                      <c:pt idx="4207">
                        <c:v>62.919998</c:v>
                      </c:pt>
                      <c:pt idx="4208">
                        <c:v>63.119999</c:v>
                      </c:pt>
                      <c:pt idx="4209">
                        <c:v>63.299999</c:v>
                      </c:pt>
                      <c:pt idx="4210">
                        <c:v>63.619999</c:v>
                      </c:pt>
                      <c:pt idx="4211">
                        <c:v>63.48</c:v>
                      </c:pt>
                      <c:pt idx="4212">
                        <c:v>63.23</c:v>
                      </c:pt>
                      <c:pt idx="4213">
                        <c:v>63.93</c:v>
                      </c:pt>
                      <c:pt idx="4214">
                        <c:v>63.880001</c:v>
                      </c:pt>
                      <c:pt idx="4215">
                        <c:v>63.41</c:v>
                      </c:pt>
                      <c:pt idx="4216">
                        <c:v>65.139999000000003</c:v>
                      </c:pt>
                      <c:pt idx="4217">
                        <c:v>65.180000000000007</c:v>
                      </c:pt>
                      <c:pt idx="4218">
                        <c:v>65.769997000000004</c:v>
                      </c:pt>
                      <c:pt idx="4219">
                        <c:v>66.150002000000001</c:v>
                      </c:pt>
                      <c:pt idx="4220">
                        <c:v>66.510002</c:v>
                      </c:pt>
                      <c:pt idx="4221">
                        <c:v>66.580001999999993</c:v>
                      </c:pt>
                      <c:pt idx="4222">
                        <c:v>66.260002</c:v>
                      </c:pt>
                      <c:pt idx="4223">
                        <c:v>60.02</c:v>
                      </c:pt>
                      <c:pt idx="4224">
                        <c:v>58.610000999999997</c:v>
                      </c:pt>
                      <c:pt idx="4225">
                        <c:v>58.369999</c:v>
                      </c:pt>
                      <c:pt idx="4226">
                        <c:v>58.5</c:v>
                      </c:pt>
                      <c:pt idx="4227">
                        <c:v>58.57</c:v>
                      </c:pt>
                      <c:pt idx="4228">
                        <c:v>58.57</c:v>
                      </c:pt>
                      <c:pt idx="4229">
                        <c:v>58.639999000000003</c:v>
                      </c:pt>
                      <c:pt idx="4230">
                        <c:v>58.220001000000003</c:v>
                      </c:pt>
                      <c:pt idx="4231">
                        <c:v>57.970001000000003</c:v>
                      </c:pt>
                      <c:pt idx="4232">
                        <c:v>57.380001</c:v>
                      </c:pt>
                      <c:pt idx="4233">
                        <c:v>57.16</c:v>
                      </c:pt>
                      <c:pt idx="4234">
                        <c:v>57.48</c:v>
                      </c:pt>
                      <c:pt idx="4235">
                        <c:v>57.240001999999997</c:v>
                      </c:pt>
                      <c:pt idx="4236">
                        <c:v>56.77</c:v>
                      </c:pt>
                      <c:pt idx="4237">
                        <c:v>57.529998999999997</c:v>
                      </c:pt>
                      <c:pt idx="4238">
                        <c:v>58.189999</c:v>
                      </c:pt>
                      <c:pt idx="4239">
                        <c:v>58.419998</c:v>
                      </c:pt>
                      <c:pt idx="4240">
                        <c:v>58.310001</c:v>
                      </c:pt>
                      <c:pt idx="4241">
                        <c:v>58.02</c:v>
                      </c:pt>
                      <c:pt idx="4242">
                        <c:v>58.310001</c:v>
                      </c:pt>
                      <c:pt idx="4243">
                        <c:v>57.470001000000003</c:v>
                      </c:pt>
                      <c:pt idx="4244">
                        <c:v>56.919998</c:v>
                      </c:pt>
                      <c:pt idx="4245">
                        <c:v>56.299999</c:v>
                      </c:pt>
                      <c:pt idx="4246">
                        <c:v>56.360000999999997</c:v>
                      </c:pt>
                      <c:pt idx="4247">
                        <c:v>59.200001</c:v>
                      </c:pt>
                      <c:pt idx="4248">
                        <c:v>59.549999</c:v>
                      </c:pt>
                      <c:pt idx="4249">
                        <c:v>60.43</c:v>
                      </c:pt>
                      <c:pt idx="4250">
                        <c:v>60.02</c:v>
                      </c:pt>
                      <c:pt idx="4251">
                        <c:v>59.880001</c:v>
                      </c:pt>
                      <c:pt idx="4252">
                        <c:v>59.860000999999997</c:v>
                      </c:pt>
                      <c:pt idx="4253">
                        <c:v>59.880001</c:v>
                      </c:pt>
                      <c:pt idx="4254">
                        <c:v>59.869999</c:v>
                      </c:pt>
                      <c:pt idx="4255">
                        <c:v>58.73</c:v>
                      </c:pt>
                      <c:pt idx="4256">
                        <c:v>58.650002000000001</c:v>
                      </c:pt>
                      <c:pt idx="4257">
                        <c:v>58.32</c:v>
                      </c:pt>
                      <c:pt idx="4258">
                        <c:v>58.599997999999999</c:v>
                      </c:pt>
                      <c:pt idx="4259">
                        <c:v>59.029998999999997</c:v>
                      </c:pt>
                      <c:pt idx="4260">
                        <c:v>59.57</c:v>
                      </c:pt>
                      <c:pt idx="4261">
                        <c:v>59.5</c:v>
                      </c:pt>
                      <c:pt idx="4262">
                        <c:v>58.900002000000001</c:v>
                      </c:pt>
                      <c:pt idx="4263">
                        <c:v>59.09</c:v>
                      </c:pt>
                      <c:pt idx="4264">
                        <c:v>58.810001</c:v>
                      </c:pt>
                      <c:pt idx="4265">
                        <c:v>59.07</c:v>
                      </c:pt>
                      <c:pt idx="4266">
                        <c:v>59.57</c:v>
                      </c:pt>
                      <c:pt idx="4267">
                        <c:v>59.700001</c:v>
                      </c:pt>
                      <c:pt idx="4268">
                        <c:v>58.970001000000003</c:v>
                      </c:pt>
                      <c:pt idx="4269">
                        <c:v>58.75</c:v>
                      </c:pt>
                      <c:pt idx="4270">
                        <c:v>58.669998</c:v>
                      </c:pt>
                      <c:pt idx="4271">
                        <c:v>59.610000999999997</c:v>
                      </c:pt>
                      <c:pt idx="4272">
                        <c:v>60.439999</c:v>
                      </c:pt>
                      <c:pt idx="4273">
                        <c:v>60.68</c:v>
                      </c:pt>
                      <c:pt idx="4274">
                        <c:v>60.5</c:v>
                      </c:pt>
                      <c:pt idx="4275">
                        <c:v>60.98</c:v>
                      </c:pt>
                      <c:pt idx="4276">
                        <c:v>61.490001999999997</c:v>
                      </c:pt>
                      <c:pt idx="4277">
                        <c:v>61.169998</c:v>
                      </c:pt>
                      <c:pt idx="4278">
                        <c:v>60.360000999999997</c:v>
                      </c:pt>
                      <c:pt idx="4279">
                        <c:v>61.849997999999999</c:v>
                      </c:pt>
                      <c:pt idx="4280">
                        <c:v>62.470001000000003</c:v>
                      </c:pt>
                      <c:pt idx="4281">
                        <c:v>62.919998</c:v>
                      </c:pt>
                      <c:pt idx="4282">
                        <c:v>63.41</c:v>
                      </c:pt>
                      <c:pt idx="4283">
                        <c:v>63.630001</c:v>
                      </c:pt>
                      <c:pt idx="4284">
                        <c:v>63.43</c:v>
                      </c:pt>
                      <c:pt idx="4285">
                        <c:v>61.830002</c:v>
                      </c:pt>
                      <c:pt idx="4286">
                        <c:v>61.82</c:v>
                      </c:pt>
                      <c:pt idx="4287">
                        <c:v>61.259998000000003</c:v>
                      </c:pt>
                      <c:pt idx="4288">
                        <c:v>62.009998000000003</c:v>
                      </c:pt>
                      <c:pt idx="4289">
                        <c:v>60.200001</c:v>
                      </c:pt>
                      <c:pt idx="4290">
                        <c:v>60.91</c:v>
                      </c:pt>
                      <c:pt idx="4291">
                        <c:v>62.130001</c:v>
                      </c:pt>
                      <c:pt idx="4292">
                        <c:v>62.549999</c:v>
                      </c:pt>
                      <c:pt idx="4293">
                        <c:v>63.259998000000003</c:v>
                      </c:pt>
                      <c:pt idx="4294">
                        <c:v>63.889999000000003</c:v>
                      </c:pt>
                      <c:pt idx="4295">
                        <c:v>63.43</c:v>
                      </c:pt>
                      <c:pt idx="4296">
                        <c:v>64.739998</c:v>
                      </c:pt>
                      <c:pt idx="4297">
                        <c:v>65.889999000000003</c:v>
                      </c:pt>
                      <c:pt idx="4298">
                        <c:v>66.279999000000004</c:v>
                      </c:pt>
                      <c:pt idx="4299">
                        <c:v>65.069999999999993</c:v>
                      </c:pt>
                      <c:pt idx="4300">
                        <c:v>65.010002</c:v>
                      </c:pt>
                      <c:pt idx="4301">
                        <c:v>65.879997000000003</c:v>
                      </c:pt>
                      <c:pt idx="4302">
                        <c:v>65.160004000000001</c:v>
                      </c:pt>
                      <c:pt idx="4303">
                        <c:v>64.680000000000007</c:v>
                      </c:pt>
                      <c:pt idx="4304">
                        <c:v>65.650002000000001</c:v>
                      </c:pt>
                      <c:pt idx="4305">
                        <c:v>64.779999000000004</c:v>
                      </c:pt>
                      <c:pt idx="4306">
                        <c:v>64.870002999999997</c:v>
                      </c:pt>
                      <c:pt idx="4307">
                        <c:v>65.5</c:v>
                      </c:pt>
                      <c:pt idx="4308">
                        <c:v>65.809997999999993</c:v>
                      </c:pt>
                      <c:pt idx="4309">
                        <c:v>62.349997999999999</c:v>
                      </c:pt>
                      <c:pt idx="4310">
                        <c:v>63.439999</c:v>
                      </c:pt>
                      <c:pt idx="4311">
                        <c:v>64.660004000000001</c:v>
                      </c:pt>
                      <c:pt idx="4312">
                        <c:v>65.279999000000004</c:v>
                      </c:pt>
                      <c:pt idx="4313">
                        <c:v>65.720000999999996</c:v>
                      </c:pt>
                      <c:pt idx="4314">
                        <c:v>67.330001999999993</c:v>
                      </c:pt>
                      <c:pt idx="4315">
                        <c:v>66.300003000000004</c:v>
                      </c:pt>
                      <c:pt idx="4316">
                        <c:v>66.220000999999996</c:v>
                      </c:pt>
                      <c:pt idx="4317">
                        <c:v>66</c:v>
                      </c:pt>
                      <c:pt idx="4318">
                        <c:v>66</c:v>
                      </c:pt>
                      <c:pt idx="4319">
                        <c:v>64.879997000000003</c:v>
                      </c:pt>
                      <c:pt idx="4320">
                        <c:v>66.089995999999999</c:v>
                      </c:pt>
                      <c:pt idx="4321">
                        <c:v>66.269997000000004</c:v>
                      </c:pt>
                      <c:pt idx="4322">
                        <c:v>67.489998</c:v>
                      </c:pt>
                      <c:pt idx="4323">
                        <c:v>67.120002999999997</c:v>
                      </c:pt>
                      <c:pt idx="4324">
                        <c:v>66.400002000000001</c:v>
                      </c:pt>
                      <c:pt idx="4325">
                        <c:v>66.800003000000004</c:v>
                      </c:pt>
                      <c:pt idx="4326">
                        <c:v>66.959998999999996</c:v>
                      </c:pt>
                      <c:pt idx="4327">
                        <c:v>67</c:v>
                      </c:pt>
                      <c:pt idx="4328">
                        <c:v>67.25</c:v>
                      </c:pt>
                      <c:pt idx="4329">
                        <c:v>67.260002</c:v>
                      </c:pt>
                      <c:pt idx="4330">
                        <c:v>66.75</c:v>
                      </c:pt>
                      <c:pt idx="4331">
                        <c:v>66.970000999999996</c:v>
                      </c:pt>
                      <c:pt idx="4332">
                        <c:v>67.790001000000004</c:v>
                      </c:pt>
                      <c:pt idx="4333">
                        <c:v>67.440002000000007</c:v>
                      </c:pt>
                      <c:pt idx="4334">
                        <c:v>67.379997000000003</c:v>
                      </c:pt>
                      <c:pt idx="4335">
                        <c:v>67.930000000000007</c:v>
                      </c:pt>
                      <c:pt idx="4336">
                        <c:v>67.430000000000007</c:v>
                      </c:pt>
                      <c:pt idx="4337">
                        <c:v>68.290001000000004</c:v>
                      </c:pt>
                      <c:pt idx="4338">
                        <c:v>68.470000999999996</c:v>
                      </c:pt>
                      <c:pt idx="4339">
                        <c:v>68.019997000000004</c:v>
                      </c:pt>
                      <c:pt idx="4340">
                        <c:v>68.919998000000007</c:v>
                      </c:pt>
                      <c:pt idx="4341">
                        <c:v>68.269997000000004</c:v>
                      </c:pt>
                      <c:pt idx="4342">
                        <c:v>68.519997000000004</c:v>
                      </c:pt>
                      <c:pt idx="4343">
                        <c:v>67.940002000000007</c:v>
                      </c:pt>
                      <c:pt idx="4344">
                        <c:v>67.860000999999997</c:v>
                      </c:pt>
                      <c:pt idx="4345">
                        <c:v>67.379997000000003</c:v>
                      </c:pt>
                      <c:pt idx="4346">
                        <c:v>67.449996999999996</c:v>
                      </c:pt>
                      <c:pt idx="4347">
                        <c:v>68.870002999999997</c:v>
                      </c:pt>
                      <c:pt idx="4348">
                        <c:v>68.150002000000001</c:v>
                      </c:pt>
                      <c:pt idx="4349">
                        <c:v>68.940002000000007</c:v>
                      </c:pt>
                      <c:pt idx="4350">
                        <c:v>68.849997999999999</c:v>
                      </c:pt>
                      <c:pt idx="4351">
                        <c:v>69.5</c:v>
                      </c:pt>
                      <c:pt idx="4352">
                        <c:v>69.129997000000003</c:v>
                      </c:pt>
                      <c:pt idx="4353">
                        <c:v>68.239998</c:v>
                      </c:pt>
                      <c:pt idx="4354">
                        <c:v>68.279999000000004</c:v>
                      </c:pt>
                      <c:pt idx="4355">
                        <c:v>68.059997999999993</c:v>
                      </c:pt>
                      <c:pt idx="4356">
                        <c:v>69.099997999999999</c:v>
                      </c:pt>
                      <c:pt idx="4357">
                        <c:v>68.989998</c:v>
                      </c:pt>
                      <c:pt idx="4358">
                        <c:v>68.75</c:v>
                      </c:pt>
                      <c:pt idx="4359">
                        <c:v>66.360000999999997</c:v>
                      </c:pt>
                      <c:pt idx="4360">
                        <c:v>66.529999000000004</c:v>
                      </c:pt>
                      <c:pt idx="4361">
                        <c:v>66.75</c:v>
                      </c:pt>
                      <c:pt idx="4362">
                        <c:v>66.440002000000007</c:v>
                      </c:pt>
                      <c:pt idx="4363">
                        <c:v>66.580001999999993</c:v>
                      </c:pt>
                      <c:pt idx="4364">
                        <c:v>66.800003000000004</c:v>
                      </c:pt>
                      <c:pt idx="4365">
                        <c:v>68.160004000000001</c:v>
                      </c:pt>
                      <c:pt idx="4366">
                        <c:v>68.449996999999996</c:v>
                      </c:pt>
                      <c:pt idx="4367">
                        <c:v>65.610000999999997</c:v>
                      </c:pt>
                      <c:pt idx="4368">
                        <c:v>66.379997000000003</c:v>
                      </c:pt>
                      <c:pt idx="4369">
                        <c:v>64.650002000000001</c:v>
                      </c:pt>
                      <c:pt idx="4370">
                        <c:v>64.680000000000007</c:v>
                      </c:pt>
                      <c:pt idx="4371">
                        <c:v>64.879997000000003</c:v>
                      </c:pt>
                      <c:pt idx="4372">
                        <c:v>62.720001000000003</c:v>
                      </c:pt>
                      <c:pt idx="4373">
                        <c:v>67.5</c:v>
                      </c:pt>
                      <c:pt idx="4374">
                        <c:v>68.849997999999999</c:v>
                      </c:pt>
                      <c:pt idx="4375">
                        <c:v>69.440002000000007</c:v>
                      </c:pt>
                      <c:pt idx="4376">
                        <c:v>69.550003000000004</c:v>
                      </c:pt>
                      <c:pt idx="4377">
                        <c:v>70.239998</c:v>
                      </c:pt>
                      <c:pt idx="4378">
                        <c:v>70.599997999999999</c:v>
                      </c:pt>
                      <c:pt idx="4379">
                        <c:v>70.489998</c:v>
                      </c:pt>
                      <c:pt idx="4380">
                        <c:v>70.480002999999996</c:v>
                      </c:pt>
                      <c:pt idx="4381">
                        <c:v>70.410004000000001</c:v>
                      </c:pt>
                      <c:pt idx="4382">
                        <c:v>70.150002000000001</c:v>
                      </c:pt>
                      <c:pt idx="4383">
                        <c:v>70.519997000000004</c:v>
                      </c:pt>
                      <c:pt idx="4384">
                        <c:v>71</c:v>
                      </c:pt>
                      <c:pt idx="4385">
                        <c:v>70.849997999999999</c:v>
                      </c:pt>
                      <c:pt idx="4386">
                        <c:v>70.800003000000004</c:v>
                      </c:pt>
                      <c:pt idx="4387">
                        <c:v>70.849997999999999</c:v>
                      </c:pt>
                      <c:pt idx="4388">
                        <c:v>70.680000000000007</c:v>
                      </c:pt>
                      <c:pt idx="4389">
                        <c:v>70.489998</c:v>
                      </c:pt>
                      <c:pt idx="4390">
                        <c:v>70.199996999999996</c:v>
                      </c:pt>
                      <c:pt idx="4391">
                        <c:v>71</c:v>
                      </c:pt>
                      <c:pt idx="4392">
                        <c:v>70.800003000000004</c:v>
                      </c:pt>
                      <c:pt idx="4393">
                        <c:v>70.400002000000001</c:v>
                      </c:pt>
                      <c:pt idx="4394">
                        <c:v>71.050003000000004</c:v>
                      </c:pt>
                      <c:pt idx="4395">
                        <c:v>70.949996999999996</c:v>
                      </c:pt>
                      <c:pt idx="4396">
                        <c:v>71.569999999999993</c:v>
                      </c:pt>
                      <c:pt idx="4397">
                        <c:v>71.790001000000004</c:v>
                      </c:pt>
                      <c:pt idx="4398">
                        <c:v>70.510002</c:v>
                      </c:pt>
                      <c:pt idx="4399">
                        <c:v>70.879997000000003</c:v>
                      </c:pt>
                      <c:pt idx="4400">
                        <c:v>70.669998000000007</c:v>
                      </c:pt>
                      <c:pt idx="4401">
                        <c:v>71.559997999999993</c:v>
                      </c:pt>
                      <c:pt idx="4402">
                        <c:v>72.319999999999993</c:v>
                      </c:pt>
                      <c:pt idx="4403">
                        <c:v>72.419998000000007</c:v>
                      </c:pt>
                      <c:pt idx="4404">
                        <c:v>72.680000000000007</c:v>
                      </c:pt>
                      <c:pt idx="4405">
                        <c:v>73.169998000000007</c:v>
                      </c:pt>
                      <c:pt idx="4406">
                        <c:v>73.150002000000001</c:v>
                      </c:pt>
                      <c:pt idx="4407">
                        <c:v>73.239998</c:v>
                      </c:pt>
                      <c:pt idx="4408">
                        <c:v>73.5</c:v>
                      </c:pt>
                      <c:pt idx="4409">
                        <c:v>73</c:v>
                      </c:pt>
                      <c:pt idx="4410">
                        <c:v>72.940002000000007</c:v>
                      </c:pt>
                      <c:pt idx="4411">
                        <c:v>73.610000999999997</c:v>
                      </c:pt>
                      <c:pt idx="4412">
                        <c:v>73.440002000000007</c:v>
                      </c:pt>
                      <c:pt idx="4413">
                        <c:v>73.529999000000004</c:v>
                      </c:pt>
                      <c:pt idx="4414">
                        <c:v>73.580001999999993</c:v>
                      </c:pt>
                      <c:pt idx="4415">
                        <c:v>73.629997000000003</c:v>
                      </c:pt>
                      <c:pt idx="4416">
                        <c:v>73.139999000000003</c:v>
                      </c:pt>
                      <c:pt idx="4417">
                        <c:v>73.419998000000007</c:v>
                      </c:pt>
                      <c:pt idx="4418">
                        <c:v>73.410004000000001</c:v>
                      </c:pt>
                      <c:pt idx="4419">
                        <c:v>73.410004000000001</c:v>
                      </c:pt>
                      <c:pt idx="4420">
                        <c:v>73.139999000000003</c:v>
                      </c:pt>
                      <c:pt idx="4421">
                        <c:v>72.470000999999996</c:v>
                      </c:pt>
                      <c:pt idx="4422">
                        <c:v>72.760002</c:v>
                      </c:pt>
                      <c:pt idx="4423">
                        <c:v>72.809997999999993</c:v>
                      </c:pt>
                      <c:pt idx="4424">
                        <c:v>72.629997000000003</c:v>
                      </c:pt>
                      <c:pt idx="4425">
                        <c:v>72.510002</c:v>
                      </c:pt>
                      <c:pt idx="4426">
                        <c:v>72.589995999999999</c:v>
                      </c:pt>
                      <c:pt idx="4427">
                        <c:v>73.459998999999996</c:v>
                      </c:pt>
                      <c:pt idx="4428">
                        <c:v>73.040001000000004</c:v>
                      </c:pt>
                      <c:pt idx="4429">
                        <c:v>73.080001999999993</c:v>
                      </c:pt>
                      <c:pt idx="4430">
                        <c:v>73.389999000000003</c:v>
                      </c:pt>
                      <c:pt idx="4431">
                        <c:v>73.529999000000004</c:v>
                      </c:pt>
                      <c:pt idx="4432">
                        <c:v>73.559997999999993</c:v>
                      </c:pt>
                      <c:pt idx="4433">
                        <c:v>73.110000999999997</c:v>
                      </c:pt>
                      <c:pt idx="4434">
                        <c:v>72.209998999999996</c:v>
                      </c:pt>
                      <c:pt idx="4435">
                        <c:v>71.989998</c:v>
                      </c:pt>
                      <c:pt idx="4436">
                        <c:v>72.930000000000007</c:v>
                      </c:pt>
                      <c:pt idx="4437">
                        <c:v>72.669998000000007</c:v>
                      </c:pt>
                      <c:pt idx="4438">
                        <c:v>72.449996999999996</c:v>
                      </c:pt>
                      <c:pt idx="4439">
                        <c:v>71.959998999999996</c:v>
                      </c:pt>
                      <c:pt idx="4440">
                        <c:v>71.760002</c:v>
                      </c:pt>
                      <c:pt idx="4441">
                        <c:v>71.050003000000004</c:v>
                      </c:pt>
                      <c:pt idx="4442">
                        <c:v>70.889999000000003</c:v>
                      </c:pt>
                      <c:pt idx="4443">
                        <c:v>71.099997999999999</c:v>
                      </c:pt>
                      <c:pt idx="4444">
                        <c:v>71.150002000000001</c:v>
                      </c:pt>
                      <c:pt idx="4445">
                        <c:v>71.150002000000001</c:v>
                      </c:pt>
                      <c:pt idx="4446">
                        <c:v>71.410004000000001</c:v>
                      </c:pt>
                      <c:pt idx="4447">
                        <c:v>72.419998000000007</c:v>
                      </c:pt>
                      <c:pt idx="4448">
                        <c:v>72.199996999999996</c:v>
                      </c:pt>
                      <c:pt idx="4449">
                        <c:v>72.010002</c:v>
                      </c:pt>
                      <c:pt idx="4450">
                        <c:v>71.709998999999996</c:v>
                      </c:pt>
                      <c:pt idx="4451">
                        <c:v>70.300003000000004</c:v>
                      </c:pt>
                      <c:pt idx="4452">
                        <c:v>70.720000999999996</c:v>
                      </c:pt>
                      <c:pt idx="4453">
                        <c:v>71.150002000000001</c:v>
                      </c:pt>
                      <c:pt idx="4454">
                        <c:v>71.400002000000001</c:v>
                      </c:pt>
                      <c:pt idx="4455">
                        <c:v>71.260002</c:v>
                      </c:pt>
                      <c:pt idx="4456">
                        <c:v>72.220000999999996</c:v>
                      </c:pt>
                      <c:pt idx="4457">
                        <c:v>72.089995999999999</c:v>
                      </c:pt>
                      <c:pt idx="4458">
                        <c:v>71.900002000000001</c:v>
                      </c:pt>
                      <c:pt idx="4459">
                        <c:v>71.510002</c:v>
                      </c:pt>
                      <c:pt idx="4460">
                        <c:v>71.989998</c:v>
                      </c:pt>
                      <c:pt idx="4461">
                        <c:v>72.339995999999999</c:v>
                      </c:pt>
                      <c:pt idx="4462">
                        <c:v>71.519997000000004</c:v>
                      </c:pt>
                      <c:pt idx="4463">
                        <c:v>71.580001999999993</c:v>
                      </c:pt>
                      <c:pt idx="4464">
                        <c:v>71.379997000000003</c:v>
                      </c:pt>
                      <c:pt idx="4465">
                        <c:v>70.620002999999997</c:v>
                      </c:pt>
                      <c:pt idx="4466">
                        <c:v>71.400002000000001</c:v>
                      </c:pt>
                      <c:pt idx="4467">
                        <c:v>71.599997999999999</c:v>
                      </c:pt>
                      <c:pt idx="4468">
                        <c:v>71.550003000000004</c:v>
                      </c:pt>
                      <c:pt idx="4469">
                        <c:v>71.599997999999999</c:v>
                      </c:pt>
                      <c:pt idx="4470">
                        <c:v>68.889999000000003</c:v>
                      </c:pt>
                      <c:pt idx="4471">
                        <c:v>68.169998000000007</c:v>
                      </c:pt>
                      <c:pt idx="4472">
                        <c:v>67.75</c:v>
                      </c:pt>
                      <c:pt idx="4473">
                        <c:v>67.300003000000004</c:v>
                      </c:pt>
                      <c:pt idx="4474">
                        <c:v>67.370002999999997</c:v>
                      </c:pt>
                      <c:pt idx="4475">
                        <c:v>67.069999999999993</c:v>
                      </c:pt>
                      <c:pt idx="4476">
                        <c:v>68.209998999999996</c:v>
                      </c:pt>
                      <c:pt idx="4477">
                        <c:v>67.800003000000004</c:v>
                      </c:pt>
                      <c:pt idx="4478">
                        <c:v>68.230002999999996</c:v>
                      </c:pt>
                      <c:pt idx="4479">
                        <c:v>68.690002000000007</c:v>
                      </c:pt>
                      <c:pt idx="4480">
                        <c:v>68.569999999999993</c:v>
                      </c:pt>
                      <c:pt idx="4481">
                        <c:v>67.989998</c:v>
                      </c:pt>
                      <c:pt idx="4482">
                        <c:v>68.389999000000003</c:v>
                      </c:pt>
                      <c:pt idx="4483">
                        <c:v>69</c:v>
                      </c:pt>
                      <c:pt idx="4484">
                        <c:v>69.139999000000003</c:v>
                      </c:pt>
                      <c:pt idx="4485">
                        <c:v>69.389999000000003</c:v>
                      </c:pt>
                      <c:pt idx="4486">
                        <c:v>69.730002999999996</c:v>
                      </c:pt>
                      <c:pt idx="4487">
                        <c:v>69.849997999999999</c:v>
                      </c:pt>
                      <c:pt idx="4488">
                        <c:v>69.139999000000003</c:v>
                      </c:pt>
                      <c:pt idx="4489">
                        <c:v>69.199996999999996</c:v>
                      </c:pt>
                      <c:pt idx="4490">
                        <c:v>69.349997999999999</c:v>
                      </c:pt>
                      <c:pt idx="4491">
                        <c:v>69.129997000000003</c:v>
                      </c:pt>
                      <c:pt idx="4492">
                        <c:v>69.160004000000001</c:v>
                      </c:pt>
                      <c:pt idx="4493">
                        <c:v>69.470000999999996</c:v>
                      </c:pt>
                      <c:pt idx="4494">
                        <c:v>69.290001000000004</c:v>
                      </c:pt>
                      <c:pt idx="4495">
                        <c:v>71</c:v>
                      </c:pt>
                      <c:pt idx="4496">
                        <c:v>70.599997999999999</c:v>
                      </c:pt>
                      <c:pt idx="4497">
                        <c:v>70.190002000000007</c:v>
                      </c:pt>
                      <c:pt idx="4498">
                        <c:v>70.349997999999999</c:v>
                      </c:pt>
                      <c:pt idx="4499">
                        <c:v>71.330001999999993</c:v>
                      </c:pt>
                      <c:pt idx="4500">
                        <c:v>68.120002999999997</c:v>
                      </c:pt>
                      <c:pt idx="4501">
                        <c:v>68.440002000000007</c:v>
                      </c:pt>
                      <c:pt idx="4502">
                        <c:v>68.419998000000007</c:v>
                      </c:pt>
                      <c:pt idx="4503">
                        <c:v>69.730002999999996</c:v>
                      </c:pt>
                      <c:pt idx="4504">
                        <c:v>70.180000000000007</c:v>
                      </c:pt>
                      <c:pt idx="4505">
                        <c:v>70.980002999999996</c:v>
                      </c:pt>
                      <c:pt idx="4506">
                        <c:v>70.800003000000004</c:v>
                      </c:pt>
                      <c:pt idx="4507">
                        <c:v>71.199996999999996</c:v>
                      </c:pt>
                      <c:pt idx="4508">
                        <c:v>70.169998000000007</c:v>
                      </c:pt>
                      <c:pt idx="4509">
                        <c:v>70.050003000000004</c:v>
                      </c:pt>
                      <c:pt idx="4510">
                        <c:v>70.449996999999996</c:v>
                      </c:pt>
                      <c:pt idx="4511">
                        <c:v>69.809997999999993</c:v>
                      </c:pt>
                      <c:pt idx="4512">
                        <c:v>69.5</c:v>
                      </c:pt>
                      <c:pt idx="4513">
                        <c:v>69.900002000000001</c:v>
                      </c:pt>
                      <c:pt idx="4514">
                        <c:v>70.319999999999993</c:v>
                      </c:pt>
                      <c:pt idx="4515">
                        <c:v>69.739998</c:v>
                      </c:pt>
                      <c:pt idx="4516">
                        <c:v>70.019997000000004</c:v>
                      </c:pt>
                      <c:pt idx="4517">
                        <c:v>71.610000999999997</c:v>
                      </c:pt>
                      <c:pt idx="4518">
                        <c:v>71.180000000000007</c:v>
                      </c:pt>
                      <c:pt idx="4519">
                        <c:v>71.029999000000004</c:v>
                      </c:pt>
                      <c:pt idx="4520">
                        <c:v>70.599997999999999</c:v>
                      </c:pt>
                      <c:pt idx="4521">
                        <c:v>70.839995999999999</c:v>
                      </c:pt>
                      <c:pt idx="4522">
                        <c:v>71.510002</c:v>
                      </c:pt>
                      <c:pt idx="4523">
                        <c:v>71.239998</c:v>
                      </c:pt>
                      <c:pt idx="4524">
                        <c:v>69.209998999999996</c:v>
                      </c:pt>
                      <c:pt idx="4525">
                        <c:v>69.360000999999997</c:v>
                      </c:pt>
                      <c:pt idx="4526">
                        <c:v>69.25</c:v>
                      </c:pt>
                      <c:pt idx="4527">
                        <c:v>69.260002</c:v>
                      </c:pt>
                      <c:pt idx="4528">
                        <c:v>69.120002999999997</c:v>
                      </c:pt>
                      <c:pt idx="4529">
                        <c:v>68.830001999999993</c:v>
                      </c:pt>
                      <c:pt idx="4530">
                        <c:v>68.050003000000004</c:v>
                      </c:pt>
                      <c:pt idx="4531">
                        <c:v>68.599997999999999</c:v>
                      </c:pt>
                      <c:pt idx="4532">
                        <c:v>68.120002999999997</c:v>
                      </c:pt>
                      <c:pt idx="4533">
                        <c:v>68.010002</c:v>
                      </c:pt>
                      <c:pt idx="4534">
                        <c:v>68.319999999999993</c:v>
                      </c:pt>
                      <c:pt idx="4535">
                        <c:v>68.220000999999996</c:v>
                      </c:pt>
                      <c:pt idx="4536">
                        <c:v>68.190002000000007</c:v>
                      </c:pt>
                      <c:pt idx="4537">
                        <c:v>67.919998000000007</c:v>
                      </c:pt>
                      <c:pt idx="4538">
                        <c:v>67.080001999999993</c:v>
                      </c:pt>
                      <c:pt idx="4539">
                        <c:v>68.059997999999993</c:v>
                      </c:pt>
                      <c:pt idx="4540">
                        <c:v>67.540001000000004</c:v>
                      </c:pt>
                      <c:pt idx="4541">
                        <c:v>67.480002999999996</c:v>
                      </c:pt>
                      <c:pt idx="4542">
                        <c:v>67.019997000000004</c:v>
                      </c:pt>
                      <c:pt idx="4543">
                        <c:v>66.559997999999993</c:v>
                      </c:pt>
                      <c:pt idx="4544">
                        <c:v>66.660004000000001</c:v>
                      </c:pt>
                      <c:pt idx="4545">
                        <c:v>66.790001000000004</c:v>
                      </c:pt>
                      <c:pt idx="4546">
                        <c:v>66.620002999999997</c:v>
                      </c:pt>
                      <c:pt idx="4547">
                        <c:v>65.279999000000004</c:v>
                      </c:pt>
                      <c:pt idx="4548">
                        <c:v>65.629997000000003</c:v>
                      </c:pt>
                      <c:pt idx="4549">
                        <c:v>65.879997000000003</c:v>
                      </c:pt>
                      <c:pt idx="4550">
                        <c:v>66.040001000000004</c:v>
                      </c:pt>
                      <c:pt idx="4551">
                        <c:v>66.339995999999999</c:v>
                      </c:pt>
                      <c:pt idx="4552">
                        <c:v>66.440002000000007</c:v>
                      </c:pt>
                      <c:pt idx="4553">
                        <c:v>66.370002999999997</c:v>
                      </c:pt>
                      <c:pt idx="4554">
                        <c:v>66.510002</c:v>
                      </c:pt>
                      <c:pt idx="4555">
                        <c:v>66.889999000000003</c:v>
                      </c:pt>
                      <c:pt idx="4556">
                        <c:v>67.75</c:v>
                      </c:pt>
                      <c:pt idx="4557">
                        <c:v>67.760002</c:v>
                      </c:pt>
                      <c:pt idx="4558">
                        <c:v>67.559997999999993</c:v>
                      </c:pt>
                      <c:pt idx="4559">
                        <c:v>67.709998999999996</c:v>
                      </c:pt>
                      <c:pt idx="4560">
                        <c:v>67.760002</c:v>
                      </c:pt>
                      <c:pt idx="4561">
                        <c:v>68.610000999999997</c:v>
                      </c:pt>
                      <c:pt idx="4562">
                        <c:v>68.690002000000007</c:v>
                      </c:pt>
                      <c:pt idx="4563">
                        <c:v>70.699996999999996</c:v>
                      </c:pt>
                      <c:pt idx="4564">
                        <c:v>71.480002999999996</c:v>
                      </c:pt>
                      <c:pt idx="4565">
                        <c:v>71.160004000000001</c:v>
                      </c:pt>
                      <c:pt idx="4566">
                        <c:v>71.300003000000004</c:v>
                      </c:pt>
                      <c:pt idx="4567">
                        <c:v>71.529999000000004</c:v>
                      </c:pt>
                      <c:pt idx="4568">
                        <c:v>70</c:v>
                      </c:pt>
                      <c:pt idx="4569">
                        <c:v>70.150002000000001</c:v>
                      </c:pt>
                      <c:pt idx="4570">
                        <c:v>70.169998000000007</c:v>
                      </c:pt>
                      <c:pt idx="4571">
                        <c:v>69.879997000000003</c:v>
                      </c:pt>
                      <c:pt idx="4572">
                        <c:v>69.779999000000004</c:v>
                      </c:pt>
                      <c:pt idx="4573">
                        <c:v>69.860000999999997</c:v>
                      </c:pt>
                      <c:pt idx="4574">
                        <c:v>69.540001000000004</c:v>
                      </c:pt>
                      <c:pt idx="4575">
                        <c:v>69.559997999999993</c:v>
                      </c:pt>
                      <c:pt idx="4576">
                        <c:v>69.800003000000004</c:v>
                      </c:pt>
                      <c:pt idx="4577">
                        <c:v>69.709998999999996</c:v>
                      </c:pt>
                      <c:pt idx="4578">
                        <c:v>70.720000999999996</c:v>
                      </c:pt>
                      <c:pt idx="4579">
                        <c:v>70.019997000000004</c:v>
                      </c:pt>
                      <c:pt idx="4580">
                        <c:v>70.069999999999993</c:v>
                      </c:pt>
                      <c:pt idx="4581">
                        <c:v>69.809997999999993</c:v>
                      </c:pt>
                      <c:pt idx="4582">
                        <c:v>69.709998999999996</c:v>
                      </c:pt>
                      <c:pt idx="4583">
                        <c:v>69.690002000000007</c:v>
                      </c:pt>
                      <c:pt idx="4584">
                        <c:v>69.720000999999996</c:v>
                      </c:pt>
                      <c:pt idx="4585">
                        <c:v>69.75</c:v>
                      </c:pt>
                      <c:pt idx="4586">
                        <c:v>69.529999000000004</c:v>
                      </c:pt>
                      <c:pt idx="4587">
                        <c:v>69.360000999999997</c:v>
                      </c:pt>
                      <c:pt idx="4588">
                        <c:v>69.330001999999993</c:v>
                      </c:pt>
                      <c:pt idx="4589">
                        <c:v>70.309997999999993</c:v>
                      </c:pt>
                      <c:pt idx="4590">
                        <c:v>70.639999000000003</c:v>
                      </c:pt>
                      <c:pt idx="4591">
                        <c:v>71.230002999999996</c:v>
                      </c:pt>
                      <c:pt idx="4592">
                        <c:v>71.779999000000004</c:v>
                      </c:pt>
                      <c:pt idx="4593">
                        <c:v>71.529999000000004</c:v>
                      </c:pt>
                      <c:pt idx="4594">
                        <c:v>71.559997999999993</c:v>
                      </c:pt>
                      <c:pt idx="4595">
                        <c:v>71.379997000000003</c:v>
                      </c:pt>
                      <c:pt idx="4596">
                        <c:v>71.800003000000004</c:v>
                      </c:pt>
                      <c:pt idx="4597">
                        <c:v>72.730002999999996</c:v>
                      </c:pt>
                      <c:pt idx="4598">
                        <c:v>72.930000000000007</c:v>
                      </c:pt>
                      <c:pt idx="4599">
                        <c:v>73.25</c:v>
                      </c:pt>
                      <c:pt idx="4600">
                        <c:v>73.150002000000001</c:v>
                      </c:pt>
                      <c:pt idx="4601">
                        <c:v>73.150002000000001</c:v>
                      </c:pt>
                      <c:pt idx="4602">
                        <c:v>73.480002999999996</c:v>
                      </c:pt>
                      <c:pt idx="4603">
                        <c:v>73.860000999999997</c:v>
                      </c:pt>
                      <c:pt idx="4604">
                        <c:v>74.110000999999997</c:v>
                      </c:pt>
                      <c:pt idx="4605">
                        <c:v>74.599997999999999</c:v>
                      </c:pt>
                      <c:pt idx="4606">
                        <c:v>74.419998000000007</c:v>
                      </c:pt>
                      <c:pt idx="4607">
                        <c:v>74.860000999999997</c:v>
                      </c:pt>
                      <c:pt idx="4608">
                        <c:v>75.169998000000007</c:v>
                      </c:pt>
                      <c:pt idx="4609">
                        <c:v>75.019997000000004</c:v>
                      </c:pt>
                      <c:pt idx="4610">
                        <c:v>74.930000000000007</c:v>
                      </c:pt>
                      <c:pt idx="4611">
                        <c:v>75.089995999999999</c:v>
                      </c:pt>
                      <c:pt idx="4612">
                        <c:v>75.25</c:v>
                      </c:pt>
                      <c:pt idx="4613">
                        <c:v>75.180000000000007</c:v>
                      </c:pt>
                      <c:pt idx="4614">
                        <c:v>75.830001999999993</c:v>
                      </c:pt>
                      <c:pt idx="4615">
                        <c:v>76.180000000000007</c:v>
                      </c:pt>
                      <c:pt idx="4616">
                        <c:v>76.069999999999993</c:v>
                      </c:pt>
                      <c:pt idx="4617">
                        <c:v>76.330001999999993</c:v>
                      </c:pt>
                      <c:pt idx="4618">
                        <c:v>76.190002000000007</c:v>
                      </c:pt>
                      <c:pt idx="4619">
                        <c:v>75.930000000000007</c:v>
                      </c:pt>
                      <c:pt idx="4620">
                        <c:v>75.370002999999997</c:v>
                      </c:pt>
                      <c:pt idx="4621">
                        <c:v>75.800003000000004</c:v>
                      </c:pt>
                      <c:pt idx="4622">
                        <c:v>75.080001999999993</c:v>
                      </c:pt>
                      <c:pt idx="4623">
                        <c:v>74.959998999999996</c:v>
                      </c:pt>
                      <c:pt idx="4624">
                        <c:v>76.129997000000003</c:v>
                      </c:pt>
                      <c:pt idx="4625">
                        <c:v>77.769997000000004</c:v>
                      </c:pt>
                      <c:pt idx="4626">
                        <c:v>78.300003000000004</c:v>
                      </c:pt>
                      <c:pt idx="4627">
                        <c:v>78.440002000000007</c:v>
                      </c:pt>
                      <c:pt idx="4628">
                        <c:v>78.139999000000003</c:v>
                      </c:pt>
                      <c:pt idx="4629">
                        <c:v>78.150002000000001</c:v>
                      </c:pt>
                      <c:pt idx="4630">
                        <c:v>77.790001000000004</c:v>
                      </c:pt>
                      <c:pt idx="4631">
                        <c:v>77.930000000000007</c:v>
                      </c:pt>
                      <c:pt idx="4632">
                        <c:v>78.220000999999996</c:v>
                      </c:pt>
                      <c:pt idx="4633">
                        <c:v>78.599997999999999</c:v>
                      </c:pt>
                      <c:pt idx="4634">
                        <c:v>79.220000999999996</c:v>
                      </c:pt>
                      <c:pt idx="4635">
                        <c:v>79.480002999999996</c:v>
                      </c:pt>
                      <c:pt idx="4636">
                        <c:v>78.260002</c:v>
                      </c:pt>
                      <c:pt idx="4637">
                        <c:v>78.730002999999996</c:v>
                      </c:pt>
                      <c:pt idx="4638">
                        <c:v>78.230002999999996</c:v>
                      </c:pt>
                      <c:pt idx="4639">
                        <c:v>78.720000999999996</c:v>
                      </c:pt>
                      <c:pt idx="4640">
                        <c:v>78.839995999999999</c:v>
                      </c:pt>
                      <c:pt idx="4641">
                        <c:v>78.889999000000003</c:v>
                      </c:pt>
                      <c:pt idx="4642">
                        <c:v>79.260002</c:v>
                      </c:pt>
                      <c:pt idx="4643">
                        <c:v>77.760002</c:v>
                      </c:pt>
                      <c:pt idx="4644">
                        <c:v>73.290001000000004</c:v>
                      </c:pt>
                      <c:pt idx="4645">
                        <c:v>74.519997000000004</c:v>
                      </c:pt>
                      <c:pt idx="4646">
                        <c:v>75.319999999999993</c:v>
                      </c:pt>
                      <c:pt idx="4647">
                        <c:v>75.580001999999993</c:v>
                      </c:pt>
                      <c:pt idx="4648">
                        <c:v>75.300003000000004</c:v>
                      </c:pt>
                      <c:pt idx="4649">
                        <c:v>74.550003000000004</c:v>
                      </c:pt>
                      <c:pt idx="4650">
                        <c:v>74.919998000000007</c:v>
                      </c:pt>
                      <c:pt idx="4651">
                        <c:v>75.449996999999996</c:v>
                      </c:pt>
                      <c:pt idx="4652">
                        <c:v>76.139999000000003</c:v>
                      </c:pt>
                      <c:pt idx="4653">
                        <c:v>75.489998</c:v>
                      </c:pt>
                      <c:pt idx="4654">
                        <c:v>75.669998000000007</c:v>
                      </c:pt>
                      <c:pt idx="4655">
                        <c:v>75.080001999999993</c:v>
                      </c:pt>
                      <c:pt idx="4656">
                        <c:v>75.169998000000007</c:v>
                      </c:pt>
                      <c:pt idx="4657">
                        <c:v>75.239998</c:v>
                      </c:pt>
                      <c:pt idx="4658">
                        <c:v>75.050003000000004</c:v>
                      </c:pt>
                      <c:pt idx="4659">
                        <c:v>73.129997000000003</c:v>
                      </c:pt>
                      <c:pt idx="4660">
                        <c:v>73.330001999999993</c:v>
                      </c:pt>
                      <c:pt idx="4661">
                        <c:v>73.660004000000001</c:v>
                      </c:pt>
                      <c:pt idx="4662">
                        <c:v>74.510002</c:v>
                      </c:pt>
                      <c:pt idx="4663">
                        <c:v>75.910004000000001</c:v>
                      </c:pt>
                      <c:pt idx="4664">
                        <c:v>76.190002000000007</c:v>
                      </c:pt>
                      <c:pt idx="4665">
                        <c:v>76</c:v>
                      </c:pt>
                      <c:pt idx="4666">
                        <c:v>75.599997999999999</c:v>
                      </c:pt>
                      <c:pt idx="4667">
                        <c:v>75.699996999999996</c:v>
                      </c:pt>
                      <c:pt idx="4668">
                        <c:v>75.550003000000004</c:v>
                      </c:pt>
                      <c:pt idx="4669">
                        <c:v>76.029999000000004</c:v>
                      </c:pt>
                      <c:pt idx="4670">
                        <c:v>77.389999000000003</c:v>
                      </c:pt>
                      <c:pt idx="4671">
                        <c:v>77.940002000000007</c:v>
                      </c:pt>
                      <c:pt idx="4672">
                        <c:v>78.480002999999996</c:v>
                      </c:pt>
                      <c:pt idx="4673">
                        <c:v>79.540001000000004</c:v>
                      </c:pt>
                      <c:pt idx="4674">
                        <c:v>79.690002000000007</c:v>
                      </c:pt>
                      <c:pt idx="4675">
                        <c:v>80</c:v>
                      </c:pt>
                      <c:pt idx="4676">
                        <c:v>80.300003000000004</c:v>
                      </c:pt>
                      <c:pt idx="4677">
                        <c:v>80.669998000000007</c:v>
                      </c:pt>
                      <c:pt idx="4678">
                        <c:v>80.209998999999996</c:v>
                      </c:pt>
                      <c:pt idx="4679">
                        <c:v>80.540001000000004</c:v>
                      </c:pt>
                      <c:pt idx="4680">
                        <c:v>80.900002000000001</c:v>
                      </c:pt>
                      <c:pt idx="4681">
                        <c:v>80.900002000000001</c:v>
                      </c:pt>
                      <c:pt idx="4682">
                        <c:v>80.550003000000004</c:v>
                      </c:pt>
                      <c:pt idx="4683">
                        <c:v>80.360000999999997</c:v>
                      </c:pt>
                      <c:pt idx="4684">
                        <c:v>80.5</c:v>
                      </c:pt>
                      <c:pt idx="4685">
                        <c:v>80.540001000000004</c:v>
                      </c:pt>
                      <c:pt idx="4686">
                        <c:v>80.540001000000004</c:v>
                      </c:pt>
                      <c:pt idx="4687">
                        <c:v>78.330001999999993</c:v>
                      </c:pt>
                      <c:pt idx="4688">
                        <c:v>79.279999000000004</c:v>
                      </c:pt>
                      <c:pt idx="4689">
                        <c:v>78.790001000000004</c:v>
                      </c:pt>
                      <c:pt idx="4690">
                        <c:v>79.709998999999996</c:v>
                      </c:pt>
                      <c:pt idx="4691">
                        <c:v>79.879997000000003</c:v>
                      </c:pt>
                      <c:pt idx="4692">
                        <c:v>77.849997999999999</c:v>
                      </c:pt>
                      <c:pt idx="4693">
                        <c:v>78.480002999999996</c:v>
                      </c:pt>
                      <c:pt idx="4694">
                        <c:v>77.860000999999997</c:v>
                      </c:pt>
                      <c:pt idx="4695">
                        <c:v>77.5</c:v>
                      </c:pt>
                      <c:pt idx="4696">
                        <c:v>78.519997000000004</c:v>
                      </c:pt>
                      <c:pt idx="4697">
                        <c:v>78.059997999999993</c:v>
                      </c:pt>
                      <c:pt idx="4698">
                        <c:v>78.209998999999996</c:v>
                      </c:pt>
                      <c:pt idx="4699">
                        <c:v>77.900002000000001</c:v>
                      </c:pt>
                      <c:pt idx="4700">
                        <c:v>79.720000999999996</c:v>
                      </c:pt>
                      <c:pt idx="4701">
                        <c:v>80</c:v>
                      </c:pt>
                      <c:pt idx="4702">
                        <c:v>77.730002999999996</c:v>
                      </c:pt>
                      <c:pt idx="4703">
                        <c:v>78.660004000000001</c:v>
                      </c:pt>
                      <c:pt idx="4704">
                        <c:v>79.169998000000007</c:v>
                      </c:pt>
                      <c:pt idx="4705">
                        <c:v>79.589995999999999</c:v>
                      </c:pt>
                      <c:pt idx="4706">
                        <c:v>79.220000999999996</c:v>
                      </c:pt>
                      <c:pt idx="4707">
                        <c:v>79.269997000000004</c:v>
                      </c:pt>
                      <c:pt idx="4708">
                        <c:v>79.949996999999996</c:v>
                      </c:pt>
                      <c:pt idx="4709">
                        <c:v>79.699996999999996</c:v>
                      </c:pt>
                      <c:pt idx="4710">
                        <c:v>79.870002999999997</c:v>
                      </c:pt>
                      <c:pt idx="4711">
                        <c:v>79.720000999999996</c:v>
                      </c:pt>
                      <c:pt idx="4712">
                        <c:v>79.25</c:v>
                      </c:pt>
                      <c:pt idx="4713">
                        <c:v>78.860000999999997</c:v>
                      </c:pt>
                      <c:pt idx="4714">
                        <c:v>78.919998000000007</c:v>
                      </c:pt>
                      <c:pt idx="4715">
                        <c:v>78.669998000000007</c:v>
                      </c:pt>
                      <c:pt idx="4716">
                        <c:v>78.120002999999997</c:v>
                      </c:pt>
                      <c:pt idx="4717">
                        <c:v>77.980002999999996</c:v>
                      </c:pt>
                      <c:pt idx="4718">
                        <c:v>77.5</c:v>
                      </c:pt>
                      <c:pt idx="4719">
                        <c:v>78.75</c:v>
                      </c:pt>
                      <c:pt idx="4720">
                        <c:v>79.069999999999993</c:v>
                      </c:pt>
                      <c:pt idx="4721">
                        <c:v>79.080001999999993</c:v>
                      </c:pt>
                      <c:pt idx="4722">
                        <c:v>78.25</c:v>
                      </c:pt>
                      <c:pt idx="4723">
                        <c:v>79.400002000000001</c:v>
                      </c:pt>
                      <c:pt idx="4724">
                        <c:v>82.610000999999997</c:v>
                      </c:pt>
                      <c:pt idx="4725">
                        <c:v>84.099997999999999</c:v>
                      </c:pt>
                      <c:pt idx="4726">
                        <c:v>85.059997999999993</c:v>
                      </c:pt>
                      <c:pt idx="4727">
                        <c:v>86.239998</c:v>
                      </c:pt>
                      <c:pt idx="4728">
                        <c:v>85.019997000000004</c:v>
                      </c:pt>
                      <c:pt idx="4729">
                        <c:v>85.32</c:v>
                      </c:pt>
                      <c:pt idx="4730">
                        <c:v>86.010002</c:v>
                      </c:pt>
                      <c:pt idx="4731">
                        <c:v>85.769997000000004</c:v>
                      </c:pt>
                      <c:pt idx="4732">
                        <c:v>86.279999000000004</c:v>
                      </c:pt>
                      <c:pt idx="4733">
                        <c:v>87.260002</c:v>
                      </c:pt>
                      <c:pt idx="4734">
                        <c:v>87.910004000000001</c:v>
                      </c:pt>
                      <c:pt idx="4735">
                        <c:v>87.43</c:v>
                      </c:pt>
                      <c:pt idx="4736">
                        <c:v>88.019997000000004</c:v>
                      </c:pt>
                      <c:pt idx="4737">
                        <c:v>87.150002000000001</c:v>
                      </c:pt>
                      <c:pt idx="4738">
                        <c:v>86.389999000000003</c:v>
                      </c:pt>
                      <c:pt idx="4739">
                        <c:v>86.599997999999999</c:v>
                      </c:pt>
                      <c:pt idx="4740">
                        <c:v>87</c:v>
                      </c:pt>
                      <c:pt idx="4741">
                        <c:v>87.800003000000004</c:v>
                      </c:pt>
                      <c:pt idx="4742">
                        <c:v>88.760002</c:v>
                      </c:pt>
                      <c:pt idx="4743">
                        <c:v>88.68</c:v>
                      </c:pt>
                      <c:pt idx="4744">
                        <c:v>88.309997999999993</c:v>
                      </c:pt>
                      <c:pt idx="4745">
                        <c:v>89.099997999999999</c:v>
                      </c:pt>
                      <c:pt idx="4746">
                        <c:v>89.349997999999999</c:v>
                      </c:pt>
                      <c:pt idx="4747">
                        <c:v>90.199996999999996</c:v>
                      </c:pt>
                      <c:pt idx="4748">
                        <c:v>90.870002999999997</c:v>
                      </c:pt>
                      <c:pt idx="4749">
                        <c:v>90.18</c:v>
                      </c:pt>
                      <c:pt idx="4750">
                        <c:v>89.650002000000001</c:v>
                      </c:pt>
                      <c:pt idx="4751">
                        <c:v>94.720000999999996</c:v>
                      </c:pt>
                      <c:pt idx="4752">
                        <c:v>96.580001999999993</c:v>
                      </c:pt>
                      <c:pt idx="4753">
                        <c:v>95.760002</c:v>
                      </c:pt>
                      <c:pt idx="4754">
                        <c:v>96.32</c:v>
                      </c:pt>
                      <c:pt idx="4755">
                        <c:v>96.110000999999997</c:v>
                      </c:pt>
                      <c:pt idx="4756">
                        <c:v>96.529999000000004</c:v>
                      </c:pt>
                      <c:pt idx="4757">
                        <c:v>96.300003000000004</c:v>
                      </c:pt>
                      <c:pt idx="4758">
                        <c:v>95.82</c:v>
                      </c:pt>
                      <c:pt idx="4759">
                        <c:v>96.879997000000003</c:v>
                      </c:pt>
                      <c:pt idx="4760">
                        <c:v>96.510002</c:v>
                      </c:pt>
                      <c:pt idx="4761">
                        <c:v>96.230002999999996</c:v>
                      </c:pt>
                      <c:pt idx="4762">
                        <c:v>96.68</c:v>
                      </c:pt>
                      <c:pt idx="4763">
                        <c:v>96.919998000000007</c:v>
                      </c:pt>
                      <c:pt idx="4764">
                        <c:v>97.239998</c:v>
                      </c:pt>
                      <c:pt idx="4765">
                        <c:v>96.650002000000001</c:v>
                      </c:pt>
                      <c:pt idx="4766">
                        <c:v>96.139999000000003</c:v>
                      </c:pt>
                      <c:pt idx="4767">
                        <c:v>96.290001000000004</c:v>
                      </c:pt>
                      <c:pt idx="4768">
                        <c:v>96.599997999999999</c:v>
                      </c:pt>
                      <c:pt idx="4769">
                        <c:v>96.550003000000004</c:v>
                      </c:pt>
                      <c:pt idx="4770">
                        <c:v>97.099997999999999</c:v>
                      </c:pt>
                      <c:pt idx="4771">
                        <c:v>96.910004000000001</c:v>
                      </c:pt>
                      <c:pt idx="4772">
                        <c:v>97.360000999999997</c:v>
                      </c:pt>
                      <c:pt idx="4773">
                        <c:v>98.290001000000004</c:v>
                      </c:pt>
                      <c:pt idx="4774">
                        <c:v>98.449996999999996</c:v>
                      </c:pt>
                      <c:pt idx="4775">
                        <c:v>97.980002999999996</c:v>
                      </c:pt>
                      <c:pt idx="4776">
                        <c:v>97.68</c:v>
                      </c:pt>
                      <c:pt idx="4777">
                        <c:v>98.349997999999999</c:v>
                      </c:pt>
                      <c:pt idx="4778">
                        <c:v>98.830001999999993</c:v>
                      </c:pt>
                      <c:pt idx="4779">
                        <c:v>99.120002999999997</c:v>
                      </c:pt>
                      <c:pt idx="4780">
                        <c:v>98.75</c:v>
                      </c:pt>
                      <c:pt idx="4781">
                        <c:v>98.519997000000004</c:v>
                      </c:pt>
                      <c:pt idx="4782">
                        <c:v>98.769997000000004</c:v>
                      </c:pt>
                      <c:pt idx="4783">
                        <c:v>98.910004000000001</c:v>
                      </c:pt>
                      <c:pt idx="4784">
                        <c:v>99.610000999999997</c:v>
                      </c:pt>
                      <c:pt idx="4785">
                        <c:v>100.209999</c:v>
                      </c:pt>
                      <c:pt idx="4786">
                        <c:v>100.30999799999999</c:v>
                      </c:pt>
                      <c:pt idx="4787">
                        <c:v>98.529999000000004</c:v>
                      </c:pt>
                      <c:pt idx="4788">
                        <c:v>98.779999000000004</c:v>
                      </c:pt>
                      <c:pt idx="4789">
                        <c:v>100.300003</c:v>
                      </c:pt>
                      <c:pt idx="4790">
                        <c:v>100.339996</c:v>
                      </c:pt>
                      <c:pt idx="4791">
                        <c:v>100.699997</c:v>
                      </c:pt>
                      <c:pt idx="4792">
                        <c:v>103.620003</c:v>
                      </c:pt>
                      <c:pt idx="4793">
                        <c:v>103.660004</c:v>
                      </c:pt>
                      <c:pt idx="4794">
                        <c:v>104.040001</c:v>
                      </c:pt>
                      <c:pt idx="4795">
                        <c:v>104.57</c:v>
                      </c:pt>
                      <c:pt idx="4796">
                        <c:v>104.82</c:v>
                      </c:pt>
                      <c:pt idx="4797">
                        <c:v>105.849998</c:v>
                      </c:pt>
                      <c:pt idx="4798">
                        <c:v>106.68</c:v>
                      </c:pt>
                      <c:pt idx="4799">
                        <c:v>107.989998</c:v>
                      </c:pt>
                      <c:pt idx="4800">
                        <c:v>107.150002</c:v>
                      </c:pt>
                      <c:pt idx="4801">
                        <c:v>106.07</c:v>
                      </c:pt>
                      <c:pt idx="4802">
                        <c:v>105.18</c:v>
                      </c:pt>
                      <c:pt idx="4803">
                        <c:v>104.150002</c:v>
                      </c:pt>
                      <c:pt idx="4804">
                        <c:v>97.089995999999999</c:v>
                      </c:pt>
                      <c:pt idx="4805">
                        <c:v>97.25</c:v>
                      </c:pt>
                      <c:pt idx="4806">
                        <c:v>100.010002</c:v>
                      </c:pt>
                      <c:pt idx="4807">
                        <c:v>100</c:v>
                      </c:pt>
                      <c:pt idx="4808">
                        <c:v>96.43</c:v>
                      </c:pt>
                      <c:pt idx="4809">
                        <c:v>98.800003000000004</c:v>
                      </c:pt>
                      <c:pt idx="4810">
                        <c:v>99.330001999999993</c:v>
                      </c:pt>
                      <c:pt idx="4811">
                        <c:v>100.209999</c:v>
                      </c:pt>
                      <c:pt idx="4812">
                        <c:v>101.83000199999999</c:v>
                      </c:pt>
                      <c:pt idx="4813">
                        <c:v>101.980003</c:v>
                      </c:pt>
                      <c:pt idx="4814">
                        <c:v>94.099997999999999</c:v>
                      </c:pt>
                      <c:pt idx="4815">
                        <c:v>91.239998</c:v>
                      </c:pt>
                      <c:pt idx="4816">
                        <c:v>91.309997999999993</c:v>
                      </c:pt>
                      <c:pt idx="4817">
                        <c:v>91.760002</c:v>
                      </c:pt>
                      <c:pt idx="4818">
                        <c:v>92.220000999999996</c:v>
                      </c:pt>
                      <c:pt idx="4819">
                        <c:v>91.510002</c:v>
                      </c:pt>
                      <c:pt idx="4820">
                        <c:v>90</c:v>
                      </c:pt>
                      <c:pt idx="4821">
                        <c:v>87.709998999999996</c:v>
                      </c:pt>
                      <c:pt idx="4822">
                        <c:v>87.239998</c:v>
                      </c:pt>
                      <c:pt idx="4823">
                        <c:v>88.07</c:v>
                      </c:pt>
                      <c:pt idx="4824">
                        <c:v>88.629997000000003</c:v>
                      </c:pt>
                      <c:pt idx="4825">
                        <c:v>87.339995999999999</c:v>
                      </c:pt>
                      <c:pt idx="4826">
                        <c:v>87.339995999999999</c:v>
                      </c:pt>
                      <c:pt idx="4827">
                        <c:v>87.529999000000004</c:v>
                      </c:pt>
                      <c:pt idx="4828">
                        <c:v>87.879997000000003</c:v>
                      </c:pt>
                      <c:pt idx="4829">
                        <c:v>87.980002999999996</c:v>
                      </c:pt>
                      <c:pt idx="4830">
                        <c:v>87.5</c:v>
                      </c:pt>
                      <c:pt idx="4831">
                        <c:v>85.900002000000001</c:v>
                      </c:pt>
                      <c:pt idx="4832">
                        <c:v>87.5</c:v>
                      </c:pt>
                      <c:pt idx="4833">
                        <c:v>87.099997999999999</c:v>
                      </c:pt>
                      <c:pt idx="4834">
                        <c:v>87.370002999999997</c:v>
                      </c:pt>
                      <c:pt idx="4835">
                        <c:v>87.68</c:v>
                      </c:pt>
                      <c:pt idx="4836">
                        <c:v>86.989998</c:v>
                      </c:pt>
                      <c:pt idx="4837">
                        <c:v>85.279999000000004</c:v>
                      </c:pt>
                      <c:pt idx="4838">
                        <c:v>86.110000999999997</c:v>
                      </c:pt>
                      <c:pt idx="4839">
                        <c:v>85.480002999999996</c:v>
                      </c:pt>
                      <c:pt idx="4840">
                        <c:v>86.190002000000007</c:v>
                      </c:pt>
                      <c:pt idx="4841">
                        <c:v>87.769997000000004</c:v>
                      </c:pt>
                      <c:pt idx="4842">
                        <c:v>84.839995999999999</c:v>
                      </c:pt>
                      <c:pt idx="4843">
                        <c:v>85.550003000000004</c:v>
                      </c:pt>
                      <c:pt idx="4844">
                        <c:v>85.440002000000007</c:v>
                      </c:pt>
                      <c:pt idx="4845">
                        <c:v>87.050003000000004</c:v>
                      </c:pt>
                      <c:pt idx="4846">
                        <c:v>86.129997000000003</c:v>
                      </c:pt>
                      <c:pt idx="4847">
                        <c:v>86.239998</c:v>
                      </c:pt>
                      <c:pt idx="4848">
                        <c:v>85.660004000000001</c:v>
                      </c:pt>
                      <c:pt idx="4849">
                        <c:v>85.800003000000004</c:v>
                      </c:pt>
                      <c:pt idx="4850">
                        <c:v>85.410004000000001</c:v>
                      </c:pt>
                      <c:pt idx="4851">
                        <c:v>85.190002000000007</c:v>
                      </c:pt>
                      <c:pt idx="4852">
                        <c:v>86.120002999999997</c:v>
                      </c:pt>
                      <c:pt idx="4853">
                        <c:v>87.410004000000001</c:v>
                      </c:pt>
                      <c:pt idx="4854">
                        <c:v>87.510002</c:v>
                      </c:pt>
                      <c:pt idx="4855">
                        <c:v>86.580001999999993</c:v>
                      </c:pt>
                      <c:pt idx="4856">
                        <c:v>86.669998000000007</c:v>
                      </c:pt>
                      <c:pt idx="4857">
                        <c:v>86.019997000000004</c:v>
                      </c:pt>
                      <c:pt idx="4858">
                        <c:v>85.57</c:v>
                      </c:pt>
                      <c:pt idx="4859">
                        <c:v>85.889999000000003</c:v>
                      </c:pt>
                      <c:pt idx="4860">
                        <c:v>86.900002000000001</c:v>
                      </c:pt>
                      <c:pt idx="4861">
                        <c:v>87.080001999999993</c:v>
                      </c:pt>
                      <c:pt idx="4862">
                        <c:v>87.919998000000007</c:v>
                      </c:pt>
                      <c:pt idx="4863">
                        <c:v>86.349997999999999</c:v>
                      </c:pt>
                      <c:pt idx="4864">
                        <c:v>86.160004000000001</c:v>
                      </c:pt>
                      <c:pt idx="4865">
                        <c:v>85.120002999999997</c:v>
                      </c:pt>
                      <c:pt idx="4866">
                        <c:v>85.360000999999997</c:v>
                      </c:pt>
                      <c:pt idx="4867">
                        <c:v>85.269997000000004</c:v>
                      </c:pt>
                      <c:pt idx="4868">
                        <c:v>84.919998000000007</c:v>
                      </c:pt>
                      <c:pt idx="4869">
                        <c:v>82</c:v>
                      </c:pt>
                      <c:pt idx="4870">
                        <c:v>82.010002</c:v>
                      </c:pt>
                      <c:pt idx="4871">
                        <c:v>81.949996999999996</c:v>
                      </c:pt>
                      <c:pt idx="4872">
                        <c:v>83.650002000000001</c:v>
                      </c:pt>
                      <c:pt idx="4873">
                        <c:v>83.800003000000004</c:v>
                      </c:pt>
                      <c:pt idx="4874">
                        <c:v>84.739998</c:v>
                      </c:pt>
                      <c:pt idx="4875">
                        <c:v>83.849997999999999</c:v>
                      </c:pt>
                      <c:pt idx="4876">
                        <c:v>83.489998</c:v>
                      </c:pt>
                      <c:pt idx="4877">
                        <c:v>83.82</c:v>
                      </c:pt>
                      <c:pt idx="4878">
                        <c:v>83.290001000000004</c:v>
                      </c:pt>
                      <c:pt idx="4879">
                        <c:v>82.169998000000007</c:v>
                      </c:pt>
                      <c:pt idx="4880">
                        <c:v>81.779999000000004</c:v>
                      </c:pt>
                      <c:pt idx="4881">
                        <c:v>82.32</c:v>
                      </c:pt>
                      <c:pt idx="4882">
                        <c:v>81.809997999999993</c:v>
                      </c:pt>
                      <c:pt idx="4883">
                        <c:v>82.260002</c:v>
                      </c:pt>
                      <c:pt idx="4884">
                        <c:v>82.510002</c:v>
                      </c:pt>
                      <c:pt idx="4885">
                        <c:v>82.849997999999999</c:v>
                      </c:pt>
                      <c:pt idx="4886">
                        <c:v>83.300003000000004</c:v>
                      </c:pt>
                      <c:pt idx="4887">
                        <c:v>84.25</c:v>
                      </c:pt>
                      <c:pt idx="4888">
                        <c:v>84.349997999999999</c:v>
                      </c:pt>
                      <c:pt idx="4889">
                        <c:v>84.690002000000007</c:v>
                      </c:pt>
                      <c:pt idx="4890">
                        <c:v>84.139999000000003</c:v>
                      </c:pt>
                      <c:pt idx="4891">
                        <c:v>83.790001000000004</c:v>
                      </c:pt>
                      <c:pt idx="4892">
                        <c:v>83.470000999999996</c:v>
                      </c:pt>
                      <c:pt idx="4893">
                        <c:v>83.849997999999999</c:v>
                      </c:pt>
                      <c:pt idx="4894">
                        <c:v>83.669998000000007</c:v>
                      </c:pt>
                      <c:pt idx="4895">
                        <c:v>83.059997999999993</c:v>
                      </c:pt>
                      <c:pt idx="4896">
                        <c:v>82.82</c:v>
                      </c:pt>
                      <c:pt idx="4897">
                        <c:v>82.370002999999997</c:v>
                      </c:pt>
                      <c:pt idx="4898">
                        <c:v>83.160004000000001</c:v>
                      </c:pt>
                      <c:pt idx="4899">
                        <c:v>82.900002000000001</c:v>
                      </c:pt>
                      <c:pt idx="4900">
                        <c:v>84.099997999999999</c:v>
                      </c:pt>
                      <c:pt idx="4901">
                        <c:v>84.480002999999996</c:v>
                      </c:pt>
                      <c:pt idx="4902">
                        <c:v>85.760002</c:v>
                      </c:pt>
                      <c:pt idx="4903">
                        <c:v>85.550003000000004</c:v>
                      </c:pt>
                      <c:pt idx="4904">
                        <c:v>85.690002000000007</c:v>
                      </c:pt>
                      <c:pt idx="4905">
                        <c:v>85.519997000000004</c:v>
                      </c:pt>
                      <c:pt idx="4906">
                        <c:v>83.400002000000001</c:v>
                      </c:pt>
                      <c:pt idx="4907">
                        <c:v>84.089995999999999</c:v>
                      </c:pt>
                      <c:pt idx="4908">
                        <c:v>84.269997000000004</c:v>
                      </c:pt>
                      <c:pt idx="4909">
                        <c:v>83.82</c:v>
                      </c:pt>
                      <c:pt idx="4910">
                        <c:v>84.769997000000004</c:v>
                      </c:pt>
                      <c:pt idx="4911">
                        <c:v>85.879997000000003</c:v>
                      </c:pt>
                      <c:pt idx="4912">
                        <c:v>86.389999000000003</c:v>
                      </c:pt>
                      <c:pt idx="4913">
                        <c:v>86.220000999999996</c:v>
                      </c:pt>
                      <c:pt idx="4914">
                        <c:v>86.5</c:v>
                      </c:pt>
                      <c:pt idx="4915">
                        <c:v>86.830001999999993</c:v>
                      </c:pt>
                      <c:pt idx="4916">
                        <c:v>87.400002000000001</c:v>
                      </c:pt>
                      <c:pt idx="4917">
                        <c:v>87.940002000000007</c:v>
                      </c:pt>
                      <c:pt idx="4918">
                        <c:v>87.410004000000001</c:v>
                      </c:pt>
                      <c:pt idx="4919">
                        <c:v>87.199996999999996</c:v>
                      </c:pt>
                      <c:pt idx="4920">
                        <c:v>87.379997000000003</c:v>
                      </c:pt>
                      <c:pt idx="4921">
                        <c:v>87.610000999999997</c:v>
                      </c:pt>
                      <c:pt idx="4922">
                        <c:v>87.110000999999997</c:v>
                      </c:pt>
                      <c:pt idx="4923">
                        <c:v>88.18</c:v>
                      </c:pt>
                      <c:pt idx="4924">
                        <c:v>88.029999000000004</c:v>
                      </c:pt>
                      <c:pt idx="4925">
                        <c:v>87.889999000000003</c:v>
                      </c:pt>
                      <c:pt idx="4926">
                        <c:v>88.800003000000004</c:v>
                      </c:pt>
                      <c:pt idx="4927">
                        <c:v>87.879997000000003</c:v>
                      </c:pt>
                      <c:pt idx="4928">
                        <c:v>87.620002999999997</c:v>
                      </c:pt>
                      <c:pt idx="4929">
                        <c:v>89</c:v>
                      </c:pt>
                      <c:pt idx="4930">
                        <c:v>89.129997000000003</c:v>
                      </c:pt>
                      <c:pt idx="4931">
                        <c:v>89.650002000000001</c:v>
                      </c:pt>
                      <c:pt idx="4932">
                        <c:v>89.370002999999997</c:v>
                      </c:pt>
                      <c:pt idx="4933">
                        <c:v>88.760002</c:v>
                      </c:pt>
                      <c:pt idx="4934">
                        <c:v>88.650002000000001</c:v>
                      </c:pt>
                      <c:pt idx="4935">
                        <c:v>89.370002999999997</c:v>
                      </c:pt>
                      <c:pt idx="4936">
                        <c:v>89.629997000000003</c:v>
                      </c:pt>
                      <c:pt idx="4937">
                        <c:v>89.669998000000007</c:v>
                      </c:pt>
                      <c:pt idx="4938">
                        <c:v>97.910004000000001</c:v>
                      </c:pt>
                      <c:pt idx="4939">
                        <c:v>97.610000999999997</c:v>
                      </c:pt>
                      <c:pt idx="4940">
                        <c:v>95.949996999999996</c:v>
                      </c:pt>
                      <c:pt idx="4941">
                        <c:v>95.360000999999997</c:v>
                      </c:pt>
                      <c:pt idx="4942">
                        <c:v>95.230002999999996</c:v>
                      </c:pt>
                      <c:pt idx="4943">
                        <c:v>95.059997999999993</c:v>
                      </c:pt>
                      <c:pt idx="4944">
                        <c:v>94.349997999999999</c:v>
                      </c:pt>
                      <c:pt idx="4945">
                        <c:v>94.290001000000004</c:v>
                      </c:pt>
                      <c:pt idx="4946">
                        <c:v>94.529999000000004</c:v>
                      </c:pt>
                      <c:pt idx="4947">
                        <c:v>95.529999000000004</c:v>
                      </c:pt>
                      <c:pt idx="4948">
                        <c:v>95.449996999999996</c:v>
                      </c:pt>
                      <c:pt idx="4949">
                        <c:v>95.110000999999997</c:v>
                      </c:pt>
                      <c:pt idx="4950">
                        <c:v>95.239998</c:v>
                      </c:pt>
                      <c:pt idx="4951">
                        <c:v>95.360000999999997</c:v>
                      </c:pt>
                      <c:pt idx="4952">
                        <c:v>96.010002</c:v>
                      </c:pt>
                      <c:pt idx="4953">
                        <c:v>95.639999000000003</c:v>
                      </c:pt>
                      <c:pt idx="4954">
                        <c:v>96.089995999999999</c:v>
                      </c:pt>
                      <c:pt idx="4955">
                        <c:v>96.489998</c:v>
                      </c:pt>
                      <c:pt idx="4956">
                        <c:v>95.93</c:v>
                      </c:pt>
                      <c:pt idx="4957">
                        <c:v>94.910004000000001</c:v>
                      </c:pt>
                      <c:pt idx="4958">
                        <c:v>94.349997999999999</c:v>
                      </c:pt>
                      <c:pt idx="4959">
                        <c:v>94.370002999999997</c:v>
                      </c:pt>
                      <c:pt idx="4960">
                        <c:v>94.150002000000001</c:v>
                      </c:pt>
                      <c:pt idx="4961">
                        <c:v>94.879997000000003</c:v>
                      </c:pt>
                      <c:pt idx="4962">
                        <c:v>94.949996999999996</c:v>
                      </c:pt>
                      <c:pt idx="4963">
                        <c:v>95.629997000000003</c:v>
                      </c:pt>
                      <c:pt idx="4964">
                        <c:v>94.860000999999997</c:v>
                      </c:pt>
                      <c:pt idx="4965">
                        <c:v>94.989998</c:v>
                      </c:pt>
                      <c:pt idx="4966">
                        <c:v>94.519997000000004</c:v>
                      </c:pt>
                      <c:pt idx="4967">
                        <c:v>93.82</c:v>
                      </c:pt>
                      <c:pt idx="4968">
                        <c:v>93.690002000000007</c:v>
                      </c:pt>
                      <c:pt idx="4969">
                        <c:v>94.040001000000004</c:v>
                      </c:pt>
                      <c:pt idx="4970">
                        <c:v>93.849997999999999</c:v>
                      </c:pt>
                      <c:pt idx="4971">
                        <c:v>94.040001000000004</c:v>
                      </c:pt>
                      <c:pt idx="4972">
                        <c:v>93.199996999999996</c:v>
                      </c:pt>
                      <c:pt idx="4973">
                        <c:v>92.889999000000003</c:v>
                      </c:pt>
                      <c:pt idx="4974">
                        <c:v>93.019997000000004</c:v>
                      </c:pt>
                      <c:pt idx="4975">
                        <c:v>95.190002000000007</c:v>
                      </c:pt>
                      <c:pt idx="4976">
                        <c:v>95.699996999999996</c:v>
                      </c:pt>
                      <c:pt idx="4977">
                        <c:v>93.599997999999999</c:v>
                      </c:pt>
                      <c:pt idx="4978">
                        <c:v>93.669998000000007</c:v>
                      </c:pt>
                      <c:pt idx="4979">
                        <c:v>93.82</c:v>
                      </c:pt>
                      <c:pt idx="4980">
                        <c:v>94.339995999999999</c:v>
                      </c:pt>
                      <c:pt idx="4981">
                        <c:v>94.900002000000001</c:v>
                      </c:pt>
                      <c:pt idx="4982">
                        <c:v>95.739998</c:v>
                      </c:pt>
                      <c:pt idx="4983">
                        <c:v>96</c:v>
                      </c:pt>
                      <c:pt idx="4984">
                        <c:v>96.739998</c:v>
                      </c:pt>
                      <c:pt idx="4985">
                        <c:v>96.110000999999997</c:v>
                      </c:pt>
                      <c:pt idx="4986">
                        <c:v>97.279999000000004</c:v>
                      </c:pt>
                      <c:pt idx="4987">
                        <c:v>97</c:v>
                      </c:pt>
                      <c:pt idx="4988">
                        <c:v>98.019997000000004</c:v>
                      </c:pt>
                      <c:pt idx="4989">
                        <c:v>99.089995999999999</c:v>
                      </c:pt>
                      <c:pt idx="4990">
                        <c:v>100.05999799999999</c:v>
                      </c:pt>
                      <c:pt idx="4991">
                        <c:v>100.120003</c:v>
                      </c:pt>
                      <c:pt idx="4992">
                        <c:v>99.720000999999996</c:v>
                      </c:pt>
                      <c:pt idx="4993">
                        <c:v>100.30999799999999</c:v>
                      </c:pt>
                      <c:pt idx="4994">
                        <c:v>100.629997</c:v>
                      </c:pt>
                      <c:pt idx="4995">
                        <c:v>102.050003</c:v>
                      </c:pt>
                      <c:pt idx="4996">
                        <c:v>103.050003</c:v>
                      </c:pt>
                      <c:pt idx="4997">
                        <c:v>104.029999</c:v>
                      </c:pt>
                      <c:pt idx="4998">
                        <c:v>104.80999799999999</c:v>
                      </c:pt>
                      <c:pt idx="4999">
                        <c:v>103.650002</c:v>
                      </c:pt>
                      <c:pt idx="5000">
                        <c:v>102.540001</c:v>
                      </c:pt>
                      <c:pt idx="5001">
                        <c:v>101.010002</c:v>
                      </c:pt>
                      <c:pt idx="5002">
                        <c:v>98.620002999999997</c:v>
                      </c:pt>
                      <c:pt idx="5003">
                        <c:v>96.919998000000007</c:v>
                      </c:pt>
                      <c:pt idx="5004">
                        <c:v>96.43</c:v>
                      </c:pt>
                      <c:pt idx="5005">
                        <c:v>93.599997999999999</c:v>
                      </c:pt>
                      <c:pt idx="5006">
                        <c:v>93.309997999999993</c:v>
                      </c:pt>
                      <c:pt idx="5007">
                        <c:v>94.129997000000003</c:v>
                      </c:pt>
                      <c:pt idx="5008">
                        <c:v>94.739998</c:v>
                      </c:pt>
                      <c:pt idx="5009">
                        <c:v>94.410004000000001</c:v>
                      </c:pt>
                      <c:pt idx="5010">
                        <c:v>95.050003000000004</c:v>
                      </c:pt>
                      <c:pt idx="5011">
                        <c:v>96.739998</c:v>
                      </c:pt>
                      <c:pt idx="5012">
                        <c:v>97.07</c:v>
                      </c:pt>
                      <c:pt idx="5013">
                        <c:v>97.669998000000007</c:v>
                      </c:pt>
                      <c:pt idx="5014">
                        <c:v>95.610000999999997</c:v>
                      </c:pt>
                      <c:pt idx="5015">
                        <c:v>93.099997999999999</c:v>
                      </c:pt>
                      <c:pt idx="5016">
                        <c:v>92.449996999999996</c:v>
                      </c:pt>
                      <c:pt idx="5017">
                        <c:v>92.339995999999999</c:v>
                      </c:pt>
                      <c:pt idx="5018">
                        <c:v>93.25</c:v>
                      </c:pt>
                      <c:pt idx="5019">
                        <c:v>93.059997999999993</c:v>
                      </c:pt>
                      <c:pt idx="5020">
                        <c:v>92.43</c:v>
                      </c:pt>
                      <c:pt idx="5021">
                        <c:v>91.57</c:v>
                      </c:pt>
                      <c:pt idx="5022">
                        <c:v>90.160004000000001</c:v>
                      </c:pt>
                      <c:pt idx="5023">
                        <c:v>90.279999000000004</c:v>
                      </c:pt>
                      <c:pt idx="5024">
                        <c:v>90.25</c:v>
                      </c:pt>
                      <c:pt idx="5025">
                        <c:v>86.139999000000003</c:v>
                      </c:pt>
                      <c:pt idx="5026">
                        <c:v>86.800003000000004</c:v>
                      </c:pt>
                      <c:pt idx="5027">
                        <c:v>85.779999000000004</c:v>
                      </c:pt>
                      <c:pt idx="5028">
                        <c:v>86.300003000000004</c:v>
                      </c:pt>
                      <c:pt idx="5029">
                        <c:v>88.440002000000007</c:v>
                      </c:pt>
                      <c:pt idx="5030">
                        <c:v>91.650002000000001</c:v>
                      </c:pt>
                      <c:pt idx="5031">
                        <c:v>92.25</c:v>
                      </c:pt>
                      <c:pt idx="5032">
                        <c:v>91.639999000000003</c:v>
                      </c:pt>
                      <c:pt idx="5033">
                        <c:v>92.699996999999996</c:v>
                      </c:pt>
                      <c:pt idx="5034">
                        <c:v>92.690002000000007</c:v>
                      </c:pt>
                      <c:pt idx="5035">
                        <c:v>93.18</c:v>
                      </c:pt>
                      <c:pt idx="5036">
                        <c:v>93.910004000000001</c:v>
                      </c:pt>
                      <c:pt idx="5037">
                        <c:v>94.769997000000004</c:v>
                      </c:pt>
                      <c:pt idx="5038">
                        <c:v>93.120002999999997</c:v>
                      </c:pt>
                      <c:pt idx="5039">
                        <c:v>94.550003000000004</c:v>
                      </c:pt>
                      <c:pt idx="5040">
                        <c:v>94.279999000000004</c:v>
                      </c:pt>
                      <c:pt idx="5041">
                        <c:v>95.379997000000003</c:v>
                      </c:pt>
                      <c:pt idx="5042">
                        <c:v>95.830001999999993</c:v>
                      </c:pt>
                      <c:pt idx="5043">
                        <c:v>96.160004000000001</c:v>
                      </c:pt>
                      <c:pt idx="5044">
                        <c:v>96.849997999999999</c:v>
                      </c:pt>
                      <c:pt idx="5045">
                        <c:v>96.779999000000004</c:v>
                      </c:pt>
                      <c:pt idx="5046">
                        <c:v>97.529999000000004</c:v>
                      </c:pt>
                      <c:pt idx="5047">
                        <c:v>96.43</c:v>
                      </c:pt>
                      <c:pt idx="5048">
                        <c:v>96.75</c:v>
                      </c:pt>
                      <c:pt idx="5049">
                        <c:v>96.080001999999993</c:v>
                      </c:pt>
                      <c:pt idx="5050">
                        <c:v>96.510002</c:v>
                      </c:pt>
                      <c:pt idx="5051">
                        <c:v>94.260002</c:v>
                      </c:pt>
                      <c:pt idx="5052">
                        <c:v>94.629997000000003</c:v>
                      </c:pt>
                      <c:pt idx="5053">
                        <c:v>93.110000999999997</c:v>
                      </c:pt>
                      <c:pt idx="5054">
                        <c:v>93.349997999999999</c:v>
                      </c:pt>
                      <c:pt idx="5055">
                        <c:v>95.019997000000004</c:v>
                      </c:pt>
                      <c:pt idx="5056">
                        <c:v>95.220000999999996</c:v>
                      </c:pt>
                      <c:pt idx="5057">
                        <c:v>95</c:v>
                      </c:pt>
                      <c:pt idx="5058">
                        <c:v>95.139999000000003</c:v>
                      </c:pt>
                      <c:pt idx="5059">
                        <c:v>95.639999000000003</c:v>
                      </c:pt>
                      <c:pt idx="5060">
                        <c:v>96.5</c:v>
                      </c:pt>
                      <c:pt idx="5061">
                        <c:v>97.089995999999999</c:v>
                      </c:pt>
                      <c:pt idx="5062">
                        <c:v>97.019997000000004</c:v>
                      </c:pt>
                      <c:pt idx="5063">
                        <c:v>98.860000999999997</c:v>
                      </c:pt>
                      <c:pt idx="5064">
                        <c:v>102.07</c:v>
                      </c:pt>
                      <c:pt idx="5065">
                        <c:v>98.650002000000001</c:v>
                      </c:pt>
                      <c:pt idx="5066">
                        <c:v>98.910004000000001</c:v>
                      </c:pt>
                      <c:pt idx="5067">
                        <c:v>99.139999000000003</c:v>
                      </c:pt>
                      <c:pt idx="5068">
                        <c:v>99.050003000000004</c:v>
                      </c:pt>
                      <c:pt idx="5069">
                        <c:v>97.870002999999997</c:v>
                      </c:pt>
                      <c:pt idx="5070">
                        <c:v>97.589995999999999</c:v>
                      </c:pt>
                      <c:pt idx="5071">
                        <c:v>97.769997000000004</c:v>
                      </c:pt>
                      <c:pt idx="5072">
                        <c:v>97.120002999999997</c:v>
                      </c:pt>
                      <c:pt idx="5073">
                        <c:v>97.370002999999997</c:v>
                      </c:pt>
                      <c:pt idx="5074">
                        <c:v>98.089995999999999</c:v>
                      </c:pt>
                      <c:pt idx="5075">
                        <c:v>97.860000999999997</c:v>
                      </c:pt>
                      <c:pt idx="5076">
                        <c:v>97.239998</c:v>
                      </c:pt>
                      <c:pt idx="5077">
                        <c:v>97</c:v>
                      </c:pt>
                      <c:pt idx="5078">
                        <c:v>97.82</c:v>
                      </c:pt>
                      <c:pt idx="5079">
                        <c:v>98.050003000000004</c:v>
                      </c:pt>
                      <c:pt idx="5080">
                        <c:v>98.389999000000003</c:v>
                      </c:pt>
                      <c:pt idx="5081">
                        <c:v>97.589995999999999</c:v>
                      </c:pt>
                      <c:pt idx="5082">
                        <c:v>97.599997999999999</c:v>
                      </c:pt>
                      <c:pt idx="5083">
                        <c:v>98.260002</c:v>
                      </c:pt>
                      <c:pt idx="5084">
                        <c:v>99.57</c:v>
                      </c:pt>
                      <c:pt idx="5085">
                        <c:v>98.540001000000004</c:v>
                      </c:pt>
                      <c:pt idx="5086">
                        <c:v>98.099997999999999</c:v>
                      </c:pt>
                      <c:pt idx="5087">
                        <c:v>97.940002000000007</c:v>
                      </c:pt>
                      <c:pt idx="5088">
                        <c:v>97.629997000000003</c:v>
                      </c:pt>
                      <c:pt idx="5089">
                        <c:v>98.029999000000004</c:v>
                      </c:pt>
                      <c:pt idx="5090">
                        <c:v>95</c:v>
                      </c:pt>
                      <c:pt idx="5091">
                        <c:v>96.529999000000004</c:v>
                      </c:pt>
                      <c:pt idx="5092">
                        <c:v>97.040001000000004</c:v>
                      </c:pt>
                      <c:pt idx="5093">
                        <c:v>97.559997999999993</c:v>
                      </c:pt>
                      <c:pt idx="5094">
                        <c:v>96.900002000000001</c:v>
                      </c:pt>
                      <c:pt idx="5095">
                        <c:v>96.790001000000004</c:v>
                      </c:pt>
                      <c:pt idx="5096">
                        <c:v>97.239998</c:v>
                      </c:pt>
                      <c:pt idx="5097">
                        <c:v>98.160004000000001</c:v>
                      </c:pt>
                      <c:pt idx="5098">
                        <c:v>98.260002</c:v>
                      </c:pt>
                      <c:pt idx="5099">
                        <c:v>98.150002000000001</c:v>
                      </c:pt>
                      <c:pt idx="5100">
                        <c:v>98.5</c:v>
                      </c:pt>
                      <c:pt idx="5101">
                        <c:v>99.470000999999996</c:v>
                      </c:pt>
                      <c:pt idx="5102">
                        <c:v>101</c:v>
                      </c:pt>
                      <c:pt idx="5103">
                        <c:v>101.260002</c:v>
                      </c:pt>
                      <c:pt idx="5104">
                        <c:v>102.540001</c:v>
                      </c:pt>
                      <c:pt idx="5105">
                        <c:v>102.410004</c:v>
                      </c:pt>
                      <c:pt idx="5106">
                        <c:v>102.889999</c:v>
                      </c:pt>
                      <c:pt idx="5107">
                        <c:v>102.16999800000001</c:v>
                      </c:pt>
                      <c:pt idx="5108">
                        <c:v>101.94000200000001</c:v>
                      </c:pt>
                      <c:pt idx="5109">
                        <c:v>103.089996</c:v>
                      </c:pt>
                      <c:pt idx="5110">
                        <c:v>102.83000199999999</c:v>
                      </c:pt>
                      <c:pt idx="5111">
                        <c:v>99.660004000000001</c:v>
                      </c:pt>
                      <c:pt idx="5112">
                        <c:v>100.779999</c:v>
                      </c:pt>
                      <c:pt idx="5113">
                        <c:v>101.449997</c:v>
                      </c:pt>
                      <c:pt idx="5114">
                        <c:v>101.279999</c:v>
                      </c:pt>
                      <c:pt idx="5115">
                        <c:v>100.239998</c:v>
                      </c:pt>
                      <c:pt idx="5116">
                        <c:v>101.800003</c:v>
                      </c:pt>
                      <c:pt idx="5117">
                        <c:v>100.540001</c:v>
                      </c:pt>
                      <c:pt idx="5118">
                        <c:v>100.760002</c:v>
                      </c:pt>
                      <c:pt idx="5119">
                        <c:v>99.860000999999997</c:v>
                      </c:pt>
                      <c:pt idx="5120">
                        <c:v>98.849997999999999</c:v>
                      </c:pt>
                      <c:pt idx="5121">
                        <c:v>99.699996999999996</c:v>
                      </c:pt>
                      <c:pt idx="5122">
                        <c:v>99.010002</c:v>
                      </c:pt>
                      <c:pt idx="5123">
                        <c:v>99.889999000000003</c:v>
                      </c:pt>
                      <c:pt idx="5124">
                        <c:v>99.129997000000003</c:v>
                      </c:pt>
                      <c:pt idx="5125">
                        <c:v>100.839996</c:v>
                      </c:pt>
                      <c:pt idx="5126">
                        <c:v>99.910004000000001</c:v>
                      </c:pt>
                      <c:pt idx="5127">
                        <c:v>100.25</c:v>
                      </c:pt>
                      <c:pt idx="5128">
                        <c:v>100.400002</c:v>
                      </c:pt>
                      <c:pt idx="5129">
                        <c:v>101.05999799999999</c:v>
                      </c:pt>
                      <c:pt idx="5130">
                        <c:v>100.650002</c:v>
                      </c:pt>
                      <c:pt idx="5131">
                        <c:v>102.08000199999999</c:v>
                      </c:pt>
                      <c:pt idx="5132">
                        <c:v>102.400002</c:v>
                      </c:pt>
                      <c:pt idx="5133">
                        <c:v>101.470001</c:v>
                      </c:pt>
                      <c:pt idx="5134">
                        <c:v>101.910004</c:v>
                      </c:pt>
                      <c:pt idx="5135">
                        <c:v>100.599998</c:v>
                      </c:pt>
                      <c:pt idx="5136">
                        <c:v>101.400002</c:v>
                      </c:pt>
                      <c:pt idx="5137">
                        <c:v>101.44000200000001</c:v>
                      </c:pt>
                      <c:pt idx="5138">
                        <c:v>102.599998</c:v>
                      </c:pt>
                      <c:pt idx="5139">
                        <c:v>104.199997</c:v>
                      </c:pt>
                      <c:pt idx="5140">
                        <c:v>105.050003</c:v>
                      </c:pt>
                      <c:pt idx="5141">
                        <c:v>106.370003</c:v>
                      </c:pt>
                      <c:pt idx="5142">
                        <c:v>107.75</c:v>
                      </c:pt>
                      <c:pt idx="5143">
                        <c:v>107.91999800000001</c:v>
                      </c:pt>
                      <c:pt idx="5144">
                        <c:v>108.16999800000001</c:v>
                      </c:pt>
                      <c:pt idx="5145">
                        <c:v>108.459999</c:v>
                      </c:pt>
                      <c:pt idx="5146">
                        <c:v>108.260002</c:v>
                      </c:pt>
                      <c:pt idx="5147">
                        <c:v>108.910004</c:v>
                      </c:pt>
                      <c:pt idx="5148">
                        <c:v>108.870003</c:v>
                      </c:pt>
                      <c:pt idx="5149">
                        <c:v>109.279999</c:v>
                      </c:pt>
                      <c:pt idx="5150">
                        <c:v>110.260002</c:v>
                      </c:pt>
                      <c:pt idx="5151">
                        <c:v>111.029999</c:v>
                      </c:pt>
                      <c:pt idx="5152">
                        <c:v>110.400002</c:v>
                      </c:pt>
                      <c:pt idx="5153">
                        <c:v>110.099998</c:v>
                      </c:pt>
                      <c:pt idx="5154">
                        <c:v>108.860001</c:v>
                      </c:pt>
                      <c:pt idx="5155">
                        <c:v>110.239998</c:v>
                      </c:pt>
                      <c:pt idx="5156">
                        <c:v>110.019997</c:v>
                      </c:pt>
                      <c:pt idx="5157">
                        <c:v>110.339996</c:v>
                      </c:pt>
                      <c:pt idx="5158">
                        <c:v>111</c:v>
                      </c:pt>
                      <c:pt idx="5159">
                        <c:v>111.209999</c:v>
                      </c:pt>
                      <c:pt idx="5160">
                        <c:v>111.699997</c:v>
                      </c:pt>
                      <c:pt idx="5161">
                        <c:v>112.599998</c:v>
                      </c:pt>
                      <c:pt idx="5162">
                        <c:v>112.389999</c:v>
                      </c:pt>
                      <c:pt idx="5163">
                        <c:v>113.019997</c:v>
                      </c:pt>
                      <c:pt idx="5164">
                        <c:v>113.620003</c:v>
                      </c:pt>
                      <c:pt idx="5165">
                        <c:v>114.449997</c:v>
                      </c:pt>
                      <c:pt idx="5166">
                        <c:v>114.040001</c:v>
                      </c:pt>
                      <c:pt idx="5167">
                        <c:v>114.199997</c:v>
                      </c:pt>
                      <c:pt idx="5168">
                        <c:v>113.739998</c:v>
                      </c:pt>
                      <c:pt idx="5169">
                        <c:v>113.860001</c:v>
                      </c:pt>
                      <c:pt idx="5170">
                        <c:v>112.32</c:v>
                      </c:pt>
                      <c:pt idx="5171">
                        <c:v>111.57</c:v>
                      </c:pt>
                      <c:pt idx="5172">
                        <c:v>111.57</c:v>
                      </c:pt>
                      <c:pt idx="5173">
                        <c:v>111.660004</c:v>
                      </c:pt>
                      <c:pt idx="5174">
                        <c:v>111.82</c:v>
                      </c:pt>
                      <c:pt idx="5175">
                        <c:v>111.760002</c:v>
                      </c:pt>
                      <c:pt idx="5176">
                        <c:v>111.66999800000001</c:v>
                      </c:pt>
                      <c:pt idx="5177">
                        <c:v>109.629997</c:v>
                      </c:pt>
                      <c:pt idx="5178">
                        <c:v>109.32</c:v>
                      </c:pt>
                      <c:pt idx="5179">
                        <c:v>108.150002</c:v>
                      </c:pt>
                      <c:pt idx="5180">
                        <c:v>105.589996</c:v>
                      </c:pt>
                      <c:pt idx="5181">
                        <c:v>105.589996</c:v>
                      </c:pt>
                      <c:pt idx="5182">
                        <c:v>105.91999800000001</c:v>
                      </c:pt>
                      <c:pt idx="5183">
                        <c:v>107.769997</c:v>
                      </c:pt>
                      <c:pt idx="5184">
                        <c:v>106.709999</c:v>
                      </c:pt>
                      <c:pt idx="5185">
                        <c:v>104.839996</c:v>
                      </c:pt>
                      <c:pt idx="5186">
                        <c:v>104.849998</c:v>
                      </c:pt>
                      <c:pt idx="5187">
                        <c:v>105.139999</c:v>
                      </c:pt>
                      <c:pt idx="5188">
                        <c:v>110.160004</c:v>
                      </c:pt>
                      <c:pt idx="5189">
                        <c:v>112.05999799999999</c:v>
                      </c:pt>
                      <c:pt idx="5190">
                        <c:v>113.599998</c:v>
                      </c:pt>
                      <c:pt idx="5191">
                        <c:v>112.010002</c:v>
                      </c:pt>
                      <c:pt idx="5192">
                        <c:v>111.879997</c:v>
                      </c:pt>
                      <c:pt idx="5193">
                        <c:v>111.349998</c:v>
                      </c:pt>
                      <c:pt idx="5194">
                        <c:v>110.129997</c:v>
                      </c:pt>
                      <c:pt idx="5195">
                        <c:v>111.220001</c:v>
                      </c:pt>
                      <c:pt idx="5196">
                        <c:v>111.510002</c:v>
                      </c:pt>
                      <c:pt idx="5197">
                        <c:v>111.68</c:v>
                      </c:pt>
                      <c:pt idx="5198">
                        <c:v>113.30999799999999</c:v>
                      </c:pt>
                      <c:pt idx="5199">
                        <c:v>113.900002</c:v>
                      </c:pt>
                      <c:pt idx="5200">
                        <c:v>113.489998</c:v>
                      </c:pt>
                      <c:pt idx="5201">
                        <c:v>114.82</c:v>
                      </c:pt>
                      <c:pt idx="5202">
                        <c:v>115.269997</c:v>
                      </c:pt>
                      <c:pt idx="5203">
                        <c:v>114.620003</c:v>
                      </c:pt>
                      <c:pt idx="5204">
                        <c:v>114.400002</c:v>
                      </c:pt>
                      <c:pt idx="5205">
                        <c:v>115.480003</c:v>
                      </c:pt>
                      <c:pt idx="5206">
                        <c:v>115.220001</c:v>
                      </c:pt>
                      <c:pt idx="5207">
                        <c:v>115.900002</c:v>
                      </c:pt>
                      <c:pt idx="5208">
                        <c:v>116.949997</c:v>
                      </c:pt>
                      <c:pt idx="5209">
                        <c:v>115.379997</c:v>
                      </c:pt>
                      <c:pt idx="5210">
                        <c:v>115.25</c:v>
                      </c:pt>
                      <c:pt idx="5211">
                        <c:v>116.18</c:v>
                      </c:pt>
                      <c:pt idx="5212">
                        <c:v>116.769997</c:v>
                      </c:pt>
                      <c:pt idx="5213">
                        <c:v>116.800003</c:v>
                      </c:pt>
                      <c:pt idx="5214">
                        <c:v>116.55999799999999</c:v>
                      </c:pt>
                      <c:pt idx="5215">
                        <c:v>118.010002</c:v>
                      </c:pt>
                      <c:pt idx="5216">
                        <c:v>117.80999799999999</c:v>
                      </c:pt>
                      <c:pt idx="5217">
                        <c:v>118.19000200000001</c:v>
                      </c:pt>
                      <c:pt idx="5218">
                        <c:v>117.75</c:v>
                      </c:pt>
                      <c:pt idx="5219">
                        <c:v>118.55999799999999</c:v>
                      </c:pt>
                      <c:pt idx="5220">
                        <c:v>117.720001</c:v>
                      </c:pt>
                      <c:pt idx="5221">
                        <c:v>115.610001</c:v>
                      </c:pt>
                      <c:pt idx="5222">
                        <c:v>114.58000199999999</c:v>
                      </c:pt>
                      <c:pt idx="5223">
                        <c:v>116.19000200000001</c:v>
                      </c:pt>
                      <c:pt idx="5224">
                        <c:v>116.879997</c:v>
                      </c:pt>
                      <c:pt idx="5225">
                        <c:v>116.660004</c:v>
                      </c:pt>
                      <c:pt idx="5226">
                        <c:v>118.019997</c:v>
                      </c:pt>
                      <c:pt idx="5227">
                        <c:v>118.599998</c:v>
                      </c:pt>
                      <c:pt idx="5228">
                        <c:v>118.720001</c:v>
                      </c:pt>
                      <c:pt idx="5229">
                        <c:v>119.099998</c:v>
                      </c:pt>
                      <c:pt idx="5230">
                        <c:v>118.870003</c:v>
                      </c:pt>
                      <c:pt idx="5231">
                        <c:v>119.099998</c:v>
                      </c:pt>
                      <c:pt idx="5232">
                        <c:v>119.360001</c:v>
                      </c:pt>
                      <c:pt idx="5233">
                        <c:v>119.129997</c:v>
                      </c:pt>
                      <c:pt idx="5234">
                        <c:v>118.82</c:v>
                      </c:pt>
                      <c:pt idx="5235">
                        <c:v>119.389999</c:v>
                      </c:pt>
                      <c:pt idx="5236">
                        <c:v>118.69000200000001</c:v>
                      </c:pt>
                      <c:pt idx="5237">
                        <c:v>118.510002</c:v>
                      </c:pt>
                      <c:pt idx="5238">
                        <c:v>118.199997</c:v>
                      </c:pt>
                      <c:pt idx="5239">
                        <c:v>118.529999</c:v>
                      </c:pt>
                      <c:pt idx="5240">
                        <c:v>117.08000199999999</c:v>
                      </c:pt>
                      <c:pt idx="5241">
                        <c:v>117.050003</c:v>
                      </c:pt>
                      <c:pt idx="5242">
                        <c:v>116.83000199999999</c:v>
                      </c:pt>
                      <c:pt idx="5243">
                        <c:v>117.230003</c:v>
                      </c:pt>
                      <c:pt idx="5244">
                        <c:v>117.16999800000001</c:v>
                      </c:pt>
                      <c:pt idx="5245">
                        <c:v>117.08000199999999</c:v>
                      </c:pt>
                      <c:pt idx="5246">
                        <c:v>118.709999</c:v>
                      </c:pt>
                      <c:pt idx="5247">
                        <c:v>119.540001</c:v>
                      </c:pt>
                      <c:pt idx="5248">
                        <c:v>118.94000200000001</c:v>
                      </c:pt>
                      <c:pt idx="5249">
                        <c:v>118.279999</c:v>
                      </c:pt>
                      <c:pt idx="5250">
                        <c:v>118.80999799999999</c:v>
                      </c:pt>
                      <c:pt idx="5251">
                        <c:v>118.660004</c:v>
                      </c:pt>
                      <c:pt idx="5252">
                        <c:v>119.510002</c:v>
                      </c:pt>
                      <c:pt idx="5253">
                        <c:v>118.379997</c:v>
                      </c:pt>
                      <c:pt idx="5254">
                        <c:v>118.239998</c:v>
                      </c:pt>
                      <c:pt idx="5255">
                        <c:v>119.709999</c:v>
                      </c:pt>
                      <c:pt idx="5256">
                        <c:v>118.400002</c:v>
                      </c:pt>
                      <c:pt idx="5257">
                        <c:v>118.66999800000001</c:v>
                      </c:pt>
                      <c:pt idx="5258">
                        <c:v>119.269997</c:v>
                      </c:pt>
                      <c:pt idx="5259">
                        <c:v>117.900002</c:v>
                      </c:pt>
                      <c:pt idx="5260">
                        <c:v>118.449997</c:v>
                      </c:pt>
                      <c:pt idx="5261">
                        <c:v>118.730003</c:v>
                      </c:pt>
                      <c:pt idx="5262">
                        <c:v>119</c:v>
                      </c:pt>
                      <c:pt idx="5263">
                        <c:v>117.839996</c:v>
                      </c:pt>
                      <c:pt idx="5264">
                        <c:v>117.769997</c:v>
                      </c:pt>
                      <c:pt idx="5265">
                        <c:v>118.300003</c:v>
                      </c:pt>
                      <c:pt idx="5266">
                        <c:v>117.41999800000001</c:v>
                      </c:pt>
                      <c:pt idx="5267">
                        <c:v>118.91999800000001</c:v>
                      </c:pt>
                      <c:pt idx="5268">
                        <c:v>119.18</c:v>
                      </c:pt>
                      <c:pt idx="5269">
                        <c:v>119.019997</c:v>
                      </c:pt>
                      <c:pt idx="5270">
                        <c:v>118.529999</c:v>
                      </c:pt>
                      <c:pt idx="5271">
                        <c:v>118.68</c:v>
                      </c:pt>
                      <c:pt idx="5272">
                        <c:v>119.019997</c:v>
                      </c:pt>
                      <c:pt idx="5273">
                        <c:v>120.41999800000001</c:v>
                      </c:pt>
                      <c:pt idx="5274">
                        <c:v>120.699997</c:v>
                      </c:pt>
                      <c:pt idx="5275">
                        <c:v>119.839996</c:v>
                      </c:pt>
                      <c:pt idx="5276">
                        <c:v>119.779999</c:v>
                      </c:pt>
                      <c:pt idx="5277">
                        <c:v>120.019997</c:v>
                      </c:pt>
                      <c:pt idx="5278">
                        <c:v>119.010002</c:v>
                      </c:pt>
                      <c:pt idx="5279">
                        <c:v>119.010002</c:v>
                      </c:pt>
                      <c:pt idx="5280">
                        <c:v>118.949997</c:v>
                      </c:pt>
                      <c:pt idx="5281">
                        <c:v>119.25</c:v>
                      </c:pt>
                      <c:pt idx="5282">
                        <c:v>119.129997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DAF-4A84-B325-A3974B434BCA}"/>
                  </c:ext>
                </c:extLst>
              </c15:ser>
            </c15:filteredLineSeries>
          </c:ext>
        </c:extLst>
      </c:lineChart>
      <c:dateAx>
        <c:axId val="612155960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162520"/>
        <c:crosses val="autoZero"/>
        <c:auto val="1"/>
        <c:lblOffset val="100"/>
        <c:baseTimeUnit val="days"/>
      </c:dateAx>
      <c:valAx>
        <c:axId val="612162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155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221456</xdr:colOff>
      <xdr:row>89</xdr:row>
      <xdr:rowOff>135731</xdr:rowOff>
    </xdr:from>
    <xdr:to>
      <xdr:col>20</xdr:col>
      <xdr:colOff>259556</xdr:colOff>
      <xdr:row>104</xdr:row>
      <xdr:rowOff>164306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165860-C99E-4426-A6FC-93A2876012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45243</xdr:colOff>
      <xdr:row>89</xdr:row>
      <xdr:rowOff>111918</xdr:rowOff>
    </xdr:from>
    <xdr:to>
      <xdr:col>12</xdr:col>
      <xdr:colOff>45243</xdr:colOff>
      <xdr:row>104</xdr:row>
      <xdr:rowOff>140493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26CBDA5-424C-44EC-ADF2-6187A56BF1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38100</xdr:colOff>
      <xdr:row>3</xdr:row>
      <xdr:rowOff>203199</xdr:rowOff>
    </xdr:from>
    <xdr:to>
      <xdr:col>4</xdr:col>
      <xdr:colOff>901874</xdr:colOff>
      <xdr:row>3</xdr:row>
      <xdr:rowOff>619124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36F8104-CAAC-AB4D-A926-736784FDA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100" y="727074"/>
          <a:ext cx="3530774" cy="415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796922</xdr:colOff>
      <xdr:row>48</xdr:row>
      <xdr:rowOff>91280</xdr:rowOff>
    </xdr:from>
    <xdr:to>
      <xdr:col>10</xdr:col>
      <xdr:colOff>949324</xdr:colOff>
      <xdr:row>63</xdr:row>
      <xdr:rowOff>119855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33AF09-FAB1-49FA-A5F3-33A4F76441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565150</xdr:colOff>
      <xdr:row>110</xdr:row>
      <xdr:rowOff>63500</xdr:rowOff>
    </xdr:from>
    <xdr:to>
      <xdr:col>15</xdr:col>
      <xdr:colOff>452437</xdr:colOff>
      <xdr:row>144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663567-EAEB-49D4-B3F3-FF2212B180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447675</xdr:colOff>
      <xdr:row>110</xdr:row>
      <xdr:rowOff>97533</xdr:rowOff>
    </xdr:from>
    <xdr:to>
      <xdr:col>23</xdr:col>
      <xdr:colOff>597850</xdr:colOff>
      <xdr:row>144</xdr:row>
      <xdr:rowOff>31750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14EC83-48B5-450D-84A8-F27401993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15975" y="20223858"/>
          <a:ext cx="8536938" cy="6087367"/>
        </a:xfrm>
        <a:prstGeom prst="rect">
          <a:avLst/>
        </a:prstGeom>
      </xdr:spPr>
    </xdr:pic>
    <xdr:clientData/>
  </xdr:twoCellAnchor>
  <xdr:twoCellAnchor editAs="oneCell">
    <xdr:from>
      <xdr:col>26</xdr:col>
      <xdr:colOff>31751</xdr:colOff>
      <xdr:row>109</xdr:row>
      <xdr:rowOff>4979</xdr:rowOff>
    </xdr:from>
    <xdr:to>
      <xdr:col>38</xdr:col>
      <xdr:colOff>190501</xdr:colOff>
      <xdr:row>144</xdr:row>
      <xdr:rowOff>181452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2994463-7464-4355-A26C-70E21E1CB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974301" y="20255129"/>
          <a:ext cx="7473950" cy="66217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83139-99BB-4BF3-845F-7FFB602CE319}">
  <sheetPr codeName="Sheet5"/>
  <dimension ref="A1:AO161"/>
  <sheetViews>
    <sheetView showGridLines="0" tabSelected="1" topLeftCell="A3" zoomScale="80" zoomScaleNormal="80" workbookViewId="0">
      <pane xSplit="5" ySplit="16" topLeftCell="Y19" activePane="bottomRight" state="frozen"/>
      <selection activeCell="A3" sqref="A3"/>
      <selection pane="topRight" activeCell="F3" sqref="F3"/>
      <selection pane="bottomLeft" activeCell="A15" sqref="A15"/>
      <selection pane="bottomRight" activeCell="Z5" sqref="Z5"/>
    </sheetView>
  </sheetViews>
  <sheetFormatPr baseColWidth="10" defaultColWidth="8.6640625" defaultRowHeight="14" x14ac:dyDescent="0.15"/>
  <cols>
    <col min="1" max="4" width="8.6640625" style="96"/>
    <col min="5" max="5" width="12" style="96" customWidth="1"/>
    <col min="6" max="7" width="9.6640625" style="96" customWidth="1"/>
    <col min="8" max="30" width="8.6640625" style="96"/>
    <col min="31" max="31" width="12.6640625" style="96" customWidth="1"/>
    <col min="32" max="16384" width="8.6640625" style="96"/>
  </cols>
  <sheetData>
    <row r="1" spans="1:41" x14ac:dyDescent="0.15">
      <c r="A1" s="147" t="s">
        <v>10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</row>
    <row r="2" spans="1:41" x14ac:dyDescent="0.15">
      <c r="A2" s="147" t="s">
        <v>11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</row>
    <row r="3" spans="1:41" x14ac:dyDescent="0.15">
      <c r="A3" s="138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</row>
    <row r="4" spans="1:41" ht="59" x14ac:dyDescent="0.55000000000000004">
      <c r="A4" s="138"/>
      <c r="B4" s="148"/>
      <c r="C4" s="148"/>
      <c r="D4" s="148"/>
      <c r="E4" s="148"/>
      <c r="F4" s="148"/>
      <c r="G4" s="148"/>
      <c r="H4" s="148"/>
      <c r="I4" s="148"/>
      <c r="J4" s="148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</row>
    <row r="5" spans="1:41" ht="26" customHeight="1" x14ac:dyDescent="0.2">
      <c r="A5" s="137"/>
      <c r="B5" s="142" t="s">
        <v>330</v>
      </c>
      <c r="C5" s="142"/>
      <c r="D5" s="142"/>
      <c r="E5" s="142"/>
      <c r="F5" s="142"/>
      <c r="G5" s="142"/>
      <c r="H5" s="142"/>
      <c r="I5" s="142"/>
      <c r="J5" s="142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</row>
    <row r="6" spans="1:41" ht="28" x14ac:dyDescent="0.3">
      <c r="A6" s="137"/>
      <c r="B6" s="143" t="s">
        <v>329</v>
      </c>
      <c r="C6" s="141"/>
      <c r="D6" s="141"/>
      <c r="E6" s="141"/>
      <c r="F6" s="141"/>
      <c r="G6" s="141"/>
      <c r="H6" s="141"/>
      <c r="I6" s="141"/>
      <c r="J6" s="141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</row>
    <row r="7" spans="1:41" x14ac:dyDescent="0.15">
      <c r="A7" s="95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</row>
    <row r="8" spans="1:41" x14ac:dyDescent="0.15">
      <c r="A8" s="147" t="s">
        <v>45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</row>
    <row r="9" spans="1:41" x14ac:dyDescent="0.15">
      <c r="A9" s="147" t="s">
        <v>12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</row>
    <row r="10" spans="1:41" x14ac:dyDescent="0.15">
      <c r="A10" s="147" t="s">
        <v>13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</row>
    <row r="11" spans="1:41" x14ac:dyDescent="0.15">
      <c r="A11" s="147" t="s">
        <v>302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</row>
    <row r="12" spans="1:41" x14ac:dyDescent="0.15">
      <c r="A12" s="147" t="s">
        <v>301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</row>
    <row r="13" spans="1:41" x14ac:dyDescent="0.15">
      <c r="A13" s="147" t="s">
        <v>11</v>
      </c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</row>
    <row r="14" spans="1:41" ht="25" x14ac:dyDescent="0.15">
      <c r="A14" s="88"/>
      <c r="B14" s="114" t="s">
        <v>46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</row>
    <row r="15" spans="1:41" x14ac:dyDescent="0.15">
      <c r="A15" s="88"/>
      <c r="B15" s="113" t="s">
        <v>14</v>
      </c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</row>
    <row r="17" spans="1:30" x14ac:dyDescent="0.15">
      <c r="A17" s="88"/>
      <c r="B17" s="88" t="s">
        <v>11</v>
      </c>
      <c r="C17" s="88"/>
      <c r="D17" s="88"/>
      <c r="E17" s="88"/>
      <c r="F17" s="88"/>
      <c r="G17" s="88"/>
      <c r="H17" s="88"/>
      <c r="I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145"/>
      <c r="W17" s="146"/>
      <c r="X17" s="88"/>
      <c r="Y17" s="88"/>
      <c r="Z17" s="88"/>
      <c r="AA17" s="88"/>
      <c r="AB17" s="145"/>
      <c r="AC17" s="146"/>
      <c r="AD17" s="88"/>
    </row>
    <row r="18" spans="1:30" x14ac:dyDescent="0.15">
      <c r="A18" s="88"/>
      <c r="B18" s="88" t="s">
        <v>15</v>
      </c>
      <c r="C18" s="88"/>
      <c r="D18" s="88"/>
      <c r="E18" s="88"/>
      <c r="F18" s="88"/>
      <c r="G18" s="110">
        <v>1998</v>
      </c>
      <c r="H18" s="110">
        <v>1999</v>
      </c>
      <c r="I18" s="110">
        <v>2000</v>
      </c>
      <c r="J18" s="110">
        <v>2001</v>
      </c>
      <c r="K18" s="110">
        <v>2002</v>
      </c>
      <c r="L18" s="110">
        <v>2003</v>
      </c>
      <c r="M18" s="110">
        <v>2004</v>
      </c>
      <c r="N18" s="110">
        <v>2005</v>
      </c>
      <c r="O18" s="110">
        <v>2006</v>
      </c>
      <c r="P18" s="110">
        <v>2007</v>
      </c>
      <c r="Q18" s="110">
        <v>2008</v>
      </c>
      <c r="R18" s="110">
        <v>2009</v>
      </c>
      <c r="S18" s="110">
        <v>2010</v>
      </c>
      <c r="T18" s="110">
        <v>2011</v>
      </c>
      <c r="U18" s="110">
        <v>2012</v>
      </c>
      <c r="V18" s="110">
        <v>2013</v>
      </c>
      <c r="W18" s="110">
        <v>2014</v>
      </c>
      <c r="X18" s="110">
        <v>2015</v>
      </c>
      <c r="Y18" s="110">
        <v>2016</v>
      </c>
      <c r="Z18" s="110">
        <v>2017</v>
      </c>
      <c r="AA18" s="110">
        <v>2018</v>
      </c>
      <c r="AB18" s="110">
        <v>2019</v>
      </c>
      <c r="AC18" s="111">
        <v>2020</v>
      </c>
    </row>
    <row r="19" spans="1:30" x14ac:dyDescent="0.15">
      <c r="A19" s="88"/>
      <c r="B19" s="88" t="s">
        <v>31</v>
      </c>
      <c r="C19" s="88"/>
      <c r="D19" s="88"/>
      <c r="E19" s="88"/>
      <c r="F19" s="88"/>
      <c r="G19" s="88"/>
      <c r="H19" s="88"/>
      <c r="I19" s="88"/>
      <c r="J19" s="88"/>
      <c r="K19" s="13"/>
      <c r="L19" s="13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</row>
    <row r="20" spans="1:30" x14ac:dyDescent="0.15">
      <c r="A20" s="88"/>
      <c r="B20" s="88" t="s">
        <v>35</v>
      </c>
      <c r="C20" s="88"/>
      <c r="D20" s="88"/>
      <c r="E20" s="88"/>
      <c r="F20" s="88"/>
      <c r="G20" s="56">
        <v>3526</v>
      </c>
      <c r="H20" s="56">
        <v>4430</v>
      </c>
      <c r="I20" s="56">
        <v>5377</v>
      </c>
      <c r="J20" s="56">
        <v>6295</v>
      </c>
      <c r="K20" s="56">
        <v>6448</v>
      </c>
      <c r="L20" s="56">
        <v>7818</v>
      </c>
      <c r="M20" s="56">
        <v>8861</v>
      </c>
      <c r="N20" s="56">
        <v>10267</v>
      </c>
      <c r="O20" s="56">
        <v>11231</v>
      </c>
      <c r="P20" s="56">
        <v>11284</v>
      </c>
      <c r="Q20" s="56">
        <v>12731</v>
      </c>
      <c r="R20" s="56">
        <v>13400</v>
      </c>
      <c r="S20" s="56">
        <v>14883</v>
      </c>
      <c r="T20" s="56">
        <v>16993</v>
      </c>
      <c r="U20" s="56">
        <v>16387</v>
      </c>
      <c r="V20" s="56">
        <v>17756</v>
      </c>
      <c r="W20" s="56">
        <v>16695</v>
      </c>
      <c r="X20" s="56">
        <v>17099</v>
      </c>
      <c r="Y20" s="56">
        <v>15080</v>
      </c>
      <c r="Z20" s="56">
        <v>14293</v>
      </c>
      <c r="AA20" s="56">
        <v>10523</v>
      </c>
      <c r="AB20" s="56">
        <v>7179</v>
      </c>
      <c r="AC20" s="91">
        <v>15201</v>
      </c>
      <c r="AD20" s="97"/>
    </row>
    <row r="21" spans="1:30" x14ac:dyDescent="0.15">
      <c r="B21" s="88" t="s">
        <v>47</v>
      </c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60"/>
      <c r="W21" s="60"/>
      <c r="X21" s="60"/>
      <c r="Y21" s="88"/>
      <c r="Z21" s="88"/>
      <c r="AA21" s="88"/>
      <c r="AB21" s="88"/>
    </row>
    <row r="22" spans="1:30" x14ac:dyDescent="0.15">
      <c r="B22" s="88" t="s">
        <v>48</v>
      </c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60"/>
      <c r="Q22" s="60"/>
      <c r="R22" s="60"/>
      <c r="S22" s="60"/>
      <c r="T22" s="60"/>
      <c r="U22" s="60"/>
      <c r="V22" s="60"/>
      <c r="W22" s="60"/>
      <c r="X22" s="60"/>
      <c r="Y22" s="88"/>
      <c r="Z22" s="88"/>
      <c r="AA22" s="88"/>
      <c r="AB22" s="88"/>
    </row>
    <row r="23" spans="1:30" x14ac:dyDescent="0.15">
      <c r="B23" s="88" t="s">
        <v>32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60"/>
      <c r="Q23" s="60"/>
      <c r="R23" s="60"/>
      <c r="V23" s="88"/>
      <c r="W23" s="88"/>
      <c r="X23" s="88"/>
      <c r="Y23" s="88"/>
      <c r="Z23" s="88"/>
      <c r="AA23" s="88"/>
      <c r="AB23" s="88"/>
    </row>
    <row r="24" spans="1:30" x14ac:dyDescent="0.15">
      <c r="B24" s="88" t="s">
        <v>16</v>
      </c>
      <c r="C24" s="88"/>
      <c r="D24" s="88"/>
      <c r="E24" s="88"/>
      <c r="F24" s="88"/>
      <c r="G24" s="60">
        <v>1634</v>
      </c>
      <c r="H24" s="60">
        <v>1872</v>
      </c>
      <c r="I24" s="60">
        <v>2375</v>
      </c>
      <c r="J24" s="60">
        <v>2868</v>
      </c>
      <c r="K24" s="60">
        <v>3228</v>
      </c>
      <c r="L24" s="60">
        <v>3364</v>
      </c>
      <c r="M24" s="60">
        <v>3852</v>
      </c>
      <c r="N24" s="60">
        <v>4264</v>
      </c>
      <c r="O24" s="60">
        <v>4717</v>
      </c>
      <c r="P24" s="60">
        <v>5459</v>
      </c>
      <c r="Q24" s="60">
        <v>6317</v>
      </c>
      <c r="R24" s="60">
        <v>6739</v>
      </c>
      <c r="S24" s="60">
        <v>7157</v>
      </c>
      <c r="T24" s="60">
        <v>7641</v>
      </c>
      <c r="U24" s="60">
        <v>8130</v>
      </c>
      <c r="V24" s="60">
        <v>8478</v>
      </c>
      <c r="W24" s="60">
        <v>8870</v>
      </c>
      <c r="X24" s="60">
        <v>9173</v>
      </c>
      <c r="Y24" s="60">
        <v>9454</v>
      </c>
      <c r="Z24" s="60">
        <v>10080</v>
      </c>
      <c r="AA24" s="60">
        <v>10529</v>
      </c>
      <c r="AB24" s="60">
        <v>10678</v>
      </c>
      <c r="AC24" s="92">
        <v>10987</v>
      </c>
    </row>
    <row r="25" spans="1:30" x14ac:dyDescent="0.15">
      <c r="B25" s="88" t="s">
        <v>62</v>
      </c>
      <c r="C25" s="88"/>
      <c r="D25" s="88"/>
      <c r="E25" s="88"/>
      <c r="F25" s="88"/>
      <c r="G25" s="57"/>
      <c r="H25" s="57"/>
      <c r="I25" s="60"/>
      <c r="J25" s="60"/>
      <c r="K25" s="60"/>
      <c r="L25" s="60"/>
      <c r="M25" s="60"/>
      <c r="N25" s="60"/>
      <c r="O25" s="60"/>
      <c r="P25" s="88"/>
      <c r="Q25" s="88"/>
      <c r="R25" s="88"/>
      <c r="S25" s="88"/>
      <c r="T25" s="88"/>
      <c r="U25" s="88"/>
      <c r="Z25" s="57">
        <v>0</v>
      </c>
      <c r="AA25" s="57">
        <v>0</v>
      </c>
      <c r="AB25" s="60">
        <v>3516</v>
      </c>
      <c r="AC25" s="96">
        <v>-1886</v>
      </c>
    </row>
    <row r="26" spans="1:30" x14ac:dyDescent="0.15">
      <c r="B26" s="88" t="s">
        <v>63</v>
      </c>
      <c r="C26" s="88"/>
      <c r="D26" s="88"/>
      <c r="E26" s="88"/>
      <c r="F26" s="88"/>
      <c r="G26" s="88"/>
      <c r="H26" s="88"/>
      <c r="I26" s="88"/>
      <c r="J26" s="60"/>
      <c r="K26" s="60"/>
      <c r="L26" s="60"/>
      <c r="M26" s="60"/>
      <c r="N26" s="60"/>
      <c r="O26" s="60"/>
      <c r="P26" s="88"/>
      <c r="Q26" s="88"/>
      <c r="R26" s="88"/>
      <c r="S26" s="88"/>
      <c r="T26" s="88"/>
      <c r="U26" s="88"/>
      <c r="Y26" s="57"/>
      <c r="Z26" s="57">
        <v>0</v>
      </c>
      <c r="AA26" s="57">
        <v>0</v>
      </c>
      <c r="AB26" s="60">
        <v>4850</v>
      </c>
      <c r="AC26" s="93">
        <v>15</v>
      </c>
    </row>
    <row r="27" spans="1:30" x14ac:dyDescent="0.15">
      <c r="B27" s="88" t="s">
        <v>296</v>
      </c>
      <c r="C27" s="88"/>
      <c r="D27" s="88"/>
      <c r="E27" s="88"/>
      <c r="F27" s="88"/>
      <c r="G27" s="88"/>
      <c r="H27" s="88"/>
      <c r="I27" s="88"/>
      <c r="J27" s="60"/>
      <c r="K27" s="60"/>
      <c r="L27" s="60"/>
      <c r="M27" s="60"/>
      <c r="N27" s="60"/>
      <c r="O27" s="60"/>
      <c r="S27" s="88"/>
      <c r="T27" s="88"/>
      <c r="U27" s="88"/>
      <c r="Z27" s="88"/>
      <c r="AA27" s="88"/>
      <c r="AB27" s="88"/>
      <c r="AC27" s="96">
        <v>-1036</v>
      </c>
    </row>
    <row r="28" spans="1:30" x14ac:dyDescent="0.15">
      <c r="B28" s="88" t="s">
        <v>17</v>
      </c>
      <c r="C28" s="88"/>
      <c r="D28" s="88"/>
      <c r="E28" s="88"/>
      <c r="F28" s="88"/>
      <c r="G28" s="60">
        <v>20</v>
      </c>
      <c r="H28" s="60">
        <v>-640</v>
      </c>
      <c r="I28" s="60">
        <v>-138</v>
      </c>
      <c r="J28" s="60">
        <v>342</v>
      </c>
      <c r="K28" s="60">
        <v>140</v>
      </c>
      <c r="L28" s="60">
        <v>474</v>
      </c>
      <c r="M28" s="60">
        <v>177</v>
      </c>
      <c r="N28" s="60">
        <v>263</v>
      </c>
      <c r="O28" s="60">
        <v>-129</v>
      </c>
      <c r="P28" s="60">
        <v>89</v>
      </c>
      <c r="Q28" s="60">
        <v>-8</v>
      </c>
      <c r="R28" s="60">
        <v>581</v>
      </c>
      <c r="S28" s="60">
        <v>-504</v>
      </c>
      <c r="T28" s="60">
        <v>651</v>
      </c>
      <c r="U28" s="60">
        <v>1050</v>
      </c>
      <c r="V28" s="60">
        <v>-133</v>
      </c>
      <c r="W28" s="60">
        <v>-279</v>
      </c>
      <c r="X28" s="60">
        <v>-503</v>
      </c>
      <c r="Y28" s="60">
        <v>-672</v>
      </c>
      <c r="Z28" s="60">
        <v>761</v>
      </c>
      <c r="AA28" s="60">
        <v>-304</v>
      </c>
      <c r="AB28" s="60">
        <v>-499</v>
      </c>
      <c r="AC28" s="92">
        <v>320</v>
      </c>
    </row>
    <row r="29" spans="1:30" x14ac:dyDescent="0.15">
      <c r="B29" s="88" t="s">
        <v>49</v>
      </c>
      <c r="C29" s="88"/>
      <c r="D29" s="88"/>
      <c r="E29" s="88"/>
      <c r="F29" s="88"/>
      <c r="G29" s="88"/>
      <c r="H29" s="88"/>
      <c r="I29" s="88"/>
      <c r="J29" s="60"/>
      <c r="K29" s="60"/>
      <c r="L29" s="60"/>
      <c r="M29" s="60"/>
      <c r="N29" s="60"/>
      <c r="O29" s="60"/>
      <c r="P29" s="60"/>
      <c r="Q29" s="60"/>
      <c r="R29" s="60"/>
      <c r="V29" s="60"/>
      <c r="W29" s="60"/>
      <c r="X29" s="60"/>
      <c r="Y29" s="88"/>
      <c r="Z29" s="57">
        <v>0</v>
      </c>
      <c r="AA29" s="60">
        <v>3136</v>
      </c>
      <c r="AB29" s="57">
        <v>0</v>
      </c>
    </row>
    <row r="30" spans="1:30" x14ac:dyDescent="0.15">
      <c r="B30" s="88" t="s">
        <v>28</v>
      </c>
      <c r="C30" s="88"/>
      <c r="D30" s="88"/>
      <c r="E30" s="88"/>
      <c r="F30" s="88"/>
      <c r="G30" s="60">
        <v>9</v>
      </c>
      <c r="H30" s="60">
        <v>78</v>
      </c>
      <c r="I30" s="60">
        <f>-139+198</f>
        <v>59</v>
      </c>
      <c r="J30" s="60">
        <v>244</v>
      </c>
      <c r="K30" s="60">
        <v>468</v>
      </c>
      <c r="L30" s="60">
        <v>709</v>
      </c>
      <c r="M30" s="60">
        <v>173</v>
      </c>
      <c r="N30" s="60">
        <v>378</v>
      </c>
      <c r="O30" s="60">
        <v>620</v>
      </c>
      <c r="P30" s="60">
        <v>1311</v>
      </c>
      <c r="Q30" s="60">
        <v>910</v>
      </c>
      <c r="R30" s="60">
        <v>1268</v>
      </c>
      <c r="S30" s="60">
        <v>318</v>
      </c>
      <c r="T30" s="60">
        <v>1087</v>
      </c>
      <c r="U30" s="60">
        <v>398</v>
      </c>
      <c r="V30" s="60">
        <v>602</v>
      </c>
      <c r="W30" s="60">
        <v>938</v>
      </c>
      <c r="X30" s="60">
        <v>785</v>
      </c>
      <c r="Y30" s="60">
        <v>1410</v>
      </c>
      <c r="Z30" s="60">
        <v>206</v>
      </c>
      <c r="AA30" s="60">
        <v>1210</v>
      </c>
      <c r="AB30" s="60">
        <v>1734</v>
      </c>
      <c r="AC30" s="92">
        <v>1981</v>
      </c>
    </row>
    <row r="31" spans="1:30" x14ac:dyDescent="0.15">
      <c r="B31" s="88" t="s">
        <v>50</v>
      </c>
      <c r="C31" s="88"/>
      <c r="D31" s="88"/>
      <c r="E31" s="88"/>
      <c r="F31" s="88"/>
      <c r="G31" s="88"/>
      <c r="H31" s="88"/>
      <c r="I31" s="88"/>
      <c r="J31" s="60"/>
      <c r="K31" s="60"/>
      <c r="L31" s="60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Z31" s="88"/>
      <c r="AA31" s="88"/>
      <c r="AB31" s="88"/>
    </row>
    <row r="32" spans="1:30" x14ac:dyDescent="0.15">
      <c r="B32" s="88" t="s">
        <v>51</v>
      </c>
      <c r="C32" s="88"/>
      <c r="D32" s="88"/>
      <c r="E32" s="88"/>
      <c r="F32" s="88"/>
      <c r="G32" s="88"/>
      <c r="H32" s="88"/>
      <c r="I32" s="88"/>
      <c r="J32" s="60"/>
      <c r="K32" s="60"/>
      <c r="L32" s="60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Z32" s="88"/>
      <c r="AA32" s="88"/>
      <c r="AB32" s="88"/>
    </row>
    <row r="33" spans="2:34" x14ac:dyDescent="0.15">
      <c r="B33" s="88" t="s">
        <v>40</v>
      </c>
      <c r="C33" s="88"/>
      <c r="D33" s="88"/>
      <c r="E33" s="88"/>
      <c r="F33" s="88"/>
      <c r="G33" s="60">
        <v>-78</v>
      </c>
      <c r="H33" s="60">
        <v>-148</v>
      </c>
      <c r="I33" s="60">
        <v>-255</v>
      </c>
      <c r="J33" s="60">
        <v>-422</v>
      </c>
      <c r="K33" s="60">
        <v>-212</v>
      </c>
      <c r="L33" s="60">
        <v>-159</v>
      </c>
      <c r="M33" s="60">
        <v>373</v>
      </c>
      <c r="N33" s="60">
        <v>-304</v>
      </c>
      <c r="O33" s="60">
        <v>-456</v>
      </c>
      <c r="P33" s="60">
        <v>-214</v>
      </c>
      <c r="Q33" s="60">
        <v>-564</v>
      </c>
      <c r="R33" s="60">
        <v>-101</v>
      </c>
      <c r="S33" s="60">
        <v>-297</v>
      </c>
      <c r="T33" s="60">
        <v>-733</v>
      </c>
      <c r="U33" s="60">
        <v>-796</v>
      </c>
      <c r="V33" s="60">
        <v>-614</v>
      </c>
      <c r="W33" s="60">
        <v>-566</v>
      </c>
      <c r="X33" s="60">
        <v>-569</v>
      </c>
      <c r="Y33" s="60">
        <v>-19</v>
      </c>
      <c r="Z33" s="60">
        <v>-402</v>
      </c>
      <c r="AA33" s="60">
        <v>-1074</v>
      </c>
      <c r="AB33" s="60">
        <v>-368</v>
      </c>
      <c r="AC33" s="92">
        <v>154</v>
      </c>
    </row>
    <row r="34" spans="2:34" x14ac:dyDescent="0.15">
      <c r="B34" s="88" t="s">
        <v>36</v>
      </c>
      <c r="C34" s="88"/>
      <c r="D34" s="88"/>
      <c r="E34" s="88"/>
      <c r="F34" s="88"/>
      <c r="G34" s="60">
        <v>-365</v>
      </c>
      <c r="H34" s="60">
        <v>-379</v>
      </c>
      <c r="I34" s="60">
        <v>-2088</v>
      </c>
      <c r="J34" s="60">
        <v>-1795</v>
      </c>
      <c r="K34" s="60">
        <v>-1125</v>
      </c>
      <c r="L34" s="60">
        <v>-2219</v>
      </c>
      <c r="M34" s="60">
        <v>-1973</v>
      </c>
      <c r="N34" s="60">
        <v>-2494</v>
      </c>
      <c r="O34" s="60">
        <v>-1733</v>
      </c>
      <c r="P34" s="60">
        <v>-1274</v>
      </c>
      <c r="Q34" s="60">
        <v>-775</v>
      </c>
      <c r="R34" s="60">
        <v>-220</v>
      </c>
      <c r="S34" s="60">
        <v>2213</v>
      </c>
      <c r="T34" s="60">
        <v>-3205</v>
      </c>
      <c r="U34" s="60">
        <v>-3727</v>
      </c>
      <c r="V34" s="60">
        <v>-2759</v>
      </c>
      <c r="W34" s="60">
        <v>-1667</v>
      </c>
      <c r="X34" s="60">
        <v>-1229</v>
      </c>
      <c r="Y34" s="60">
        <v>-703</v>
      </c>
      <c r="Z34" s="60">
        <v>1021</v>
      </c>
      <c r="AA34" s="60">
        <v>-140</v>
      </c>
      <c r="AB34" s="60">
        <v>-1311</v>
      </c>
      <c r="AC34" s="92">
        <v>-300</v>
      </c>
    </row>
    <row r="35" spans="2:34" x14ac:dyDescent="0.15">
      <c r="B35" s="88" t="s">
        <v>37</v>
      </c>
      <c r="C35" s="88"/>
      <c r="D35" s="88"/>
      <c r="E35" s="88"/>
      <c r="F35" s="88"/>
      <c r="G35" s="60">
        <v>1048</v>
      </c>
      <c r="H35" s="60">
        <v>1108</v>
      </c>
      <c r="I35" s="60">
        <v>1849</v>
      </c>
      <c r="J35" s="60">
        <v>2061</v>
      </c>
      <c r="K35" s="60">
        <v>416</v>
      </c>
      <c r="L35" s="60">
        <v>1848</v>
      </c>
      <c r="M35" s="60">
        <v>2587</v>
      </c>
      <c r="N35" s="60">
        <v>1694</v>
      </c>
      <c r="O35" s="60">
        <v>2390</v>
      </c>
      <c r="P35" s="60">
        <v>2132</v>
      </c>
      <c r="Q35" s="60">
        <v>865</v>
      </c>
      <c r="R35" s="60">
        <v>-410</v>
      </c>
      <c r="S35" s="60">
        <v>1052</v>
      </c>
      <c r="T35" s="60">
        <v>2676</v>
      </c>
      <c r="U35" s="60">
        <v>2687</v>
      </c>
      <c r="V35" s="60">
        <v>1061</v>
      </c>
      <c r="W35" s="60">
        <v>531</v>
      </c>
      <c r="X35" s="60">
        <v>2678</v>
      </c>
      <c r="Y35" s="60">
        <v>2008</v>
      </c>
      <c r="Z35" s="60">
        <v>3942</v>
      </c>
      <c r="AA35" s="60">
        <v>4086</v>
      </c>
      <c r="AB35" s="60">
        <v>1831</v>
      </c>
      <c r="AC35" s="92">
        <v>-274</v>
      </c>
      <c r="AE35" s="96" t="s">
        <v>303</v>
      </c>
    </row>
    <row r="36" spans="2:34" x14ac:dyDescent="0.15">
      <c r="B36" s="88" t="s">
        <v>38</v>
      </c>
      <c r="C36" s="88"/>
      <c r="D36" s="88"/>
      <c r="E36" s="88"/>
      <c r="F36" s="88"/>
      <c r="G36" s="60">
        <v>1329</v>
      </c>
      <c r="H36" s="60">
        <v>1259</v>
      </c>
      <c r="I36" s="60">
        <v>1015</v>
      </c>
      <c r="J36" s="60">
        <v>11</v>
      </c>
      <c r="K36" s="60">
        <v>1120</v>
      </c>
      <c r="L36" s="60">
        <v>1088</v>
      </c>
      <c r="M36" s="60">
        <v>1896</v>
      </c>
      <c r="N36" s="60">
        <v>976</v>
      </c>
      <c r="O36" s="60">
        <v>993</v>
      </c>
      <c r="P36" s="60">
        <v>588</v>
      </c>
      <c r="Q36" s="60">
        <v>1034</v>
      </c>
      <c r="R36" s="60">
        <v>2036</v>
      </c>
      <c r="S36" s="60">
        <v>1348</v>
      </c>
      <c r="T36" s="60">
        <v>-433</v>
      </c>
      <c r="U36" s="60">
        <v>59</v>
      </c>
      <c r="V36" s="60">
        <v>271</v>
      </c>
      <c r="W36" s="60">
        <v>103</v>
      </c>
      <c r="X36" s="60">
        <v>1249</v>
      </c>
      <c r="Y36" s="60">
        <v>1466</v>
      </c>
      <c r="Z36" s="60">
        <v>1280</v>
      </c>
      <c r="AA36" s="60">
        <v>928</v>
      </c>
      <c r="AB36" s="60">
        <v>183</v>
      </c>
      <c r="AC36" s="92">
        <v>186</v>
      </c>
      <c r="AE36" s="96" t="s">
        <v>268</v>
      </c>
    </row>
    <row r="37" spans="2:34" x14ac:dyDescent="0.15">
      <c r="B37" s="88" t="s">
        <v>41</v>
      </c>
      <c r="C37" s="88"/>
      <c r="D37" s="88"/>
      <c r="E37" s="88"/>
      <c r="P37" s="88"/>
      <c r="Q37" s="88"/>
      <c r="R37" s="88"/>
      <c r="V37" s="60">
        <v>981</v>
      </c>
      <c r="W37" s="60">
        <v>-1224</v>
      </c>
      <c r="X37" s="60">
        <v>166</v>
      </c>
      <c r="Y37" s="60">
        <v>-472</v>
      </c>
      <c r="Z37" s="60">
        <v>492</v>
      </c>
      <c r="AA37" s="60">
        <v>-557</v>
      </c>
      <c r="AB37" s="60">
        <v>-40</v>
      </c>
      <c r="AC37" s="92">
        <v>-93</v>
      </c>
      <c r="AE37" s="108" t="s">
        <v>89</v>
      </c>
      <c r="AF37" s="108" t="s">
        <v>305</v>
      </c>
      <c r="AG37" s="144" t="s">
        <v>304</v>
      </c>
      <c r="AH37" s="144"/>
    </row>
    <row r="38" spans="2:34" x14ac:dyDescent="0.15">
      <c r="B38" s="88" t="s">
        <v>18</v>
      </c>
      <c r="C38" s="88"/>
      <c r="D38" s="88"/>
      <c r="E38" s="88"/>
      <c r="F38" s="88"/>
      <c r="G38" s="27">
        <v>7123</v>
      </c>
      <c r="H38" s="27">
        <v>7580</v>
      </c>
      <c r="I38" s="27">
        <v>8194</v>
      </c>
      <c r="J38" s="27">
        <v>9604</v>
      </c>
      <c r="K38" s="27">
        <v>10519</v>
      </c>
      <c r="L38" s="27">
        <v>13005</v>
      </c>
      <c r="M38" s="27">
        <v>15996</v>
      </c>
      <c r="N38" s="27">
        <v>15044</v>
      </c>
      <c r="O38" s="27">
        <v>17633</v>
      </c>
      <c r="P38" s="27">
        <v>20235</v>
      </c>
      <c r="Q38" s="27">
        <v>20642</v>
      </c>
      <c r="R38" s="27">
        <v>23147</v>
      </c>
      <c r="S38" s="27">
        <v>26249</v>
      </c>
      <c r="T38" s="27">
        <v>23643</v>
      </c>
      <c r="U38" s="27">
        <v>24255</v>
      </c>
      <c r="V38" s="27">
        <v>25591</v>
      </c>
      <c r="W38" s="27">
        <v>23257</v>
      </c>
      <c r="X38" s="27">
        <v>28564</v>
      </c>
      <c r="Y38" s="27">
        <v>27552</v>
      </c>
      <c r="Z38" s="27">
        <v>31673</v>
      </c>
      <c r="AA38" s="27">
        <v>28337</v>
      </c>
      <c r="AB38" s="27">
        <v>27753</v>
      </c>
      <c r="AC38" s="27">
        <v>25255</v>
      </c>
      <c r="AE38" s="98">
        <f>SUM(J38:AC38)</f>
        <v>437954</v>
      </c>
      <c r="AF38" s="99">
        <f>AVERAGE(S38:AB38)</f>
        <v>26687.4</v>
      </c>
      <c r="AG38" s="96" t="s">
        <v>265</v>
      </c>
      <c r="AH38" s="96" t="s">
        <v>264</v>
      </c>
    </row>
    <row r="39" spans="2:34" x14ac:dyDescent="0.15">
      <c r="F39" s="88"/>
      <c r="G39" s="60"/>
      <c r="H39" s="67">
        <f>H38/G38-1</f>
        <v>6.4158360241471257E-2</v>
      </c>
      <c r="I39" s="67">
        <f t="shared" ref="I39:AC39" si="0">I38/H38-1</f>
        <v>8.1002638522427395E-2</v>
      </c>
      <c r="J39" s="67">
        <f t="shared" si="0"/>
        <v>0.17207712960702959</v>
      </c>
      <c r="K39" s="67">
        <f t="shared" si="0"/>
        <v>9.5272802998750628E-2</v>
      </c>
      <c r="L39" s="67">
        <f t="shared" si="0"/>
        <v>0.23633425230535221</v>
      </c>
      <c r="M39" s="67">
        <f t="shared" si="0"/>
        <v>0.22998846597462519</v>
      </c>
      <c r="N39" s="67">
        <f t="shared" si="0"/>
        <v>-5.9514878719679865E-2</v>
      </c>
      <c r="O39" s="67">
        <f t="shared" si="0"/>
        <v>0.17209518745014618</v>
      </c>
      <c r="P39" s="67">
        <f t="shared" si="0"/>
        <v>0.14756422616684617</v>
      </c>
      <c r="Q39" s="67">
        <f t="shared" si="0"/>
        <v>2.0113664442797052E-2</v>
      </c>
      <c r="R39" s="67">
        <f t="shared" si="0"/>
        <v>0.12135451991086144</v>
      </c>
      <c r="S39" s="67">
        <f t="shared" si="0"/>
        <v>0.13401304704713346</v>
      </c>
      <c r="T39" s="67">
        <f t="shared" si="0"/>
        <v>-9.9279972570383679E-2</v>
      </c>
      <c r="U39" s="67">
        <f t="shared" si="0"/>
        <v>2.5885039969546941E-2</v>
      </c>
      <c r="V39" s="67">
        <f t="shared" si="0"/>
        <v>5.5081426509997922E-2</v>
      </c>
      <c r="W39" s="67">
        <f t="shared" si="0"/>
        <v>-9.1203938884764191E-2</v>
      </c>
      <c r="X39" s="67">
        <f t="shared" si="0"/>
        <v>0.22818936234252063</v>
      </c>
      <c r="Y39" s="67">
        <f t="shared" si="0"/>
        <v>-3.5429211595014665E-2</v>
      </c>
      <c r="Z39" s="67">
        <f t="shared" si="0"/>
        <v>0.14957171893147514</v>
      </c>
      <c r="AA39" s="67">
        <f t="shared" si="0"/>
        <v>-0.10532630316042058</v>
      </c>
      <c r="AB39" s="67">
        <f t="shared" si="0"/>
        <v>-2.0609097646187013E-2</v>
      </c>
      <c r="AC39" s="67">
        <f t="shared" si="0"/>
        <v>-9.0008287392354003E-2</v>
      </c>
      <c r="AG39" s="100">
        <f>MEDIAN(H39:AB39)</f>
        <v>8.1002638522427395E-2</v>
      </c>
      <c r="AH39" s="100">
        <f>AVERAGE(H39:AB39)</f>
        <v>7.244468761164434E-2</v>
      </c>
    </row>
    <row r="40" spans="2:34" x14ac:dyDescent="0.15">
      <c r="B40" s="88" t="s">
        <v>33</v>
      </c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E40" s="96" t="s">
        <v>73</v>
      </c>
    </row>
    <row r="41" spans="2:34" x14ac:dyDescent="0.15">
      <c r="B41" s="88" t="s">
        <v>29</v>
      </c>
      <c r="C41" s="88"/>
      <c r="D41" s="88"/>
      <c r="E41" s="88"/>
      <c r="F41" s="88"/>
      <c r="G41" s="17">
        <v>-2636</v>
      </c>
      <c r="H41" s="17">
        <v>-3734</v>
      </c>
      <c r="I41" s="17">
        <v>-6183</v>
      </c>
      <c r="J41" s="17">
        <v>-8042</v>
      </c>
      <c r="K41" s="17">
        <v>-8285</v>
      </c>
      <c r="L41" s="17">
        <v>-9245</v>
      </c>
      <c r="M41" s="17">
        <v>-10308</v>
      </c>
      <c r="N41" s="17">
        <v>-12893</v>
      </c>
      <c r="O41" s="17">
        <v>-14563</v>
      </c>
      <c r="P41" s="17">
        <v>-15666</v>
      </c>
      <c r="Q41" s="17">
        <v>-14937</v>
      </c>
      <c r="R41" s="17">
        <v>-11499</v>
      </c>
      <c r="S41" s="17">
        <v>-12184</v>
      </c>
      <c r="T41" s="17">
        <v>-12699</v>
      </c>
      <c r="U41" s="17">
        <v>-13510</v>
      </c>
      <c r="V41" s="17">
        <v>-12898</v>
      </c>
      <c r="W41" s="17">
        <v>-13115</v>
      </c>
      <c r="X41" s="17">
        <v>-12174</v>
      </c>
      <c r="Y41" s="17">
        <v>-11477</v>
      </c>
      <c r="Z41" s="17">
        <v>-10619</v>
      </c>
      <c r="AA41" s="17">
        <v>-10051</v>
      </c>
      <c r="AB41" s="17">
        <v>-10344</v>
      </c>
      <c r="AC41" s="17">
        <v>-10705</v>
      </c>
      <c r="AD41" s="99"/>
      <c r="AE41" s="101">
        <f>SUM(J41:AC42)</f>
        <v>-224173</v>
      </c>
    </row>
    <row r="42" spans="2:34" x14ac:dyDescent="0.15">
      <c r="B42" s="88" t="s">
        <v>52</v>
      </c>
      <c r="C42" s="88"/>
      <c r="D42" s="88"/>
      <c r="E42" s="88"/>
      <c r="F42" s="88"/>
      <c r="G42" s="17"/>
      <c r="H42" s="17"/>
      <c r="I42" s="17"/>
      <c r="J42" s="17">
        <v>284</v>
      </c>
      <c r="K42" s="17"/>
      <c r="L42" s="17"/>
      <c r="M42" s="17">
        <v>481</v>
      </c>
      <c r="N42" s="17">
        <v>953</v>
      </c>
      <c r="O42" s="17">
        <v>1049</v>
      </c>
      <c r="P42" s="17">
        <v>394</v>
      </c>
      <c r="Q42" s="17">
        <v>957</v>
      </c>
      <c r="R42" s="17">
        <v>714</v>
      </c>
      <c r="S42" s="17">
        <v>1002</v>
      </c>
      <c r="T42" s="17">
        <v>489</v>
      </c>
      <c r="U42" s="17">
        <v>580</v>
      </c>
      <c r="V42" s="17">
        <v>532</v>
      </c>
      <c r="W42" s="17">
        <v>727</v>
      </c>
      <c r="X42" s="17">
        <v>570</v>
      </c>
      <c r="Y42" s="17">
        <v>635</v>
      </c>
      <c r="Z42" s="17">
        <v>456</v>
      </c>
      <c r="AA42" s="17">
        <v>378</v>
      </c>
      <c r="AB42" s="17">
        <v>519</v>
      </c>
      <c r="AC42" s="17">
        <v>321</v>
      </c>
    </row>
    <row r="43" spans="2:34" x14ac:dyDescent="0.15">
      <c r="B43" s="88" t="s">
        <v>53</v>
      </c>
      <c r="C43" s="88"/>
      <c r="D43" s="88"/>
      <c r="E43" s="88"/>
      <c r="F43" s="88"/>
      <c r="G43" s="60"/>
      <c r="H43" s="60"/>
      <c r="I43" s="60"/>
      <c r="J43" s="60"/>
      <c r="M43" s="60"/>
      <c r="N43" s="60"/>
      <c r="O43" s="60"/>
      <c r="P43" s="88"/>
      <c r="Q43" s="88"/>
      <c r="R43" s="88"/>
      <c r="V43" s="60"/>
      <c r="W43" s="60"/>
      <c r="X43" s="60"/>
      <c r="Y43" s="88"/>
      <c r="Z43" s="88"/>
      <c r="AA43" s="88"/>
      <c r="AB43" s="88"/>
      <c r="AE43" s="96" t="s">
        <v>74</v>
      </c>
    </row>
    <row r="44" spans="2:34" x14ac:dyDescent="0.15">
      <c r="B44" s="88" t="s">
        <v>54</v>
      </c>
      <c r="C44" s="88"/>
      <c r="D44" s="88"/>
      <c r="E44" s="88"/>
      <c r="F44" s="88"/>
      <c r="G44" s="18"/>
      <c r="H44" s="18"/>
      <c r="I44" s="18"/>
      <c r="J44" s="18">
        <v>-627</v>
      </c>
      <c r="K44" s="18">
        <v>248</v>
      </c>
      <c r="L44" s="18">
        <v>311</v>
      </c>
      <c r="M44" s="18">
        <v>1500</v>
      </c>
      <c r="N44" s="19">
        <v>0</v>
      </c>
      <c r="O44" s="19">
        <v>0</v>
      </c>
      <c r="P44" s="18">
        <v>610</v>
      </c>
      <c r="Q44" s="18">
        <v>-257</v>
      </c>
      <c r="R44" s="18">
        <v>838</v>
      </c>
      <c r="S44" s="102"/>
      <c r="T44" s="102"/>
      <c r="U44" s="102"/>
      <c r="V44" s="19">
        <v>0</v>
      </c>
      <c r="W44" s="19">
        <v>0</v>
      </c>
      <c r="X44" s="18">
        <v>671</v>
      </c>
      <c r="Y44" s="18">
        <v>246</v>
      </c>
      <c r="Z44" s="18">
        <v>662</v>
      </c>
      <c r="AA44" s="18">
        <v>1046</v>
      </c>
      <c r="AB44" s="18">
        <v>876</v>
      </c>
      <c r="AC44" s="18">
        <v>833</v>
      </c>
      <c r="AE44" s="103">
        <f>SUM(J44:AC49)+SUM(H60:AB61)</f>
        <v>-28649</v>
      </c>
    </row>
    <row r="45" spans="2:34" x14ac:dyDescent="0.15">
      <c r="B45" s="88" t="s">
        <v>26</v>
      </c>
      <c r="C45" s="88"/>
      <c r="D45" s="88"/>
      <c r="E45" s="88"/>
      <c r="F45" s="88"/>
      <c r="G45" s="44"/>
      <c r="H45" s="44"/>
      <c r="I45" s="44"/>
      <c r="J45" s="102"/>
      <c r="K45" s="19"/>
      <c r="L45" s="19"/>
      <c r="M45" s="18"/>
      <c r="N45" s="18"/>
      <c r="O45" s="18"/>
      <c r="P45" s="18"/>
      <c r="Q45" s="18"/>
      <c r="R45" s="18"/>
      <c r="S45" s="18">
        <v>-438</v>
      </c>
      <c r="T45" s="18">
        <v>219</v>
      </c>
      <c r="U45" s="18">
        <v>-131</v>
      </c>
      <c r="V45" s="19"/>
      <c r="W45" s="19"/>
      <c r="X45" s="18"/>
      <c r="Y45" s="44"/>
      <c r="Z45" s="44"/>
      <c r="AA45" s="44"/>
      <c r="AB45" s="44"/>
      <c r="AC45" s="44"/>
    </row>
    <row r="46" spans="2:34" x14ac:dyDescent="0.15">
      <c r="B46" s="88" t="s">
        <v>55</v>
      </c>
      <c r="C46" s="88"/>
      <c r="D46" s="88"/>
      <c r="E46" s="88"/>
      <c r="F46" s="88"/>
      <c r="G46" s="44"/>
      <c r="H46" s="44"/>
      <c r="I46" s="44"/>
      <c r="J46" s="44"/>
      <c r="K46" s="19"/>
      <c r="L46" s="19"/>
      <c r="M46" s="102"/>
      <c r="N46" s="102"/>
      <c r="O46" s="102"/>
      <c r="P46" s="18"/>
      <c r="Q46" s="18"/>
      <c r="R46" s="18"/>
      <c r="S46" s="102"/>
      <c r="T46" s="102"/>
      <c r="U46" s="102"/>
      <c r="V46" s="19"/>
      <c r="W46" s="19"/>
      <c r="X46" s="18"/>
      <c r="Y46" s="19">
        <v>0</v>
      </c>
      <c r="Z46" s="18">
        <v>-1901</v>
      </c>
      <c r="AA46" s="19">
        <v>0</v>
      </c>
      <c r="AB46" s="19">
        <v>0</v>
      </c>
      <c r="AC46" s="19"/>
    </row>
    <row r="47" spans="2:34" x14ac:dyDescent="0.15">
      <c r="B47" s="88" t="s">
        <v>64</v>
      </c>
      <c r="C47" s="88"/>
      <c r="D47" s="88"/>
      <c r="E47" s="88"/>
      <c r="F47" s="88"/>
      <c r="G47" s="102"/>
      <c r="H47" s="102"/>
      <c r="I47" s="102"/>
      <c r="J47" s="19"/>
      <c r="K47" s="19"/>
      <c r="L47" s="19"/>
      <c r="M47" s="44"/>
      <c r="N47" s="44"/>
      <c r="O47" s="44"/>
      <c r="P47" s="44"/>
      <c r="Q47" s="44"/>
      <c r="R47" s="44"/>
      <c r="S47" s="44"/>
      <c r="T47" s="44"/>
      <c r="U47" s="44"/>
      <c r="V47" s="19"/>
      <c r="W47" s="19"/>
      <c r="X47" s="18"/>
      <c r="Y47" s="19">
        <v>0</v>
      </c>
      <c r="Z47" s="18">
        <v>-2463</v>
      </c>
      <c r="AA47" s="18">
        <v>-375</v>
      </c>
      <c r="AB47" s="18">
        <v>-14656</v>
      </c>
      <c r="AC47" s="18">
        <v>-56</v>
      </c>
      <c r="AE47" s="99"/>
    </row>
    <row r="48" spans="2:34" x14ac:dyDescent="0.15">
      <c r="B48" s="88" t="s">
        <v>30</v>
      </c>
      <c r="C48" s="88"/>
      <c r="D48" s="88"/>
      <c r="E48" s="88"/>
      <c r="G48" s="18">
        <v>-1865</v>
      </c>
      <c r="H48" s="18">
        <v>-855</v>
      </c>
      <c r="I48" s="18">
        <v>-10419</v>
      </c>
      <c r="J48" s="19"/>
      <c r="K48" s="19">
        <v>0</v>
      </c>
      <c r="L48" s="18">
        <v>-749</v>
      </c>
      <c r="M48" s="18">
        <v>-38</v>
      </c>
      <c r="N48" s="18">
        <v>-315</v>
      </c>
      <c r="O48" s="18">
        <v>-601</v>
      </c>
      <c r="P48" s="18">
        <v>-68</v>
      </c>
      <c r="Q48" s="18">
        <v>-1338</v>
      </c>
      <c r="R48" s="18">
        <v>-1576</v>
      </c>
      <c r="S48" s="19">
        <v>0</v>
      </c>
      <c r="T48" s="18">
        <v>-202</v>
      </c>
      <c r="U48" s="18">
        <v>-3548</v>
      </c>
      <c r="V48" s="19"/>
      <c r="W48" s="19"/>
      <c r="X48" s="18"/>
      <c r="Y48" s="18">
        <v>-79</v>
      </c>
      <c r="Z48" s="44"/>
      <c r="AA48" s="44"/>
      <c r="AB48" s="44"/>
      <c r="AC48" s="44"/>
    </row>
    <row r="49" spans="2:34" x14ac:dyDescent="0.15">
      <c r="B49" s="88" t="s">
        <v>19</v>
      </c>
      <c r="C49" s="88"/>
      <c r="D49" s="88"/>
      <c r="E49" s="88"/>
      <c r="F49" s="88"/>
      <c r="G49" s="18">
        <v>80</v>
      </c>
      <c r="H49" s="18">
        <v>171</v>
      </c>
      <c r="I49" s="18">
        <v>-244</v>
      </c>
      <c r="J49" s="18">
        <v>-329</v>
      </c>
      <c r="K49" s="18">
        <f>-231+1134</f>
        <v>903</v>
      </c>
      <c r="L49" s="18">
        <v>-73</v>
      </c>
      <c r="M49" s="18">
        <v>78</v>
      </c>
      <c r="N49" s="18">
        <v>-96</v>
      </c>
      <c r="O49" s="18">
        <v>-68</v>
      </c>
      <c r="P49" s="18">
        <v>223</v>
      </c>
      <c r="Q49" s="18">
        <v>-95</v>
      </c>
      <c r="R49" s="18">
        <v>781</v>
      </c>
      <c r="S49" s="102"/>
      <c r="T49" s="102"/>
      <c r="U49" s="102"/>
      <c r="V49" s="18">
        <v>-271</v>
      </c>
      <c r="W49" s="18">
        <v>-138</v>
      </c>
      <c r="X49" s="18">
        <v>-192</v>
      </c>
      <c r="Y49" s="102"/>
      <c r="Z49" s="18">
        <v>-31</v>
      </c>
      <c r="AA49" s="18">
        <v>-77</v>
      </c>
      <c r="AB49" s="18">
        <v>-431</v>
      </c>
      <c r="AC49" s="18">
        <v>479</v>
      </c>
    </row>
    <row r="50" spans="2:34" x14ac:dyDescent="0.15">
      <c r="B50" s="88" t="s">
        <v>20</v>
      </c>
      <c r="C50" s="88"/>
      <c r="D50" s="88"/>
      <c r="E50" s="88"/>
      <c r="F50" s="88"/>
      <c r="G50" s="60">
        <v>-4421</v>
      </c>
      <c r="H50" s="60">
        <v>-4418</v>
      </c>
      <c r="I50" s="60">
        <v>-16846</v>
      </c>
      <c r="J50" s="60">
        <v>-8714</v>
      </c>
      <c r="K50" s="60">
        <v>-7223</v>
      </c>
      <c r="L50" s="60">
        <v>-9839</v>
      </c>
      <c r="M50" s="60">
        <v>-8312</v>
      </c>
      <c r="N50" s="60">
        <v>-12351</v>
      </c>
      <c r="O50" s="60">
        <v>-14183</v>
      </c>
      <c r="P50" s="60">
        <v>-14463</v>
      </c>
      <c r="Q50" s="60">
        <v>-15670</v>
      </c>
      <c r="R50" s="60">
        <v>-10742</v>
      </c>
      <c r="S50" s="60">
        <v>-11620</v>
      </c>
      <c r="T50" s="60">
        <v>-12193</v>
      </c>
      <c r="U50" s="60">
        <v>-16609</v>
      </c>
      <c r="V50" s="60">
        <v>-12637</v>
      </c>
      <c r="W50" s="60">
        <v>-12526</v>
      </c>
      <c r="X50" s="60">
        <v>-11125</v>
      </c>
      <c r="Y50" s="60">
        <v>-10675</v>
      </c>
      <c r="Z50" s="60">
        <v>-13896</v>
      </c>
      <c r="AA50" s="60">
        <v>-9079</v>
      </c>
      <c r="AB50" s="60">
        <v>-24036</v>
      </c>
      <c r="AC50" s="92">
        <v>-9128</v>
      </c>
    </row>
    <row r="51" spans="2:34" x14ac:dyDescent="0.15">
      <c r="F51" s="88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</row>
    <row r="52" spans="2:34" x14ac:dyDescent="0.15">
      <c r="B52" s="88" t="s">
        <v>34</v>
      </c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</row>
    <row r="53" spans="2:34" x14ac:dyDescent="0.15">
      <c r="B53" s="88" t="s">
        <v>39</v>
      </c>
      <c r="C53" s="88"/>
      <c r="D53" s="88"/>
      <c r="E53" s="88"/>
      <c r="F53" s="88"/>
      <c r="G53" s="21">
        <v>0</v>
      </c>
      <c r="H53" s="21">
        <v>0</v>
      </c>
      <c r="I53" s="22">
        <v>4316</v>
      </c>
      <c r="J53" s="22">
        <v>-2022</v>
      </c>
      <c r="K53" s="22">
        <v>-1533</v>
      </c>
      <c r="L53" s="22">
        <v>1836</v>
      </c>
      <c r="M53" s="22">
        <v>688</v>
      </c>
      <c r="N53" s="22">
        <v>544</v>
      </c>
      <c r="O53" s="22">
        <v>-704</v>
      </c>
      <c r="P53" s="22">
        <v>-1193</v>
      </c>
      <c r="Q53" s="22">
        <v>2376</v>
      </c>
      <c r="R53" s="22">
        <v>-3745</v>
      </c>
      <c r="S53" s="22">
        <v>-1033</v>
      </c>
      <c r="T53" s="22">
        <v>503</v>
      </c>
      <c r="U53" s="22">
        <v>3019</v>
      </c>
      <c r="V53" s="22">
        <v>2754</v>
      </c>
      <c r="W53" s="22">
        <v>911</v>
      </c>
      <c r="X53" s="22">
        <v>-6288</v>
      </c>
      <c r="Y53" s="22">
        <v>1235</v>
      </c>
      <c r="Z53" s="22">
        <v>-1673</v>
      </c>
      <c r="AA53" s="22">
        <v>4148</v>
      </c>
      <c r="AB53" s="22">
        <v>-53</v>
      </c>
      <c r="AC53" s="22">
        <v>-4656</v>
      </c>
      <c r="AD53" s="99"/>
      <c r="AE53" s="96" t="s">
        <v>71</v>
      </c>
    </row>
    <row r="54" spans="2:34" x14ac:dyDescent="0.15">
      <c r="B54" s="88" t="s">
        <v>21</v>
      </c>
      <c r="C54" s="88"/>
      <c r="D54" s="88"/>
      <c r="E54" s="88"/>
      <c r="F54" s="88"/>
      <c r="G54" s="22">
        <v>547</v>
      </c>
      <c r="H54" s="22">
        <v>536</v>
      </c>
      <c r="I54" s="22">
        <v>6000</v>
      </c>
      <c r="J54" s="22">
        <v>3778</v>
      </c>
      <c r="K54" s="22">
        <v>4591</v>
      </c>
      <c r="L54" s="22">
        <v>2044</v>
      </c>
      <c r="M54" s="22">
        <v>4099</v>
      </c>
      <c r="N54" s="22">
        <v>5832</v>
      </c>
      <c r="O54" s="22">
        <v>7691</v>
      </c>
      <c r="P54" s="22">
        <v>7199</v>
      </c>
      <c r="Q54" s="22">
        <v>11167</v>
      </c>
      <c r="R54" s="22">
        <v>6566</v>
      </c>
      <c r="S54" s="22">
        <v>5546</v>
      </c>
      <c r="T54" s="22">
        <v>11396</v>
      </c>
      <c r="U54" s="22">
        <v>5050</v>
      </c>
      <c r="V54" s="22">
        <v>211</v>
      </c>
      <c r="W54" s="22">
        <v>7072</v>
      </c>
      <c r="X54" s="22">
        <v>5174</v>
      </c>
      <c r="Y54" s="22">
        <v>39</v>
      </c>
      <c r="Z54" s="22">
        <v>137</v>
      </c>
      <c r="AA54" s="22">
        <v>7476</v>
      </c>
      <c r="AB54" s="22">
        <v>15872</v>
      </c>
      <c r="AC54" s="22">
        <v>5492</v>
      </c>
      <c r="AE54" s="96" t="s">
        <v>72</v>
      </c>
    </row>
    <row r="55" spans="2:34" x14ac:dyDescent="0.15">
      <c r="B55" s="88" t="s">
        <v>56</v>
      </c>
      <c r="C55" s="88"/>
      <c r="D55" s="88"/>
      <c r="E55" s="88"/>
      <c r="F55" s="88"/>
      <c r="G55" s="22">
        <f>-554-94</f>
        <v>-648</v>
      </c>
      <c r="H55" s="22">
        <f>-1075-101</f>
        <v>-1176</v>
      </c>
      <c r="I55" s="22">
        <f>-863-133</f>
        <v>-996</v>
      </c>
      <c r="J55" s="22">
        <f>-1519-173</f>
        <v>-1692</v>
      </c>
      <c r="K55" s="22">
        <f>-3519-167</f>
        <v>-3686</v>
      </c>
      <c r="L55" s="22">
        <f>-1261-216</f>
        <v>-1477</v>
      </c>
      <c r="M55" s="22">
        <f>-3541-305</f>
        <v>-3846</v>
      </c>
      <c r="N55" s="22">
        <f>-2131-204</f>
        <v>-2335</v>
      </c>
      <c r="O55" s="22">
        <f>-2724-245</f>
        <v>-2969</v>
      </c>
      <c r="P55" s="22">
        <f>-5758-340</f>
        <v>-6098</v>
      </c>
      <c r="Q55" s="22">
        <f>-8723-343</f>
        <v>-9066</v>
      </c>
      <c r="R55" s="22">
        <f>-5387-352</f>
        <v>-5739</v>
      </c>
      <c r="S55" s="22">
        <f>-6033-346</f>
        <v>-6379</v>
      </c>
      <c r="T55" s="22">
        <f>-4080-363</f>
        <v>-4443</v>
      </c>
      <c r="U55" s="22">
        <f>-4584-355</f>
        <v>-4939</v>
      </c>
      <c r="V55" s="22">
        <v>-1478</v>
      </c>
      <c r="W55" s="22">
        <v>-4968</v>
      </c>
      <c r="X55" s="22">
        <v>-3904</v>
      </c>
      <c r="Y55" s="22">
        <v>-4432</v>
      </c>
      <c r="Z55" s="22">
        <v>-2055</v>
      </c>
      <c r="AA55" s="22">
        <v>-13061</v>
      </c>
      <c r="AB55" s="22">
        <v>-3784</v>
      </c>
      <c r="AC55" s="22">
        <v>-1907</v>
      </c>
      <c r="AE55" s="104">
        <f>SUM(J53:AC56)</f>
        <v>20229</v>
      </c>
    </row>
    <row r="56" spans="2:34" x14ac:dyDescent="0.15">
      <c r="B56" s="88" t="s">
        <v>57</v>
      </c>
      <c r="C56" s="88"/>
      <c r="D56" s="88"/>
      <c r="E56" s="88"/>
      <c r="F56" s="88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1">
        <v>0</v>
      </c>
      <c r="Z56" s="21">
        <v>0</v>
      </c>
      <c r="AA56" s="22">
        <v>-3059</v>
      </c>
      <c r="AB56" s="21">
        <v>0</v>
      </c>
      <c r="AC56" s="21"/>
    </row>
    <row r="57" spans="2:34" x14ac:dyDescent="0.15">
      <c r="B57" s="88" t="s">
        <v>23</v>
      </c>
      <c r="C57" s="88"/>
      <c r="D57" s="88"/>
      <c r="E57" s="88"/>
      <c r="F57" s="88"/>
      <c r="G57" s="23">
        <v>-611</v>
      </c>
      <c r="H57" s="23">
        <v>-693</v>
      </c>
      <c r="I57" s="23">
        <v>-890</v>
      </c>
      <c r="J57" s="23">
        <v>-1070</v>
      </c>
      <c r="K57" s="23">
        <v>-1249</v>
      </c>
      <c r="L57" s="23">
        <v>-1328</v>
      </c>
      <c r="M57" s="23">
        <v>-1569</v>
      </c>
      <c r="N57" s="23">
        <v>-2214</v>
      </c>
      <c r="O57" s="23">
        <v>-2511</v>
      </c>
      <c r="P57" s="23">
        <v>-2802</v>
      </c>
      <c r="Q57" s="23">
        <v>-3586</v>
      </c>
      <c r="R57" s="23">
        <v>-3746</v>
      </c>
      <c r="S57" s="23">
        <v>-4217</v>
      </c>
      <c r="T57" s="23">
        <v>-4437</v>
      </c>
      <c r="U57" s="23">
        <v>-5048</v>
      </c>
      <c r="V57" s="23">
        <v>-5361</v>
      </c>
      <c r="W57" s="23">
        <v>-6139</v>
      </c>
      <c r="X57" s="23">
        <v>-6185</v>
      </c>
      <c r="Y57" s="23">
        <v>-6294</v>
      </c>
      <c r="Z57" s="23">
        <v>-6216</v>
      </c>
      <c r="AA57" s="23">
        <v>-6124</v>
      </c>
      <c r="AB57" s="23">
        <v>-6102</v>
      </c>
      <c r="AC57" s="23">
        <v>-6048</v>
      </c>
      <c r="AE57" s="96" t="s">
        <v>306</v>
      </c>
      <c r="AG57" s="99"/>
      <c r="AH57" s="99"/>
    </row>
    <row r="58" spans="2:34" x14ac:dyDescent="0.15">
      <c r="B58" s="88" t="s">
        <v>22</v>
      </c>
      <c r="C58" s="88"/>
      <c r="D58" s="88"/>
      <c r="E58" s="88"/>
      <c r="F58" s="88"/>
      <c r="G58" s="24">
        <v>-1569</v>
      </c>
      <c r="H58" s="24">
        <v>-1202</v>
      </c>
      <c r="I58" s="24">
        <v>-101</v>
      </c>
      <c r="J58" s="24">
        <f>-193+581</f>
        <v>388</v>
      </c>
      <c r="K58" s="24">
        <v>-1214</v>
      </c>
      <c r="L58" s="24">
        <v>-3383</v>
      </c>
      <c r="M58" s="24">
        <v>-5046</v>
      </c>
      <c r="N58" s="24">
        <v>-4549</v>
      </c>
      <c r="O58" s="24">
        <v>-3580</v>
      </c>
      <c r="P58" s="24">
        <v>-1718</v>
      </c>
      <c r="Q58" s="24">
        <v>-7691</v>
      </c>
      <c r="R58" s="24">
        <v>-3521</v>
      </c>
      <c r="S58" s="24">
        <v>-7276</v>
      </c>
      <c r="T58" s="24">
        <v>-14776</v>
      </c>
      <c r="U58" s="24">
        <v>-6298</v>
      </c>
      <c r="V58" s="24">
        <v>-7600</v>
      </c>
      <c r="W58" s="24">
        <v>-6683</v>
      </c>
      <c r="X58" s="24">
        <v>-1015</v>
      </c>
      <c r="Y58" s="24">
        <v>-4112</v>
      </c>
      <c r="Z58" s="24">
        <v>-8298</v>
      </c>
      <c r="AA58" s="24">
        <v>-8296</v>
      </c>
      <c r="AB58" s="24">
        <v>-7410</v>
      </c>
      <c r="AC58" s="24">
        <v>-5717</v>
      </c>
      <c r="AE58" s="105">
        <f>SUM(J58:AC58)</f>
        <v>-107795</v>
      </c>
    </row>
    <row r="59" spans="2:34" x14ac:dyDescent="0.15">
      <c r="B59" s="88" t="s">
        <v>42</v>
      </c>
      <c r="C59" s="88"/>
      <c r="D59" s="88"/>
      <c r="E59" s="88"/>
      <c r="P59" s="60"/>
      <c r="Q59" s="60"/>
      <c r="R59" s="60"/>
      <c r="S59" s="23">
        <v>-436</v>
      </c>
      <c r="T59" s="23">
        <v>0</v>
      </c>
      <c r="U59" s="23">
        <v>0</v>
      </c>
      <c r="V59" s="23">
        <v>-282</v>
      </c>
      <c r="W59" s="23">
        <v>-426</v>
      </c>
      <c r="X59" s="23">
        <v>-600</v>
      </c>
      <c r="Y59" s="23">
        <v>-719</v>
      </c>
      <c r="Z59" s="23">
        <v>-479</v>
      </c>
      <c r="AA59" s="23">
        <v>-690</v>
      </c>
      <c r="AB59" s="23">
        <v>-431</v>
      </c>
      <c r="AC59" s="23">
        <v>-555</v>
      </c>
    </row>
    <row r="60" spans="2:34" x14ac:dyDescent="0.15">
      <c r="B60" s="88" t="s">
        <v>43</v>
      </c>
      <c r="C60" s="88"/>
      <c r="D60" s="88"/>
      <c r="E60" s="88"/>
      <c r="F60" s="88"/>
      <c r="G60" s="18"/>
      <c r="H60" s="18"/>
      <c r="I60" s="18"/>
      <c r="J60" s="102"/>
      <c r="K60" s="102"/>
      <c r="L60" s="102"/>
      <c r="M60" s="102"/>
      <c r="N60" s="102"/>
      <c r="O60" s="102"/>
      <c r="P60" s="18"/>
      <c r="Q60" s="18"/>
      <c r="R60" s="18"/>
      <c r="S60" s="18"/>
      <c r="T60" s="18"/>
      <c r="U60" s="18"/>
      <c r="V60" s="18">
        <v>-132</v>
      </c>
      <c r="W60" s="18">
        <v>-296</v>
      </c>
      <c r="X60" s="18">
        <v>-1844</v>
      </c>
      <c r="Y60" s="18">
        <v>-1326</v>
      </c>
      <c r="Z60" s="18">
        <v>-90</v>
      </c>
      <c r="AA60" s="18">
        <v>-8</v>
      </c>
      <c r="AB60" s="19">
        <v>0</v>
      </c>
      <c r="AC60" s="19"/>
      <c r="AE60" s="96" t="s">
        <v>75</v>
      </c>
    </row>
    <row r="61" spans="2:34" x14ac:dyDescent="0.15">
      <c r="B61" s="88" t="s">
        <v>24</v>
      </c>
      <c r="C61" s="88"/>
      <c r="D61" s="88"/>
      <c r="E61" s="88"/>
      <c r="F61" s="88"/>
      <c r="G61" s="18">
        <v>143</v>
      </c>
      <c r="H61" s="18">
        <v>-195</v>
      </c>
      <c r="I61" s="18">
        <v>300</v>
      </c>
      <c r="J61" s="18">
        <v>176</v>
      </c>
      <c r="K61" s="18">
        <v>113</v>
      </c>
      <c r="L61" s="18">
        <v>-62</v>
      </c>
      <c r="M61" s="18">
        <v>111</v>
      </c>
      <c r="N61" s="18">
        <v>113</v>
      </c>
      <c r="O61" s="18">
        <v>-349</v>
      </c>
      <c r="P61" s="18">
        <v>-510</v>
      </c>
      <c r="Q61" s="18">
        <v>-622</v>
      </c>
      <c r="R61" s="18">
        <v>267</v>
      </c>
      <c r="S61" s="18">
        <v>-396</v>
      </c>
      <c r="T61" s="18">
        <v>-271</v>
      </c>
      <c r="U61" s="18">
        <v>-242</v>
      </c>
      <c r="V61" s="18">
        <v>-58</v>
      </c>
      <c r="W61" s="18">
        <v>-260</v>
      </c>
      <c r="X61" s="18">
        <v>-409</v>
      </c>
      <c r="Y61" s="18">
        <v>-676</v>
      </c>
      <c r="Z61" s="18">
        <v>-398</v>
      </c>
      <c r="AA61" s="18">
        <v>-261</v>
      </c>
      <c r="AB61" s="18">
        <v>-629</v>
      </c>
      <c r="AC61" s="18">
        <v>-908</v>
      </c>
      <c r="AE61" s="106">
        <f>SUM(J57:AC57)+SUM(J59:AC59)</f>
        <v>-86864</v>
      </c>
    </row>
    <row r="62" spans="2:34" x14ac:dyDescent="0.15">
      <c r="B62" s="88" t="s">
        <v>27</v>
      </c>
      <c r="C62" s="88"/>
      <c r="D62" s="88"/>
      <c r="E62" s="88"/>
      <c r="F62" s="88"/>
      <c r="G62" s="60">
        <v>-2138</v>
      </c>
      <c r="H62" s="60">
        <v>-2730</v>
      </c>
      <c r="I62" s="60">
        <v>8629</v>
      </c>
      <c r="J62" s="60">
        <v>-442</v>
      </c>
      <c r="K62" s="60">
        <v>-2978</v>
      </c>
      <c r="L62" s="60">
        <v>-2370</v>
      </c>
      <c r="M62" s="60">
        <v>-5563</v>
      </c>
      <c r="N62" s="60">
        <v>-2609</v>
      </c>
      <c r="O62" s="60">
        <v>-2422</v>
      </c>
      <c r="P62" s="60">
        <v>-5122</v>
      </c>
      <c r="Q62" s="60">
        <v>-7422</v>
      </c>
      <c r="R62" s="60">
        <v>-9918</v>
      </c>
      <c r="S62" s="60">
        <v>-14191</v>
      </c>
      <c r="T62" s="60">
        <v>-12028</v>
      </c>
      <c r="U62" s="60">
        <v>-8458</v>
      </c>
      <c r="V62" s="60">
        <v>-11946</v>
      </c>
      <c r="W62" s="60">
        <v>-10789</v>
      </c>
      <c r="X62" s="60">
        <v>-15071</v>
      </c>
      <c r="Y62" s="60">
        <v>-16285</v>
      </c>
      <c r="Z62" s="60">
        <v>-19072</v>
      </c>
      <c r="AA62" s="60">
        <v>-19875</v>
      </c>
      <c r="AB62" s="60">
        <v>-2537</v>
      </c>
      <c r="AC62" s="60">
        <v>-14299</v>
      </c>
    </row>
    <row r="63" spans="2:34" x14ac:dyDescent="0.15">
      <c r="F63" s="88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</row>
    <row r="64" spans="2:34" x14ac:dyDescent="0.15">
      <c r="B64" s="88" t="s">
        <v>65</v>
      </c>
      <c r="C64" s="88"/>
      <c r="D64" s="88"/>
      <c r="E64" s="88"/>
      <c r="F64" s="88"/>
      <c r="G64" s="88"/>
      <c r="H64" s="88"/>
      <c r="I64" s="88"/>
      <c r="J64" s="60">
        <v>-250</v>
      </c>
      <c r="K64" s="60">
        <v>-211</v>
      </c>
      <c r="L64" s="60">
        <v>-199</v>
      </c>
      <c r="M64" s="60">
        <v>320</v>
      </c>
      <c r="N64" s="60">
        <v>205</v>
      </c>
      <c r="O64" s="60">
        <v>-102</v>
      </c>
      <c r="P64" s="60">
        <v>97</v>
      </c>
      <c r="Q64" s="60">
        <v>252</v>
      </c>
      <c r="R64" s="60">
        <v>-781</v>
      </c>
      <c r="S64" s="60">
        <v>194</v>
      </c>
      <c r="T64" s="60">
        <v>66</v>
      </c>
      <c r="U64" s="60">
        <v>-33</v>
      </c>
      <c r="V64" s="60">
        <v>223</v>
      </c>
      <c r="W64" s="60">
        <v>-442</v>
      </c>
      <c r="X64" s="60">
        <v>-514</v>
      </c>
      <c r="Y64" s="60">
        <v>-1022</v>
      </c>
      <c r="Z64" s="60">
        <v>-452</v>
      </c>
      <c r="AA64" s="60">
        <v>487</v>
      </c>
      <c r="AB64" s="60">
        <v>-438</v>
      </c>
      <c r="AC64" s="60">
        <v>-69</v>
      </c>
    </row>
    <row r="65" spans="2:29" x14ac:dyDescent="0.15">
      <c r="B65" s="88" t="s">
        <v>66</v>
      </c>
      <c r="C65" s="88"/>
      <c r="D65" s="88"/>
      <c r="E65" s="88"/>
      <c r="F65" s="88"/>
      <c r="G65" s="88"/>
      <c r="H65" s="88"/>
      <c r="I65" s="88"/>
      <c r="K65" s="13"/>
      <c r="L65" s="13"/>
      <c r="P65" s="60"/>
      <c r="Q65" s="60"/>
      <c r="R65" s="60"/>
      <c r="Y65" s="88"/>
      <c r="Z65" s="88"/>
      <c r="AA65" s="88"/>
      <c r="AB65" s="88"/>
    </row>
    <row r="66" spans="2:29" x14ac:dyDescent="0.15">
      <c r="F66" s="88"/>
      <c r="G66" s="88"/>
      <c r="H66" s="88"/>
      <c r="I66" s="88"/>
      <c r="K66" s="13"/>
      <c r="L66" s="13"/>
      <c r="P66" s="88"/>
      <c r="Q66" s="88"/>
      <c r="R66" s="88"/>
    </row>
    <row r="67" spans="2:29" x14ac:dyDescent="0.15">
      <c r="B67" s="88" t="s">
        <v>67</v>
      </c>
      <c r="C67" s="88"/>
      <c r="D67" s="88"/>
      <c r="E67" s="88"/>
      <c r="F67" s="88"/>
      <c r="G67" s="60">
        <v>564</v>
      </c>
      <c r="H67" s="60">
        <v>432</v>
      </c>
      <c r="I67" s="60">
        <v>-23</v>
      </c>
      <c r="J67" s="60">
        <v>198</v>
      </c>
      <c r="K67" s="60">
        <v>107</v>
      </c>
      <c r="L67" s="60">
        <v>597</v>
      </c>
      <c r="M67" s="60">
        <v>2441</v>
      </c>
      <c r="N67" s="60">
        <v>289</v>
      </c>
      <c r="O67" s="60">
        <v>926</v>
      </c>
      <c r="P67" s="60">
        <v>747</v>
      </c>
      <c r="Q67" s="60">
        <v>-2198</v>
      </c>
      <c r="R67" s="60">
        <v>1706</v>
      </c>
      <c r="S67" s="60">
        <v>632</v>
      </c>
      <c r="T67" s="60">
        <v>-512</v>
      </c>
      <c r="U67" s="60">
        <v>-845</v>
      </c>
      <c r="V67" s="60">
        <v>1231</v>
      </c>
      <c r="W67" s="60">
        <v>-500</v>
      </c>
      <c r="X67" s="60">
        <v>1854</v>
      </c>
      <c r="Y67" s="60">
        <v>-430</v>
      </c>
      <c r="Z67" s="60">
        <v>-1747</v>
      </c>
      <c r="AA67" s="60">
        <v>-130</v>
      </c>
      <c r="AB67" s="60">
        <v>742</v>
      </c>
      <c r="AC67" s="92">
        <v>1759</v>
      </c>
    </row>
    <row r="68" spans="2:29" x14ac:dyDescent="0.15">
      <c r="B68" s="88" t="s">
        <v>66</v>
      </c>
      <c r="C68" s="88"/>
      <c r="D68" s="88"/>
      <c r="E68" s="88"/>
      <c r="F68" s="88"/>
      <c r="G68" s="88"/>
      <c r="H68" s="88"/>
      <c r="I68" s="88"/>
      <c r="J68" s="60"/>
      <c r="K68" s="60"/>
      <c r="L68" s="60"/>
      <c r="P68" s="60"/>
      <c r="Q68" s="60"/>
      <c r="R68" s="60"/>
      <c r="V68" s="60"/>
      <c r="W68" s="60"/>
      <c r="X68" s="60"/>
      <c r="Y68" s="88"/>
      <c r="Z68" s="88"/>
      <c r="AA68" s="88"/>
      <c r="AB68" s="88"/>
    </row>
    <row r="69" spans="2:29" x14ac:dyDescent="0.15">
      <c r="B69" s="88" t="s">
        <v>68</v>
      </c>
      <c r="C69" s="88"/>
      <c r="D69" s="88"/>
      <c r="E69" s="88"/>
      <c r="F69" s="88"/>
      <c r="G69" s="60">
        <v>883</v>
      </c>
      <c r="H69" s="60">
        <v>1447</v>
      </c>
      <c r="I69" s="60">
        <v>1879</v>
      </c>
      <c r="J69" s="60">
        <v>1856</v>
      </c>
      <c r="K69" s="60">
        <v>2054</v>
      </c>
      <c r="L69" s="60">
        <v>2161</v>
      </c>
      <c r="M69" s="60">
        <v>2758</v>
      </c>
      <c r="N69" s="60">
        <v>5199</v>
      </c>
      <c r="O69" s="60">
        <v>5488</v>
      </c>
      <c r="P69" s="60">
        <v>7020</v>
      </c>
      <c r="Q69" s="60">
        <v>7767</v>
      </c>
      <c r="R69" s="60">
        <v>5569</v>
      </c>
      <c r="S69" s="60">
        <v>7275</v>
      </c>
      <c r="T69" s="60">
        <v>7907</v>
      </c>
      <c r="U69" s="60">
        <v>7395</v>
      </c>
      <c r="V69" s="60">
        <v>6550</v>
      </c>
      <c r="W69" s="60">
        <v>7781</v>
      </c>
      <c r="X69" s="60">
        <v>7281</v>
      </c>
      <c r="Y69" s="60">
        <v>9135</v>
      </c>
      <c r="Z69" s="60">
        <v>8891</v>
      </c>
      <c r="AA69" s="60">
        <v>7144</v>
      </c>
      <c r="AB69" s="60">
        <v>7014</v>
      </c>
      <c r="AC69" s="92">
        <v>7756</v>
      </c>
    </row>
    <row r="70" spans="2:29" x14ac:dyDescent="0.15">
      <c r="B70" s="88" t="s">
        <v>69</v>
      </c>
      <c r="C70" s="88"/>
      <c r="D70" s="88"/>
      <c r="E70" s="88"/>
      <c r="F70" s="88"/>
      <c r="G70" s="60"/>
      <c r="H70" s="60"/>
      <c r="I70" s="60"/>
      <c r="J70" s="60"/>
      <c r="K70" s="13"/>
      <c r="L70" s="13"/>
      <c r="P70" s="60"/>
      <c r="Q70" s="60"/>
      <c r="R70" s="60"/>
      <c r="V70" s="60"/>
      <c r="W70" s="60"/>
      <c r="X70" s="60"/>
      <c r="Z70" s="88"/>
      <c r="AA70" s="88"/>
      <c r="AB70" s="88"/>
    </row>
    <row r="71" spans="2:29" x14ac:dyDescent="0.15">
      <c r="B71" s="88" t="s">
        <v>68</v>
      </c>
      <c r="C71" s="88"/>
      <c r="D71" s="88"/>
      <c r="E71" s="88"/>
      <c r="F71" s="88"/>
      <c r="G71" s="56">
        <v>1447</v>
      </c>
      <c r="H71" s="56">
        <v>1879</v>
      </c>
      <c r="I71" s="56">
        <v>1856</v>
      </c>
      <c r="J71" s="56">
        <v>2054</v>
      </c>
      <c r="K71" s="56">
        <v>2161</v>
      </c>
      <c r="L71" s="56">
        <v>2758</v>
      </c>
      <c r="M71" s="56">
        <v>5199</v>
      </c>
      <c r="N71" s="56">
        <v>5488</v>
      </c>
      <c r="O71" s="56">
        <v>6414</v>
      </c>
      <c r="P71" s="56">
        <v>7767</v>
      </c>
      <c r="Q71" s="56">
        <v>5569</v>
      </c>
      <c r="R71" s="56">
        <v>7275</v>
      </c>
      <c r="S71" s="56">
        <v>7907</v>
      </c>
      <c r="T71" s="56">
        <v>7395</v>
      </c>
      <c r="U71" s="56">
        <v>6550</v>
      </c>
      <c r="V71" s="56">
        <v>7781</v>
      </c>
      <c r="W71" s="56">
        <v>7281</v>
      </c>
      <c r="X71" s="56">
        <v>9135</v>
      </c>
      <c r="Y71" s="56">
        <v>8705</v>
      </c>
      <c r="Z71" s="56">
        <v>7144</v>
      </c>
      <c r="AA71" s="56">
        <v>7014</v>
      </c>
      <c r="AB71" s="56">
        <v>7756</v>
      </c>
      <c r="AC71" s="91">
        <v>9515</v>
      </c>
    </row>
    <row r="72" spans="2:29" x14ac:dyDescent="0.15">
      <c r="B72" s="88" t="s">
        <v>70</v>
      </c>
      <c r="C72" s="88"/>
      <c r="D72" s="88"/>
      <c r="E72" s="88"/>
      <c r="F72" s="88"/>
      <c r="G72" s="56"/>
      <c r="H72" s="56"/>
      <c r="I72" s="56"/>
      <c r="J72" s="56"/>
      <c r="K72" s="13"/>
      <c r="L72" s="13"/>
      <c r="Z72" s="88"/>
      <c r="AA72" s="88"/>
      <c r="AB72" s="88"/>
    </row>
    <row r="73" spans="2:29" x14ac:dyDescent="0.15">
      <c r="F73" s="88"/>
      <c r="G73" s="56"/>
      <c r="H73" s="56"/>
      <c r="I73" s="56"/>
      <c r="J73" s="56"/>
      <c r="K73" s="88"/>
      <c r="L73" s="88"/>
      <c r="P73" s="88"/>
      <c r="Q73" s="88"/>
      <c r="R73" s="88"/>
      <c r="S73" s="88"/>
      <c r="T73" s="88"/>
      <c r="U73" s="88"/>
      <c r="V73" s="88"/>
      <c r="W73" s="88"/>
    </row>
    <row r="74" spans="2:29" x14ac:dyDescent="0.15">
      <c r="B74" s="88" t="s">
        <v>58</v>
      </c>
      <c r="C74" s="88"/>
      <c r="D74" s="88"/>
      <c r="E74" s="88"/>
      <c r="F74" s="88"/>
      <c r="G74" s="56"/>
      <c r="H74" s="56"/>
      <c r="I74" s="56"/>
      <c r="J74" s="56"/>
      <c r="K74" s="88"/>
      <c r="L74" s="88"/>
      <c r="P74" s="88"/>
      <c r="Q74" s="88"/>
      <c r="R74" s="88"/>
      <c r="V74" s="88"/>
      <c r="W74" s="88"/>
      <c r="Y74" s="88"/>
      <c r="Z74" s="88"/>
      <c r="AA74" s="88"/>
      <c r="AB74" s="88"/>
    </row>
    <row r="75" spans="2:29" x14ac:dyDescent="0.15">
      <c r="B75" s="88" t="s">
        <v>59</v>
      </c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V75" s="88"/>
      <c r="W75" s="88"/>
      <c r="Y75" s="88"/>
      <c r="Z75" s="88"/>
      <c r="AA75" s="88"/>
      <c r="AB75" s="88"/>
    </row>
    <row r="76" spans="2:29" x14ac:dyDescent="0.15">
      <c r="B76" s="88" t="s">
        <v>44</v>
      </c>
      <c r="C76" s="88"/>
      <c r="D76" s="88"/>
      <c r="E76" s="88"/>
      <c r="F76" s="88"/>
      <c r="G76" s="56">
        <v>1971</v>
      </c>
      <c r="H76" s="56">
        <v>3458</v>
      </c>
      <c r="I76" s="56">
        <v>2780</v>
      </c>
      <c r="J76" s="56">
        <v>3509</v>
      </c>
      <c r="K76" s="56">
        <v>2613</v>
      </c>
      <c r="L76" s="56">
        <v>4539</v>
      </c>
      <c r="M76" s="56">
        <v>4538</v>
      </c>
      <c r="N76" s="56">
        <v>5593</v>
      </c>
      <c r="O76" s="56">
        <v>5962</v>
      </c>
      <c r="P76" s="56">
        <v>6665</v>
      </c>
      <c r="Q76" s="56">
        <v>6299</v>
      </c>
      <c r="R76" s="56">
        <v>6596</v>
      </c>
      <c r="S76" s="56">
        <v>7389</v>
      </c>
      <c r="T76" s="56">
        <v>6984</v>
      </c>
      <c r="U76" s="56">
        <v>5899</v>
      </c>
      <c r="V76" s="60">
        <v>8641</v>
      </c>
      <c r="W76" s="60">
        <v>8169</v>
      </c>
      <c r="X76" s="60">
        <v>7304</v>
      </c>
      <c r="Y76" s="60">
        <v>8111</v>
      </c>
      <c r="Z76" s="60">
        <v>4507</v>
      </c>
      <c r="AA76" s="60">
        <v>6179</v>
      </c>
      <c r="AB76" s="60">
        <v>3982</v>
      </c>
      <c r="AC76" s="92">
        <v>3616</v>
      </c>
    </row>
    <row r="77" spans="2:29" x14ac:dyDescent="0.15">
      <c r="B77" s="88" t="s">
        <v>25</v>
      </c>
      <c r="C77" s="88"/>
      <c r="D77" s="88"/>
      <c r="E77" s="88"/>
      <c r="F77" s="88"/>
      <c r="G77" s="60">
        <v>796</v>
      </c>
      <c r="H77" s="60">
        <v>805</v>
      </c>
      <c r="I77" s="60">
        <v>849</v>
      </c>
      <c r="J77" s="60">
        <v>1319</v>
      </c>
      <c r="K77" s="60">
        <v>1332</v>
      </c>
      <c r="L77" s="60">
        <v>1085</v>
      </c>
      <c r="M77" s="60">
        <v>1024</v>
      </c>
      <c r="N77" s="60">
        <v>1163</v>
      </c>
      <c r="O77" s="60">
        <v>1390</v>
      </c>
      <c r="P77" s="60">
        <v>1553</v>
      </c>
      <c r="Q77" s="60">
        <v>1622</v>
      </c>
      <c r="R77" s="60">
        <v>1787</v>
      </c>
      <c r="S77" s="60">
        <v>2141</v>
      </c>
      <c r="T77" s="60">
        <v>2163</v>
      </c>
      <c r="U77" s="60">
        <v>2346</v>
      </c>
      <c r="V77" s="60">
        <v>2362</v>
      </c>
      <c r="W77" s="60">
        <v>2433</v>
      </c>
      <c r="X77" s="60">
        <v>2262</v>
      </c>
      <c r="Y77" s="60">
        <v>2540</v>
      </c>
      <c r="Z77" s="60">
        <v>2351</v>
      </c>
      <c r="AA77" s="60">
        <v>2450</v>
      </c>
      <c r="AB77" s="60">
        <v>2348</v>
      </c>
      <c r="AC77" s="92">
        <v>2464</v>
      </c>
    </row>
    <row r="78" spans="2:29" x14ac:dyDescent="0.15">
      <c r="F78" s="88"/>
      <c r="G78" s="60"/>
      <c r="H78" s="60"/>
      <c r="I78" s="60"/>
      <c r="J78" s="60"/>
      <c r="K78" s="60"/>
      <c r="L78" s="60"/>
      <c r="M78" s="60"/>
      <c r="N78" s="60"/>
      <c r="O78" s="60"/>
      <c r="Q78" s="60"/>
      <c r="R78" s="60"/>
      <c r="U78" s="88"/>
    </row>
    <row r="79" spans="2:29" x14ac:dyDescent="0.15">
      <c r="F79" s="88"/>
      <c r="G79" s="88"/>
      <c r="H79" s="88"/>
      <c r="I79" s="88"/>
      <c r="J79" s="60"/>
      <c r="K79" s="13"/>
      <c r="L79" s="13"/>
      <c r="M79" s="88"/>
      <c r="N79" s="88"/>
      <c r="O79" s="88"/>
      <c r="U79" s="88"/>
    </row>
    <row r="80" spans="2:29" ht="18" x14ac:dyDescent="0.2">
      <c r="B80" s="112" t="s">
        <v>307</v>
      </c>
      <c r="F80" s="88"/>
      <c r="G80" s="88"/>
      <c r="H80" s="88"/>
      <c r="I80" s="88"/>
      <c r="J80" s="60"/>
      <c r="P80" s="88"/>
      <c r="U80" s="88"/>
    </row>
    <row r="81" spans="2:29" x14ac:dyDescent="0.15">
      <c r="F81" s="88"/>
      <c r="G81" s="60"/>
      <c r="H81" s="57"/>
      <c r="I81" s="57"/>
      <c r="P81" s="88"/>
    </row>
    <row r="82" spans="2:29" x14ac:dyDescent="0.15">
      <c r="F82" s="88"/>
      <c r="G82" s="109">
        <f>G18</f>
        <v>1998</v>
      </c>
      <c r="H82" s="109">
        <f t="shared" ref="H82:AB82" si="1">H18</f>
        <v>1999</v>
      </c>
      <c r="I82" s="109">
        <f t="shared" si="1"/>
        <v>2000</v>
      </c>
      <c r="J82" s="109">
        <f t="shared" si="1"/>
        <v>2001</v>
      </c>
      <c r="K82" s="109">
        <f t="shared" si="1"/>
        <v>2002</v>
      </c>
      <c r="L82" s="109">
        <f t="shared" si="1"/>
        <v>2003</v>
      </c>
      <c r="M82" s="109">
        <f t="shared" si="1"/>
        <v>2004</v>
      </c>
      <c r="N82" s="109">
        <f t="shared" si="1"/>
        <v>2005</v>
      </c>
      <c r="O82" s="109">
        <f t="shared" si="1"/>
        <v>2006</v>
      </c>
      <c r="P82" s="109">
        <f t="shared" si="1"/>
        <v>2007</v>
      </c>
      <c r="Q82" s="109">
        <f t="shared" si="1"/>
        <v>2008</v>
      </c>
      <c r="R82" s="109">
        <f t="shared" si="1"/>
        <v>2009</v>
      </c>
      <c r="S82" s="109">
        <f t="shared" si="1"/>
        <v>2010</v>
      </c>
      <c r="T82" s="109">
        <f t="shared" si="1"/>
        <v>2011</v>
      </c>
      <c r="U82" s="109">
        <f t="shared" si="1"/>
        <v>2012</v>
      </c>
      <c r="V82" s="109">
        <f t="shared" si="1"/>
        <v>2013</v>
      </c>
      <c r="W82" s="109">
        <f t="shared" si="1"/>
        <v>2014</v>
      </c>
      <c r="X82" s="109">
        <f t="shared" si="1"/>
        <v>2015</v>
      </c>
      <c r="Y82" s="109">
        <f t="shared" si="1"/>
        <v>2016</v>
      </c>
      <c r="Z82" s="109">
        <f t="shared" si="1"/>
        <v>2017</v>
      </c>
      <c r="AA82" s="109">
        <f t="shared" si="1"/>
        <v>2018</v>
      </c>
      <c r="AB82" s="109">
        <f t="shared" si="1"/>
        <v>2019</v>
      </c>
      <c r="AC82" s="109">
        <f t="shared" ref="AC82" si="2">AC18</f>
        <v>2020</v>
      </c>
    </row>
    <row r="83" spans="2:29" x14ac:dyDescent="0.15">
      <c r="B83" s="88" t="str">
        <f>B38</f>
        <v>Net cash provided by operating activities</v>
      </c>
      <c r="G83" s="60">
        <f>G38</f>
        <v>7123</v>
      </c>
      <c r="H83" s="60">
        <f t="shared" ref="H83:AB83" si="3">H38</f>
        <v>7580</v>
      </c>
      <c r="I83" s="60">
        <f t="shared" si="3"/>
        <v>8194</v>
      </c>
      <c r="J83" s="60">
        <f t="shared" si="3"/>
        <v>9604</v>
      </c>
      <c r="K83" s="60">
        <f t="shared" si="3"/>
        <v>10519</v>
      </c>
      <c r="L83" s="60">
        <f t="shared" si="3"/>
        <v>13005</v>
      </c>
      <c r="M83" s="60">
        <f t="shared" si="3"/>
        <v>15996</v>
      </c>
      <c r="N83" s="60">
        <f t="shared" si="3"/>
        <v>15044</v>
      </c>
      <c r="O83" s="60">
        <f t="shared" si="3"/>
        <v>17633</v>
      </c>
      <c r="P83" s="60">
        <f t="shared" si="3"/>
        <v>20235</v>
      </c>
      <c r="Q83" s="60">
        <f t="shared" si="3"/>
        <v>20642</v>
      </c>
      <c r="R83" s="60">
        <f t="shared" si="3"/>
        <v>23147</v>
      </c>
      <c r="S83" s="60">
        <f t="shared" si="3"/>
        <v>26249</v>
      </c>
      <c r="T83" s="60">
        <f t="shared" si="3"/>
        <v>23643</v>
      </c>
      <c r="U83" s="60">
        <f t="shared" si="3"/>
        <v>24255</v>
      </c>
      <c r="V83" s="60">
        <f t="shared" si="3"/>
        <v>25591</v>
      </c>
      <c r="W83" s="60">
        <f t="shared" si="3"/>
        <v>23257</v>
      </c>
      <c r="X83" s="60">
        <f t="shared" si="3"/>
        <v>28564</v>
      </c>
      <c r="Y83" s="60">
        <f t="shared" si="3"/>
        <v>27552</v>
      </c>
      <c r="Z83" s="60">
        <f t="shared" si="3"/>
        <v>31673</v>
      </c>
      <c r="AA83" s="60">
        <f t="shared" si="3"/>
        <v>28337</v>
      </c>
      <c r="AB83" s="60">
        <f t="shared" si="3"/>
        <v>27753</v>
      </c>
      <c r="AC83" s="60">
        <f t="shared" ref="AC83" si="4">AC38</f>
        <v>25255</v>
      </c>
    </row>
    <row r="84" spans="2:29" x14ac:dyDescent="0.15">
      <c r="B84" s="88" t="s">
        <v>263</v>
      </c>
      <c r="G84" s="76">
        <f>ABS(SUM(G41:G49))</f>
        <v>4421</v>
      </c>
      <c r="H84" s="76">
        <f t="shared" ref="H84:AB84" si="5">ABS(SUM(H41:H49))</f>
        <v>4418</v>
      </c>
      <c r="I84" s="76">
        <f t="shared" si="5"/>
        <v>16846</v>
      </c>
      <c r="J84" s="76">
        <f t="shared" si="5"/>
        <v>8714</v>
      </c>
      <c r="K84" s="76">
        <f t="shared" si="5"/>
        <v>7134</v>
      </c>
      <c r="L84" s="76">
        <f t="shared" si="5"/>
        <v>9756</v>
      </c>
      <c r="M84" s="76">
        <f t="shared" si="5"/>
        <v>8287</v>
      </c>
      <c r="N84" s="76">
        <f t="shared" si="5"/>
        <v>12351</v>
      </c>
      <c r="O84" s="76">
        <f t="shared" si="5"/>
        <v>14183</v>
      </c>
      <c r="P84" s="76">
        <f t="shared" si="5"/>
        <v>14507</v>
      </c>
      <c r="Q84" s="76">
        <f t="shared" si="5"/>
        <v>15670</v>
      </c>
      <c r="R84" s="76">
        <f t="shared" si="5"/>
        <v>10742</v>
      </c>
      <c r="S84" s="76">
        <f t="shared" si="5"/>
        <v>11620</v>
      </c>
      <c r="T84" s="76">
        <f t="shared" si="5"/>
        <v>12193</v>
      </c>
      <c r="U84" s="76">
        <f t="shared" si="5"/>
        <v>16609</v>
      </c>
      <c r="V84" s="76">
        <f t="shared" si="5"/>
        <v>12637</v>
      </c>
      <c r="W84" s="76">
        <f t="shared" si="5"/>
        <v>12526</v>
      </c>
      <c r="X84" s="76">
        <f t="shared" si="5"/>
        <v>11125</v>
      </c>
      <c r="Y84" s="76">
        <f t="shared" si="5"/>
        <v>10675</v>
      </c>
      <c r="Z84" s="76">
        <f t="shared" si="5"/>
        <v>13896</v>
      </c>
      <c r="AA84" s="76">
        <f t="shared" si="5"/>
        <v>9079</v>
      </c>
      <c r="AB84" s="76">
        <f t="shared" si="5"/>
        <v>24036</v>
      </c>
      <c r="AC84" s="76">
        <f t="shared" ref="AC84" si="6">ABS(SUM(AC41:AC49))</f>
        <v>9128</v>
      </c>
    </row>
    <row r="85" spans="2:29" x14ac:dyDescent="0.15">
      <c r="B85" s="88"/>
      <c r="G85" s="57"/>
      <c r="H85" s="57"/>
      <c r="I85" s="60"/>
      <c r="J85" s="13"/>
      <c r="P85" s="88"/>
    </row>
    <row r="86" spans="2:29" x14ac:dyDescent="0.15">
      <c r="B86" s="88"/>
      <c r="G86" s="77">
        <v>1998</v>
      </c>
      <c r="H86" s="77">
        <v>1999</v>
      </c>
      <c r="I86" s="77">
        <v>2000</v>
      </c>
      <c r="J86" s="77">
        <v>2001</v>
      </c>
      <c r="K86" s="77">
        <v>2002</v>
      </c>
      <c r="L86" s="77">
        <v>2003</v>
      </c>
      <c r="M86" s="77">
        <v>2004</v>
      </c>
      <c r="N86" s="77">
        <v>2005</v>
      </c>
      <c r="O86" s="77">
        <v>2006</v>
      </c>
      <c r="P86" s="77">
        <v>2007</v>
      </c>
      <c r="Q86" s="77">
        <v>2008</v>
      </c>
      <c r="R86" s="77">
        <v>2009</v>
      </c>
      <c r="S86" s="77">
        <v>2010</v>
      </c>
      <c r="T86" s="77">
        <v>2011</v>
      </c>
      <c r="U86" s="77">
        <v>2012</v>
      </c>
      <c r="V86" s="77">
        <v>2013</v>
      </c>
      <c r="W86" s="77">
        <v>2014</v>
      </c>
      <c r="X86" s="77">
        <v>2015</v>
      </c>
      <c r="Y86" s="77">
        <v>2016</v>
      </c>
      <c r="Z86" s="77">
        <v>2017</v>
      </c>
      <c r="AA86" s="77">
        <v>2018</v>
      </c>
      <c r="AB86" s="77">
        <v>2019</v>
      </c>
      <c r="AC86" s="77">
        <v>2020</v>
      </c>
    </row>
    <row r="87" spans="2:29" x14ac:dyDescent="0.15">
      <c r="B87" s="88" t="s">
        <v>18</v>
      </c>
      <c r="G87" s="99">
        <f>G83</f>
        <v>7123</v>
      </c>
      <c r="H87" s="99">
        <f>SUM($G$83:H83)</f>
        <v>14703</v>
      </c>
      <c r="I87" s="99">
        <f>SUM($G$83:I83)</f>
        <v>22897</v>
      </c>
      <c r="J87" s="99">
        <f>SUM($G$83:J83)</f>
        <v>32501</v>
      </c>
      <c r="K87" s="99">
        <f>SUM($G$83:K83)</f>
        <v>43020</v>
      </c>
      <c r="L87" s="99">
        <f>SUM($G$83:L83)</f>
        <v>56025</v>
      </c>
      <c r="M87" s="99">
        <f>SUM($G$83:M83)</f>
        <v>72021</v>
      </c>
      <c r="N87" s="99">
        <f>SUM($G$83:N83)</f>
        <v>87065</v>
      </c>
      <c r="O87" s="99">
        <f>SUM($G$83:O83)</f>
        <v>104698</v>
      </c>
      <c r="P87" s="99">
        <f>SUM($G$83:P83)</f>
        <v>124933</v>
      </c>
      <c r="Q87" s="99">
        <f>SUM($G$83:Q83)</f>
        <v>145575</v>
      </c>
      <c r="R87" s="99">
        <f>SUM($G$83:R83)</f>
        <v>168722</v>
      </c>
      <c r="S87" s="99">
        <f>SUM($G$83:S83)</f>
        <v>194971</v>
      </c>
      <c r="T87" s="99">
        <f>SUM($G$83:T83)</f>
        <v>218614</v>
      </c>
      <c r="U87" s="99">
        <f>SUM($G$83:U83)</f>
        <v>242869</v>
      </c>
      <c r="V87" s="99">
        <f>SUM($G$83:V83)</f>
        <v>268460</v>
      </c>
      <c r="W87" s="99">
        <f>SUM($G$83:W83)</f>
        <v>291717</v>
      </c>
      <c r="X87" s="99">
        <f>SUM($G$83:X83)</f>
        <v>320281</v>
      </c>
      <c r="Y87" s="99">
        <f>SUM($G$83:Y83)</f>
        <v>347833</v>
      </c>
      <c r="Z87" s="99">
        <f>SUM($G$83:Z83)</f>
        <v>379506</v>
      </c>
      <c r="AA87" s="99">
        <f>SUM($G$83:AA83)</f>
        <v>407843</v>
      </c>
      <c r="AB87" s="99">
        <f>SUM($G$83:AB83)</f>
        <v>435596</v>
      </c>
      <c r="AC87" s="99">
        <f>SUM($G$83:AC83)</f>
        <v>460851</v>
      </c>
    </row>
    <row r="88" spans="2:29" x14ac:dyDescent="0.15">
      <c r="B88" s="88" t="s">
        <v>263</v>
      </c>
      <c r="G88" s="107">
        <f>G84</f>
        <v>4421</v>
      </c>
      <c r="H88" s="99">
        <f>SUM($G$84:H84)</f>
        <v>8839</v>
      </c>
      <c r="I88" s="99">
        <f>SUM($G$84:I84)</f>
        <v>25685</v>
      </c>
      <c r="J88" s="99">
        <f>SUM($G$84:J84)</f>
        <v>34399</v>
      </c>
      <c r="K88" s="99">
        <f>SUM($G$84:K84)</f>
        <v>41533</v>
      </c>
      <c r="L88" s="99">
        <f>SUM($G$84:L84)</f>
        <v>51289</v>
      </c>
      <c r="M88" s="99">
        <f>SUM($G$84:M84)</f>
        <v>59576</v>
      </c>
      <c r="N88" s="99">
        <f>SUM($G$84:N84)</f>
        <v>71927</v>
      </c>
      <c r="O88" s="99">
        <f>SUM($G$84:O84)</f>
        <v>86110</v>
      </c>
      <c r="P88" s="99">
        <f>SUM($G$84:P84)</f>
        <v>100617</v>
      </c>
      <c r="Q88" s="99">
        <f>SUM($G$84:Q84)</f>
        <v>116287</v>
      </c>
      <c r="R88" s="99">
        <f>SUM($G$84:R84)</f>
        <v>127029</v>
      </c>
      <c r="S88" s="99">
        <f>SUM($G$84:S84)</f>
        <v>138649</v>
      </c>
      <c r="T88" s="99">
        <f>SUM($G$84:T84)</f>
        <v>150842</v>
      </c>
      <c r="U88" s="99">
        <f>SUM($G$84:U84)</f>
        <v>167451</v>
      </c>
      <c r="V88" s="99">
        <f>SUM($G$84:V84)</f>
        <v>180088</v>
      </c>
      <c r="W88" s="99">
        <f>SUM($G$84:W84)</f>
        <v>192614</v>
      </c>
      <c r="X88" s="99">
        <f>SUM($G$84:X84)</f>
        <v>203739</v>
      </c>
      <c r="Y88" s="99">
        <f>SUM($G$84:Y84)</f>
        <v>214414</v>
      </c>
      <c r="Z88" s="99">
        <f>SUM($G$84:Z84)</f>
        <v>228310</v>
      </c>
      <c r="AA88" s="99">
        <f>SUM($G$84:AA84)</f>
        <v>237389</v>
      </c>
      <c r="AB88" s="99">
        <f>SUM($G$84:AB84)</f>
        <v>261425</v>
      </c>
      <c r="AC88" s="99">
        <f>SUM($G$84:AC84)</f>
        <v>270553</v>
      </c>
    </row>
    <row r="89" spans="2:29" x14ac:dyDescent="0.15">
      <c r="H89" s="88"/>
      <c r="J89" s="60"/>
      <c r="M89" s="88"/>
      <c r="N89" s="88"/>
      <c r="O89" s="88"/>
      <c r="P89" s="88"/>
      <c r="U89" s="88"/>
    </row>
    <row r="90" spans="2:29" x14ac:dyDescent="0.15">
      <c r="H90" s="88"/>
      <c r="J90" s="60"/>
      <c r="M90" s="88"/>
      <c r="N90" s="88"/>
      <c r="O90" s="88"/>
      <c r="P90" s="88"/>
      <c r="U90" s="88"/>
    </row>
    <row r="91" spans="2:29" x14ac:dyDescent="0.15">
      <c r="H91" s="88"/>
      <c r="J91" s="60"/>
      <c r="M91" s="88"/>
      <c r="N91" s="88"/>
      <c r="O91" s="88"/>
      <c r="P91" s="88"/>
      <c r="U91" s="88"/>
    </row>
    <row r="92" spans="2:29" x14ac:dyDescent="0.15">
      <c r="J92" s="13"/>
      <c r="M92" s="88"/>
      <c r="N92" s="88"/>
      <c r="O92" s="88"/>
      <c r="S92" s="88"/>
      <c r="U92" s="88"/>
    </row>
    <row r="93" spans="2:29" x14ac:dyDescent="0.15">
      <c r="J93" s="56"/>
      <c r="M93" s="88"/>
      <c r="N93" s="88"/>
      <c r="O93" s="88"/>
      <c r="S93" s="88"/>
      <c r="U93" s="88"/>
    </row>
    <row r="94" spans="2:29" x14ac:dyDescent="0.15">
      <c r="J94" s="13"/>
      <c r="M94" s="88"/>
      <c r="N94" s="88"/>
      <c r="O94" s="88"/>
      <c r="S94" s="88"/>
      <c r="U94" s="88"/>
    </row>
    <row r="95" spans="2:29" x14ac:dyDescent="0.15">
      <c r="J95" s="88"/>
      <c r="M95" s="88"/>
      <c r="N95" s="88"/>
      <c r="O95" s="88"/>
      <c r="S95" s="88"/>
      <c r="U95" s="88"/>
    </row>
    <row r="96" spans="2:29" x14ac:dyDescent="0.15">
      <c r="G96" s="88"/>
      <c r="H96" s="88"/>
      <c r="J96" s="88"/>
      <c r="L96" s="88"/>
      <c r="M96" s="88"/>
      <c r="N96" s="88"/>
      <c r="O96" s="88"/>
      <c r="S96" s="88"/>
    </row>
    <row r="97" spans="6:20" x14ac:dyDescent="0.15">
      <c r="G97" s="88"/>
      <c r="H97" s="88"/>
      <c r="J97" s="88"/>
      <c r="O97" s="88"/>
      <c r="S97" s="88"/>
    </row>
    <row r="98" spans="6:20" x14ac:dyDescent="0.15">
      <c r="G98" s="88"/>
      <c r="H98" s="88"/>
      <c r="J98" s="56"/>
      <c r="L98" s="88"/>
      <c r="M98" s="88"/>
      <c r="N98" s="88"/>
      <c r="O98" s="88"/>
      <c r="S98" s="88"/>
    </row>
    <row r="99" spans="6:20" x14ac:dyDescent="0.15">
      <c r="G99" s="88"/>
      <c r="H99" s="88"/>
      <c r="J99" s="60"/>
      <c r="L99" s="88"/>
      <c r="M99" s="88"/>
      <c r="N99" s="88"/>
      <c r="O99" s="88"/>
      <c r="S99" s="88"/>
      <c r="T99" s="88"/>
    </row>
    <row r="100" spans="6:20" x14ac:dyDescent="0.15">
      <c r="G100" s="88"/>
      <c r="H100" s="88"/>
      <c r="J100" s="60"/>
      <c r="L100" s="88"/>
      <c r="M100" s="88"/>
      <c r="N100" s="88"/>
      <c r="O100" s="88"/>
      <c r="P100" s="88"/>
      <c r="Q100" s="88"/>
      <c r="R100" s="88"/>
    </row>
    <row r="101" spans="6:20" x14ac:dyDescent="0.15">
      <c r="F101" s="88"/>
      <c r="G101" s="88"/>
      <c r="H101" s="88"/>
      <c r="J101" s="13"/>
      <c r="O101" s="88"/>
      <c r="P101" s="88"/>
      <c r="Q101" s="88"/>
      <c r="R101" s="88"/>
    </row>
    <row r="102" spans="6:20" x14ac:dyDescent="0.15">
      <c r="F102" s="88"/>
      <c r="K102" s="88"/>
      <c r="L102" s="88"/>
      <c r="M102" s="88"/>
      <c r="N102" s="88"/>
      <c r="O102" s="88"/>
      <c r="P102" s="88"/>
      <c r="Q102" s="88"/>
      <c r="R102" s="88"/>
    </row>
    <row r="103" spans="6:20" x14ac:dyDescent="0.15">
      <c r="F103" s="88"/>
      <c r="O103" s="88"/>
      <c r="P103" s="88"/>
      <c r="Q103" s="88"/>
      <c r="R103" s="88"/>
    </row>
    <row r="104" spans="6:20" x14ac:dyDescent="0.15">
      <c r="G104" s="88"/>
      <c r="H104" s="88"/>
      <c r="K104" s="88"/>
    </row>
    <row r="105" spans="6:20" x14ac:dyDescent="0.15">
      <c r="K105" s="88"/>
      <c r="L105" s="88"/>
      <c r="M105" s="88"/>
      <c r="N105" s="88"/>
    </row>
    <row r="106" spans="6:20" x14ac:dyDescent="0.15">
      <c r="F106" s="88"/>
      <c r="G106" s="88"/>
      <c r="H106" s="88"/>
      <c r="I106" s="88"/>
      <c r="K106" s="88"/>
      <c r="L106" s="88"/>
      <c r="M106" s="88"/>
      <c r="N106" s="88"/>
    </row>
    <row r="107" spans="6:20" x14ac:dyDescent="0.15">
      <c r="F107" s="88"/>
      <c r="G107" s="88"/>
      <c r="H107" s="88"/>
      <c r="L107" s="88"/>
      <c r="M107" s="88"/>
      <c r="N107" s="88"/>
    </row>
    <row r="108" spans="6:20" x14ac:dyDescent="0.15">
      <c r="F108" s="88"/>
      <c r="I108" s="88"/>
      <c r="K108" s="88"/>
      <c r="L108" s="88"/>
      <c r="M108" s="88"/>
      <c r="N108" s="88"/>
    </row>
    <row r="109" spans="6:20" x14ac:dyDescent="0.15">
      <c r="F109" s="88"/>
      <c r="I109" s="88"/>
      <c r="L109" s="88"/>
      <c r="M109" s="88"/>
      <c r="N109" s="88"/>
    </row>
    <row r="110" spans="6:20" x14ac:dyDescent="0.15">
      <c r="F110" s="88"/>
      <c r="G110" s="88"/>
      <c r="H110" s="88"/>
      <c r="L110" s="88"/>
      <c r="M110" s="88"/>
      <c r="N110" s="88"/>
    </row>
    <row r="111" spans="6:20" x14ac:dyDescent="0.15">
      <c r="F111" s="88"/>
      <c r="G111" s="88"/>
      <c r="H111" s="88"/>
      <c r="K111" s="88"/>
      <c r="L111" s="88"/>
      <c r="M111" s="88"/>
      <c r="N111" s="88"/>
    </row>
    <row r="112" spans="6:20" x14ac:dyDescent="0.15">
      <c r="F112" s="88"/>
      <c r="K112" s="88"/>
      <c r="L112" s="88"/>
      <c r="M112" s="88"/>
      <c r="N112" s="88"/>
    </row>
    <row r="113" spans="6:11" x14ac:dyDescent="0.15">
      <c r="F113" s="88"/>
      <c r="K113" s="88"/>
    </row>
    <row r="114" spans="6:11" x14ac:dyDescent="0.15">
      <c r="F114" s="88"/>
      <c r="G114" s="88"/>
      <c r="H114" s="88"/>
      <c r="I114" s="88"/>
      <c r="K114" s="88"/>
    </row>
    <row r="115" spans="6:11" x14ac:dyDescent="0.15">
      <c r="F115" s="88"/>
      <c r="K115" s="88"/>
    </row>
    <row r="116" spans="6:11" x14ac:dyDescent="0.15">
      <c r="F116" s="88"/>
      <c r="G116" s="88"/>
      <c r="H116" s="88"/>
      <c r="K116" s="88"/>
    </row>
    <row r="117" spans="6:11" x14ac:dyDescent="0.15">
      <c r="F117" s="88"/>
      <c r="G117" s="88"/>
      <c r="H117" s="88"/>
      <c r="J117" s="88"/>
      <c r="K117" s="88"/>
    </row>
    <row r="118" spans="6:11" x14ac:dyDescent="0.15">
      <c r="F118" s="88"/>
      <c r="G118" s="88"/>
      <c r="H118" s="88"/>
      <c r="J118" s="88"/>
      <c r="K118" s="88"/>
    </row>
    <row r="119" spans="6:11" x14ac:dyDescent="0.15">
      <c r="F119" s="88"/>
      <c r="J119" s="88"/>
    </row>
    <row r="120" spans="6:11" x14ac:dyDescent="0.15">
      <c r="F120" s="88"/>
      <c r="G120" s="88"/>
      <c r="H120" s="88"/>
      <c r="J120" s="88"/>
    </row>
    <row r="121" spans="6:11" x14ac:dyDescent="0.15">
      <c r="F121" s="88"/>
      <c r="J121" s="88"/>
    </row>
    <row r="122" spans="6:11" x14ac:dyDescent="0.15">
      <c r="F122" s="88"/>
      <c r="J122" s="88"/>
    </row>
    <row r="123" spans="6:11" x14ac:dyDescent="0.15">
      <c r="F123" s="88"/>
      <c r="J123" s="88"/>
    </row>
    <row r="124" spans="6:11" x14ac:dyDescent="0.15">
      <c r="F124" s="88"/>
      <c r="G124" s="88"/>
      <c r="H124" s="88"/>
      <c r="I124" s="88"/>
      <c r="J124" s="88"/>
    </row>
    <row r="125" spans="6:11" x14ac:dyDescent="0.15">
      <c r="F125" s="88"/>
      <c r="G125" s="88"/>
      <c r="H125" s="88"/>
      <c r="I125" s="88"/>
    </row>
    <row r="126" spans="6:11" x14ac:dyDescent="0.15">
      <c r="F126" s="88"/>
      <c r="G126" s="88"/>
      <c r="H126" s="88"/>
      <c r="I126" s="88"/>
      <c r="J126" s="88"/>
    </row>
    <row r="127" spans="6:11" x14ac:dyDescent="0.15">
      <c r="F127" s="88"/>
      <c r="G127" s="88"/>
      <c r="H127" s="88"/>
      <c r="I127" s="88"/>
      <c r="J127" s="88"/>
    </row>
    <row r="128" spans="6:11" x14ac:dyDescent="0.15">
      <c r="F128" s="88"/>
      <c r="I128" s="88"/>
      <c r="J128" s="88"/>
    </row>
    <row r="129" spans="6:10" x14ac:dyDescent="0.15">
      <c r="F129" s="88"/>
    </row>
    <row r="130" spans="6:10" x14ac:dyDescent="0.15">
      <c r="J130" s="88"/>
    </row>
    <row r="133" spans="6:10" x14ac:dyDescent="0.15">
      <c r="J133" s="88"/>
    </row>
    <row r="134" spans="6:10" x14ac:dyDescent="0.15">
      <c r="J134" s="88"/>
    </row>
    <row r="135" spans="6:10" x14ac:dyDescent="0.15">
      <c r="J135" s="88"/>
    </row>
    <row r="136" spans="6:10" x14ac:dyDescent="0.15">
      <c r="J136" s="88"/>
    </row>
    <row r="137" spans="6:10" x14ac:dyDescent="0.15">
      <c r="G137" s="88"/>
      <c r="H137" s="88"/>
      <c r="J137" s="88"/>
    </row>
    <row r="138" spans="6:10" x14ac:dyDescent="0.15">
      <c r="G138" s="88"/>
      <c r="H138" s="88"/>
      <c r="I138" s="88"/>
      <c r="J138" s="88"/>
    </row>
    <row r="139" spans="6:10" x14ac:dyDescent="0.15">
      <c r="G139" s="88"/>
      <c r="H139" s="88"/>
      <c r="I139" s="88"/>
      <c r="J139" s="88"/>
    </row>
    <row r="140" spans="6:10" x14ac:dyDescent="0.15">
      <c r="G140" s="88"/>
      <c r="H140" s="88"/>
      <c r="I140" s="88"/>
      <c r="J140" s="88"/>
    </row>
    <row r="141" spans="6:10" x14ac:dyDescent="0.15">
      <c r="G141" s="88"/>
      <c r="H141" s="88"/>
      <c r="I141" s="88"/>
    </row>
    <row r="142" spans="6:10" x14ac:dyDescent="0.15">
      <c r="G142" s="88"/>
      <c r="H142" s="88"/>
      <c r="I142" s="88"/>
    </row>
    <row r="143" spans="6:10" x14ac:dyDescent="0.15">
      <c r="G143" s="88"/>
      <c r="H143" s="88"/>
      <c r="I143" s="88"/>
    </row>
    <row r="144" spans="6:10" x14ac:dyDescent="0.15">
      <c r="G144" s="88"/>
      <c r="H144" s="88"/>
      <c r="I144" s="88"/>
    </row>
    <row r="145" spans="6:9" x14ac:dyDescent="0.15">
      <c r="I145" s="88"/>
    </row>
    <row r="146" spans="6:9" x14ac:dyDescent="0.15">
      <c r="G146" s="88"/>
      <c r="H146" s="88"/>
    </row>
    <row r="147" spans="6:9" x14ac:dyDescent="0.15">
      <c r="F147" s="88"/>
      <c r="G147" s="88"/>
      <c r="H147" s="88"/>
      <c r="I147" s="88"/>
    </row>
    <row r="148" spans="6:9" x14ac:dyDescent="0.15">
      <c r="F148" s="88"/>
      <c r="G148" s="88"/>
      <c r="H148" s="88"/>
      <c r="I148" s="88"/>
    </row>
    <row r="149" spans="6:9" x14ac:dyDescent="0.15">
      <c r="F149" s="88"/>
      <c r="I149" s="88"/>
    </row>
    <row r="150" spans="6:9" x14ac:dyDescent="0.15">
      <c r="F150" s="88"/>
      <c r="G150" s="88"/>
      <c r="H150" s="88"/>
    </row>
    <row r="151" spans="6:9" x14ac:dyDescent="0.15">
      <c r="I151" s="88"/>
    </row>
    <row r="153" spans="6:9" x14ac:dyDescent="0.15">
      <c r="G153" s="88"/>
      <c r="H153" s="88"/>
    </row>
    <row r="154" spans="6:9" x14ac:dyDescent="0.15">
      <c r="G154" s="88"/>
      <c r="H154" s="88"/>
      <c r="I154" s="88"/>
    </row>
    <row r="155" spans="6:9" x14ac:dyDescent="0.15">
      <c r="G155" s="88"/>
      <c r="H155" s="88"/>
      <c r="I155" s="88"/>
    </row>
    <row r="156" spans="6:9" x14ac:dyDescent="0.15">
      <c r="G156" s="88"/>
      <c r="H156" s="88"/>
      <c r="I156" s="88"/>
    </row>
    <row r="157" spans="6:9" x14ac:dyDescent="0.15">
      <c r="G157" s="88"/>
      <c r="H157" s="88"/>
      <c r="I157" s="88"/>
    </row>
    <row r="158" spans="6:9" x14ac:dyDescent="0.15">
      <c r="G158" s="88"/>
      <c r="H158" s="88"/>
      <c r="I158" s="88"/>
    </row>
    <row r="159" spans="6:9" x14ac:dyDescent="0.15">
      <c r="G159" s="88"/>
      <c r="H159" s="88"/>
      <c r="I159" s="88"/>
    </row>
    <row r="160" spans="6:9" x14ac:dyDescent="0.15">
      <c r="G160" s="88"/>
      <c r="H160" s="88"/>
      <c r="I160" s="88"/>
    </row>
    <row r="161" spans="9:9" x14ac:dyDescent="0.15">
      <c r="I161" s="88"/>
    </row>
  </sheetData>
  <mergeCells count="12">
    <mergeCell ref="AG37:AH37"/>
    <mergeCell ref="V17:W17"/>
    <mergeCell ref="AB17:AC17"/>
    <mergeCell ref="A1:AD1"/>
    <mergeCell ref="A2:AD2"/>
    <mergeCell ref="A8:AD8"/>
    <mergeCell ref="A9:AD9"/>
    <mergeCell ref="A10:AD10"/>
    <mergeCell ref="A11:AD11"/>
    <mergeCell ref="A12:AD12"/>
    <mergeCell ref="A13:AD13"/>
    <mergeCell ref="B4:J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47763-D234-4E0A-9039-13FA8D6DF015}">
  <dimension ref="A1:AG72"/>
  <sheetViews>
    <sheetView zoomScale="76" zoomScaleNormal="76" workbookViewId="0">
      <pane xSplit="3" ySplit="10" topLeftCell="D11" activePane="bottomRight" state="frozen"/>
      <selection pane="topRight" activeCell="E1" sqref="E1"/>
      <selection pane="bottomLeft" activeCell="A10" sqref="A10"/>
      <selection pane="bottomRight" sqref="A1:AD1"/>
    </sheetView>
  </sheetViews>
  <sheetFormatPr baseColWidth="10" defaultColWidth="8.83203125" defaultRowHeight="15" x14ac:dyDescent="0.2"/>
  <cols>
    <col min="3" max="3" width="40.6640625" customWidth="1"/>
    <col min="4" max="25" width="14.6640625" customWidth="1"/>
    <col min="26" max="26" width="12.6640625" customWidth="1"/>
    <col min="28" max="28" width="14.1640625" bestFit="1" customWidth="1"/>
    <col min="29" max="29" width="60.6640625" customWidth="1"/>
    <col min="30" max="30" width="15.6640625" customWidth="1"/>
  </cols>
  <sheetData>
    <row r="1" spans="1:30" x14ac:dyDescent="0.2">
      <c r="A1" s="147" t="s">
        <v>45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</row>
    <row r="2" spans="1:30" x14ac:dyDescent="0.2">
      <c r="A2" s="147" t="s">
        <v>12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</row>
    <row r="3" spans="1:30" x14ac:dyDescent="0.2">
      <c r="A3" s="147" t="s">
        <v>13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</row>
    <row r="4" spans="1:30" x14ac:dyDescent="0.2">
      <c r="A4" s="147" t="s">
        <v>309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</row>
    <row r="5" spans="1:30" x14ac:dyDescent="0.2">
      <c r="A5" s="147" t="s">
        <v>301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</row>
    <row r="6" spans="1:30" x14ac:dyDescent="0.2">
      <c r="A6" s="147" t="s">
        <v>11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</row>
    <row r="7" spans="1:30" ht="25" x14ac:dyDescent="0.2">
      <c r="A7" s="88"/>
      <c r="B7" s="114" t="s">
        <v>46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</row>
    <row r="8" spans="1:30" x14ac:dyDescent="0.2">
      <c r="A8" s="88"/>
      <c r="B8" s="113" t="s">
        <v>308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</row>
    <row r="9" spans="1:30" x14ac:dyDescent="0.2">
      <c r="A9" s="88"/>
      <c r="B9" s="113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</row>
    <row r="10" spans="1:30" x14ac:dyDescent="0.2">
      <c r="A10" s="96"/>
      <c r="B10" s="96"/>
      <c r="C10" s="88" t="s">
        <v>15</v>
      </c>
      <c r="D10" s="124">
        <v>1999</v>
      </c>
      <c r="E10" s="124">
        <v>2000</v>
      </c>
      <c r="F10" s="124">
        <v>2001</v>
      </c>
      <c r="G10" s="124">
        <v>2002</v>
      </c>
      <c r="H10" s="124">
        <v>2003</v>
      </c>
      <c r="I10" s="124">
        <v>2004</v>
      </c>
      <c r="J10" s="124">
        <v>2005</v>
      </c>
      <c r="K10" s="124">
        <v>2006</v>
      </c>
      <c r="L10" s="124">
        <v>2007</v>
      </c>
      <c r="M10" s="124">
        <v>2008</v>
      </c>
      <c r="N10" s="124">
        <v>2009</v>
      </c>
      <c r="O10" s="124">
        <v>2010</v>
      </c>
      <c r="P10" s="124">
        <v>2011</v>
      </c>
      <c r="Q10" s="124">
        <v>2012</v>
      </c>
      <c r="R10" s="124">
        <v>2013</v>
      </c>
      <c r="S10" s="124">
        <v>2014</v>
      </c>
      <c r="T10" s="124">
        <v>2015</v>
      </c>
      <c r="U10" s="124">
        <v>2016</v>
      </c>
      <c r="V10" s="124">
        <v>2017</v>
      </c>
      <c r="W10" s="124">
        <v>2018</v>
      </c>
      <c r="X10" s="124">
        <v>2019</v>
      </c>
      <c r="Y10" s="125">
        <v>2020</v>
      </c>
      <c r="Z10" s="96"/>
      <c r="AA10" s="96"/>
      <c r="AB10" s="96"/>
      <c r="AC10" s="96"/>
      <c r="AD10" s="96"/>
    </row>
    <row r="11" spans="1:30" x14ac:dyDescent="0.2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</row>
    <row r="12" spans="1:30" x14ac:dyDescent="0.2">
      <c r="A12" s="96"/>
      <c r="B12" s="96"/>
      <c r="C12" s="96" t="s">
        <v>2</v>
      </c>
      <c r="D12" s="96">
        <v>49996</v>
      </c>
      <c r="E12" s="96">
        <v>70349</v>
      </c>
      <c r="F12" s="96">
        <v>78130</v>
      </c>
      <c r="G12" s="96">
        <v>83451</v>
      </c>
      <c r="H12" s="96">
        <v>94808</v>
      </c>
      <c r="I12" s="96">
        <v>104912</v>
      </c>
      <c r="J12" s="96">
        <v>120154</v>
      </c>
      <c r="K12" s="96">
        <v>138187</v>
      </c>
      <c r="L12" s="96">
        <v>151587</v>
      </c>
      <c r="M12" s="96">
        <v>163514</v>
      </c>
      <c r="N12" s="96">
        <v>163429</v>
      </c>
      <c r="O12" s="96">
        <v>170706</v>
      </c>
      <c r="P12" s="96">
        <v>180782</v>
      </c>
      <c r="Q12" s="96">
        <v>193406</v>
      </c>
      <c r="R12" s="96">
        <v>203105</v>
      </c>
      <c r="S12" s="96">
        <v>204751</v>
      </c>
      <c r="T12" s="96">
        <v>203490</v>
      </c>
      <c r="U12" s="96">
        <v>199581</v>
      </c>
      <c r="V12" s="96">
        <v>198825</v>
      </c>
      <c r="W12" s="96">
        <v>204522</v>
      </c>
      <c r="X12" s="96">
        <v>219295</v>
      </c>
      <c r="Y12" s="96">
        <v>236495</v>
      </c>
      <c r="Z12" s="96"/>
      <c r="AA12" s="96"/>
      <c r="AB12" s="96"/>
      <c r="AC12" s="96"/>
      <c r="AD12" s="96"/>
    </row>
    <row r="13" spans="1:30" x14ac:dyDescent="0.2">
      <c r="A13" s="96"/>
      <c r="B13" s="96"/>
      <c r="C13" s="96" t="s">
        <v>287</v>
      </c>
      <c r="D13" s="96">
        <v>3335</v>
      </c>
      <c r="E13" s="96">
        <v>4285</v>
      </c>
      <c r="F13" s="96">
        <v>4620</v>
      </c>
      <c r="G13" s="96">
        <v>4626</v>
      </c>
      <c r="H13" s="96">
        <v>4814</v>
      </c>
      <c r="I13" s="96">
        <v>5092</v>
      </c>
      <c r="J13" s="96">
        <v>4556</v>
      </c>
      <c r="K13" s="96">
        <v>5578</v>
      </c>
      <c r="L13" s="96">
        <v>5392</v>
      </c>
      <c r="M13" s="96">
        <v>5736</v>
      </c>
      <c r="N13" s="96">
        <v>5341</v>
      </c>
      <c r="O13" s="96">
        <v>5669</v>
      </c>
      <c r="P13" s="96">
        <v>5905</v>
      </c>
      <c r="Q13" s="96">
        <v>5936</v>
      </c>
      <c r="R13" s="96">
        <v>5899</v>
      </c>
      <c r="S13" s="96">
        <v>5589</v>
      </c>
      <c r="T13" s="96">
        <v>5239</v>
      </c>
      <c r="U13" s="96">
        <v>11096</v>
      </c>
      <c r="V13" s="96">
        <v>11637</v>
      </c>
      <c r="W13" s="96">
        <v>12703</v>
      </c>
      <c r="X13" s="96"/>
      <c r="Y13" s="96"/>
      <c r="Z13" s="96"/>
      <c r="AA13" s="96"/>
      <c r="AB13" s="96"/>
      <c r="AC13" s="96"/>
      <c r="AD13" s="96"/>
    </row>
    <row r="14" spans="1:30" x14ac:dyDescent="0.2">
      <c r="A14" s="96"/>
      <c r="B14" s="96"/>
      <c r="C14" s="96" t="s">
        <v>288</v>
      </c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>
        <v>17424</v>
      </c>
      <c r="Z14" s="96"/>
      <c r="AA14" s="96"/>
      <c r="AB14" s="96"/>
      <c r="AC14" s="96"/>
      <c r="AD14" s="96"/>
    </row>
    <row r="15" spans="1:30" x14ac:dyDescent="0.2">
      <c r="A15" s="96"/>
      <c r="B15" s="96"/>
      <c r="C15" s="96" t="s">
        <v>289</v>
      </c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>
        <v>4417</v>
      </c>
      <c r="Z15" s="96"/>
      <c r="AA15" s="96"/>
      <c r="AB15" s="96"/>
      <c r="AC15" s="96"/>
      <c r="AD15" s="96"/>
    </row>
    <row r="16" spans="1:30" x14ac:dyDescent="0.2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</row>
    <row r="17" spans="1:30" x14ac:dyDescent="0.2">
      <c r="A17" s="96"/>
      <c r="B17" s="96"/>
      <c r="C17" s="96" t="s">
        <v>279</v>
      </c>
      <c r="D17" s="96">
        <v>7455</v>
      </c>
      <c r="E17" s="96">
        <v>8224</v>
      </c>
      <c r="F17" s="96">
        <v>10196</v>
      </c>
      <c r="G17" s="96">
        <v>11436</v>
      </c>
      <c r="H17" s="96">
        <v>13116</v>
      </c>
      <c r="I17" s="96">
        <v>15584</v>
      </c>
      <c r="J17" s="96">
        <v>18637</v>
      </c>
      <c r="K17" s="96">
        <v>21427</v>
      </c>
      <c r="L17" s="96">
        <v>24408</v>
      </c>
      <c r="M17" s="96">
        <v>28773</v>
      </c>
      <c r="N17" s="96">
        <v>32964</v>
      </c>
      <c r="O17" s="96">
        <v>38304</v>
      </c>
      <c r="P17" s="96">
        <v>43486</v>
      </c>
      <c r="Q17" s="96">
        <v>45399</v>
      </c>
      <c r="R17" s="96">
        <v>51896</v>
      </c>
      <c r="S17" s="96">
        <v>57725</v>
      </c>
      <c r="T17" s="96">
        <v>63115</v>
      </c>
      <c r="U17" s="96">
        <v>66787</v>
      </c>
      <c r="V17" s="96">
        <v>71782</v>
      </c>
      <c r="W17" s="96">
        <v>77479</v>
      </c>
      <c r="X17" s="96">
        <v>104317</v>
      </c>
      <c r="Y17" s="96">
        <v>105208</v>
      </c>
      <c r="Z17" s="96"/>
      <c r="AA17" s="96"/>
      <c r="AB17" s="96"/>
      <c r="AC17" s="96"/>
      <c r="AD17" s="96"/>
    </row>
    <row r="18" spans="1:30" x14ac:dyDescent="0.2">
      <c r="A18" s="96"/>
      <c r="B18" s="96"/>
      <c r="C18" s="96" t="s">
        <v>280</v>
      </c>
      <c r="D18" s="96">
        <v>1036</v>
      </c>
      <c r="E18" s="96">
        <v>1155</v>
      </c>
      <c r="F18" s="96">
        <v>1303</v>
      </c>
      <c r="G18" s="96">
        <v>1432</v>
      </c>
      <c r="H18" s="96">
        <v>1610</v>
      </c>
      <c r="I18" s="96">
        <v>1763</v>
      </c>
      <c r="J18" s="96">
        <v>1838</v>
      </c>
      <c r="K18" s="96">
        <v>2163</v>
      </c>
      <c r="L18" s="96">
        <v>2342</v>
      </c>
      <c r="M18" s="96">
        <v>2594</v>
      </c>
      <c r="N18" s="96">
        <v>2544</v>
      </c>
      <c r="O18" s="96">
        <v>2906</v>
      </c>
      <c r="P18" s="96">
        <v>3125</v>
      </c>
      <c r="Q18" s="96">
        <v>3215</v>
      </c>
      <c r="R18" s="96">
        <v>3147</v>
      </c>
      <c r="S18" s="96">
        <v>3046</v>
      </c>
      <c r="T18" s="96">
        <v>5455</v>
      </c>
      <c r="U18" s="96">
        <v>6131</v>
      </c>
      <c r="V18" s="96">
        <v>5169</v>
      </c>
      <c r="W18" s="96">
        <v>5560</v>
      </c>
      <c r="X18" s="96"/>
      <c r="Y18" s="96"/>
      <c r="Z18" s="96"/>
      <c r="AA18" s="96"/>
      <c r="AB18" s="96"/>
      <c r="AC18" s="96"/>
      <c r="AD18" s="96"/>
    </row>
    <row r="19" spans="1:30" x14ac:dyDescent="0.2">
      <c r="A19" s="96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</row>
    <row r="20" spans="1:30" x14ac:dyDescent="0.2">
      <c r="A20" s="96"/>
      <c r="B20" s="96"/>
      <c r="C20" s="96" t="s">
        <v>275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>
        <f>1793+16171</f>
        <v>17964</v>
      </c>
      <c r="Z20" s="96"/>
      <c r="AA20" s="96"/>
      <c r="AB20" s="96"/>
      <c r="AC20" s="96"/>
      <c r="AD20" s="96"/>
    </row>
    <row r="21" spans="1:30" x14ac:dyDescent="0.2">
      <c r="A21" s="96"/>
      <c r="B21" s="96"/>
      <c r="C21" s="96" t="s">
        <v>276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>
        <f>511+4307</f>
        <v>4818</v>
      </c>
      <c r="Z21" s="96"/>
      <c r="AA21" s="96"/>
      <c r="AB21" s="96"/>
      <c r="AC21" s="96"/>
      <c r="AD21" s="96"/>
    </row>
    <row r="22" spans="1:30" x14ac:dyDescent="0.2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</row>
    <row r="23" spans="1:30" x14ac:dyDescent="0.2">
      <c r="A23" s="96"/>
      <c r="B23" s="96"/>
      <c r="C23" s="96" t="s">
        <v>277</v>
      </c>
      <c r="D23" s="96">
        <v>16762</v>
      </c>
      <c r="E23" s="96">
        <v>25803</v>
      </c>
      <c r="F23" s="96">
        <v>28949</v>
      </c>
      <c r="G23" s="96">
        <v>27282</v>
      </c>
      <c r="H23" s="96">
        <v>32519</v>
      </c>
      <c r="I23" s="96">
        <v>37418</v>
      </c>
      <c r="J23" s="96">
        <v>43182</v>
      </c>
      <c r="K23" s="96">
        <v>48826</v>
      </c>
      <c r="L23" s="96">
        <v>52148</v>
      </c>
      <c r="M23" s="96">
        <v>58454</v>
      </c>
      <c r="N23" s="96">
        <v>55390</v>
      </c>
      <c r="O23" s="96">
        <v>55561</v>
      </c>
      <c r="P23" s="96">
        <v>58603</v>
      </c>
      <c r="Q23" s="96">
        <v>62300</v>
      </c>
      <c r="R23" s="96">
        <v>71818</v>
      </c>
      <c r="S23" s="96">
        <v>69345</v>
      </c>
      <c r="T23" s="96">
        <v>65253</v>
      </c>
      <c r="U23" s="96">
        <v>64619</v>
      </c>
      <c r="V23" s="96">
        <v>66928</v>
      </c>
      <c r="W23" s="96">
        <v>78521</v>
      </c>
      <c r="X23" s="96">
        <v>77477</v>
      </c>
      <c r="Y23" s="96">
        <f>77790</f>
        <v>77790</v>
      </c>
      <c r="Z23" s="96"/>
      <c r="AA23" s="96"/>
      <c r="AB23" s="96"/>
      <c r="AC23" s="96"/>
      <c r="AD23" s="96"/>
    </row>
    <row r="24" spans="1:30" x14ac:dyDescent="0.2">
      <c r="A24" s="96"/>
      <c r="B24" s="96"/>
      <c r="C24" s="96" t="s">
        <v>8</v>
      </c>
      <c r="D24" s="96">
        <v>6908</v>
      </c>
      <c r="E24" s="96">
        <v>13672</v>
      </c>
      <c r="F24" s="96">
        <v>12501</v>
      </c>
      <c r="G24" s="96">
        <v>15687</v>
      </c>
      <c r="H24" s="96">
        <v>16597</v>
      </c>
      <c r="I24" s="96">
        <v>17102</v>
      </c>
      <c r="J24" s="96">
        <v>20087</v>
      </c>
      <c r="K24" s="96">
        <v>26429</v>
      </c>
      <c r="L24" s="96">
        <v>27222</v>
      </c>
      <c r="M24" s="96">
        <v>29799</v>
      </c>
      <c r="N24" s="96">
        <v>31349</v>
      </c>
      <c r="O24" s="96">
        <v>33231</v>
      </c>
      <c r="P24" s="96">
        <v>40692</v>
      </c>
      <c r="Q24" s="96">
        <v>44070</v>
      </c>
      <c r="R24" s="96">
        <v>38394</v>
      </c>
      <c r="S24" s="96">
        <v>41771</v>
      </c>
      <c r="T24" s="96">
        <v>40889</v>
      </c>
      <c r="U24" s="96">
        <v>38214</v>
      </c>
      <c r="V24" s="96">
        <v>36015</v>
      </c>
      <c r="W24" s="96">
        <v>30045</v>
      </c>
      <c r="X24" s="96">
        <v>43520</v>
      </c>
      <c r="Y24" s="96">
        <v>43714</v>
      </c>
      <c r="Z24" s="96"/>
      <c r="AA24" s="96"/>
      <c r="AB24" s="96"/>
      <c r="AC24" s="96"/>
      <c r="AD24" s="96"/>
    </row>
    <row r="25" spans="1:30" x14ac:dyDescent="0.2">
      <c r="A25" s="96"/>
      <c r="B25" s="96"/>
      <c r="C25" s="96" t="s">
        <v>278</v>
      </c>
      <c r="D25" s="96">
        <v>2699</v>
      </c>
      <c r="E25" s="96">
        <v>3002</v>
      </c>
      <c r="F25" s="96">
        <v>3154</v>
      </c>
      <c r="G25" s="96">
        <v>3045</v>
      </c>
      <c r="H25" s="96">
        <v>3000</v>
      </c>
      <c r="I25" s="96">
        <v>2997</v>
      </c>
      <c r="J25" s="96">
        <v>3171</v>
      </c>
      <c r="K25" s="96">
        <v>3742</v>
      </c>
      <c r="L25" s="96">
        <v>3513</v>
      </c>
      <c r="M25" s="96">
        <v>3603</v>
      </c>
      <c r="N25" s="96">
        <v>3200</v>
      </c>
      <c r="O25" s="96">
        <v>3170</v>
      </c>
      <c r="P25" s="96">
        <v>3150</v>
      </c>
      <c r="Q25" s="96">
        <v>3009</v>
      </c>
      <c r="R25" s="96">
        <v>3023</v>
      </c>
      <c r="S25" s="96">
        <v>2788</v>
      </c>
      <c r="T25" s="96">
        <v>2606</v>
      </c>
      <c r="U25" s="96">
        <v>5816</v>
      </c>
      <c r="V25" s="96">
        <v>6003</v>
      </c>
      <c r="W25" s="96">
        <v>6780</v>
      </c>
      <c r="X25" s="96">
        <v>6683</v>
      </c>
      <c r="Y25" s="96"/>
      <c r="Z25" s="96"/>
      <c r="AA25" s="96"/>
      <c r="AB25" s="96"/>
      <c r="AC25" s="96"/>
      <c r="AD25" s="96"/>
    </row>
    <row r="26" spans="1:30" x14ac:dyDescent="0.2">
      <c r="A26" s="96"/>
      <c r="B26" s="96"/>
      <c r="C26" s="96" t="s">
        <v>281</v>
      </c>
      <c r="D26" s="96">
        <v>716</v>
      </c>
      <c r="E26" s="96">
        <v>759</v>
      </c>
      <c r="F26" s="96">
        <v>1043</v>
      </c>
      <c r="G26" s="96">
        <v>1128</v>
      </c>
      <c r="H26" s="96">
        <v>1859</v>
      </c>
      <c r="I26" s="96">
        <v>2288</v>
      </c>
      <c r="J26" s="96">
        <v>2978</v>
      </c>
      <c r="K26" s="96">
        <v>4552</v>
      </c>
      <c r="L26" s="96">
        <v>4971</v>
      </c>
      <c r="M26" s="96">
        <v>5111</v>
      </c>
      <c r="N26" s="96">
        <v>6014</v>
      </c>
      <c r="O26" s="96">
        <v>5508</v>
      </c>
      <c r="P26" s="96">
        <v>6682</v>
      </c>
      <c r="Q26" s="96">
        <v>7862</v>
      </c>
      <c r="R26" s="96">
        <v>7613</v>
      </c>
      <c r="S26" s="96">
        <v>8017</v>
      </c>
      <c r="T26" s="96">
        <v>8805</v>
      </c>
      <c r="U26" s="96">
        <v>7321</v>
      </c>
      <c r="V26" s="96">
        <v>9344</v>
      </c>
      <c r="W26" s="96">
        <v>8354</v>
      </c>
      <c r="X26" s="96"/>
      <c r="Y26" s="96"/>
      <c r="Z26" s="96"/>
      <c r="AA26" s="96"/>
      <c r="AB26" s="96"/>
      <c r="AC26" s="96"/>
      <c r="AD26" s="96"/>
    </row>
    <row r="27" spans="1:30" x14ac:dyDescent="0.2">
      <c r="A27" s="96"/>
      <c r="B27" s="96"/>
      <c r="C27" s="96" t="s">
        <v>207</v>
      </c>
      <c r="D27" s="96">
        <v>1799</v>
      </c>
      <c r="E27" s="96">
        <v>1279</v>
      </c>
      <c r="F27" s="96">
        <v>1140</v>
      </c>
      <c r="G27" s="96">
        <v>1207</v>
      </c>
      <c r="H27" s="96">
        <v>1362</v>
      </c>
      <c r="I27" s="96">
        <v>1484</v>
      </c>
      <c r="J27" s="96">
        <v>1340</v>
      </c>
      <c r="K27" s="96">
        <v>1467</v>
      </c>
      <c r="L27" s="96">
        <v>2160</v>
      </c>
      <c r="M27" s="96">
        <v>1939</v>
      </c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</row>
    <row r="28" spans="1:30" x14ac:dyDescent="0.2">
      <c r="A28" s="96"/>
      <c r="B28" s="96"/>
      <c r="C28" s="96" t="s">
        <v>282</v>
      </c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>
        <v>397</v>
      </c>
      <c r="O28" s="96">
        <v>307</v>
      </c>
      <c r="P28" s="96">
        <v>408</v>
      </c>
      <c r="Q28" s="96">
        <v>404</v>
      </c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</row>
    <row r="29" spans="1:30" x14ac:dyDescent="0.2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</row>
    <row r="30" spans="1:30" x14ac:dyDescent="0.2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</row>
    <row r="31" spans="1:30" x14ac:dyDescent="0.2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</row>
    <row r="32" spans="1:30" x14ac:dyDescent="0.2">
      <c r="A32" s="96"/>
      <c r="B32" s="96"/>
      <c r="C32" s="96" t="s">
        <v>286</v>
      </c>
      <c r="D32" s="115">
        <f>D12+D18+D17-D23-D24-D25-D26-D27-D28</f>
        <v>29603</v>
      </c>
      <c r="E32" s="115">
        <f t="shared" ref="E32:X32" si="0">E12+E18+E17-E23-E24-E25-E26-E27-E28</f>
        <v>35213</v>
      </c>
      <c r="F32" s="115">
        <f t="shared" si="0"/>
        <v>42842</v>
      </c>
      <c r="G32" s="115">
        <f t="shared" si="0"/>
        <v>47970</v>
      </c>
      <c r="H32" s="115">
        <f t="shared" si="0"/>
        <v>54197</v>
      </c>
      <c r="I32" s="115">
        <f t="shared" si="0"/>
        <v>60970</v>
      </c>
      <c r="J32" s="115">
        <f t="shared" si="0"/>
        <v>69871</v>
      </c>
      <c r="K32" s="115">
        <f t="shared" si="0"/>
        <v>76761</v>
      </c>
      <c r="L32" s="115">
        <f t="shared" si="0"/>
        <v>88323</v>
      </c>
      <c r="M32" s="115">
        <f t="shared" si="0"/>
        <v>95975</v>
      </c>
      <c r="N32" s="115">
        <f t="shared" si="0"/>
        <v>102587</v>
      </c>
      <c r="O32" s="115">
        <f t="shared" si="0"/>
        <v>114139</v>
      </c>
      <c r="P32" s="115">
        <f t="shared" si="0"/>
        <v>117858</v>
      </c>
      <c r="Q32" s="115">
        <f t="shared" si="0"/>
        <v>124375</v>
      </c>
      <c r="R32" s="115">
        <f t="shared" si="0"/>
        <v>137300</v>
      </c>
      <c r="S32" s="115">
        <f t="shared" si="0"/>
        <v>143601</v>
      </c>
      <c r="T32" s="115">
        <f t="shared" si="0"/>
        <v>154507</v>
      </c>
      <c r="U32" s="115">
        <f t="shared" si="0"/>
        <v>156529</v>
      </c>
      <c r="V32" s="115">
        <f t="shared" si="0"/>
        <v>157486</v>
      </c>
      <c r="W32" s="115">
        <f t="shared" si="0"/>
        <v>163861</v>
      </c>
      <c r="X32" s="115">
        <f t="shared" si="0"/>
        <v>195932</v>
      </c>
      <c r="Y32" s="115">
        <f>Y12+Y18-Y14+Y17-Y23-Y24-Y25-Y26-Y27-Y28</f>
        <v>202775</v>
      </c>
      <c r="Z32" s="96"/>
      <c r="AA32" s="96"/>
      <c r="AB32" s="96"/>
      <c r="AC32" s="96"/>
      <c r="AD32" s="96"/>
    </row>
    <row r="33" spans="1:33" x14ac:dyDescent="0.2">
      <c r="A33" s="96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 t="s">
        <v>310</v>
      </c>
      <c r="AA33" s="96"/>
      <c r="AB33" s="96"/>
      <c r="AC33" s="78" t="s">
        <v>9</v>
      </c>
      <c r="AD33" s="79"/>
    </row>
    <row r="34" spans="1:33" ht="16" x14ac:dyDescent="0.2">
      <c r="A34" s="96"/>
      <c r="B34" s="96"/>
      <c r="C34" s="96" t="s">
        <v>284</v>
      </c>
      <c r="D34" s="116">
        <v>4449818854</v>
      </c>
      <c r="E34" s="117">
        <v>4454034171</v>
      </c>
      <c r="F34" s="117">
        <v>4470462986</v>
      </c>
      <c r="G34" s="117">
        <v>4451225876</v>
      </c>
      <c r="H34" s="117">
        <v>4385693565</v>
      </c>
      <c r="I34" s="117">
        <v>4296710566</v>
      </c>
      <c r="J34" s="117">
        <v>4233002095</v>
      </c>
      <c r="K34" s="117">
        <v>4167233525</v>
      </c>
      <c r="L34" s="117">
        <v>4124451341</v>
      </c>
      <c r="M34" s="117">
        <v>3954458057</v>
      </c>
      <c r="N34" s="117">
        <v>3915118871</v>
      </c>
      <c r="O34" s="117">
        <v>3759007514</v>
      </c>
      <c r="P34" s="117">
        <v>3491198520</v>
      </c>
      <c r="Q34" s="117">
        <v>3404538468</v>
      </c>
      <c r="R34" s="117">
        <v>3292443366</v>
      </c>
      <c r="S34" s="117">
        <v>3229175401</v>
      </c>
      <c r="T34" s="117">
        <v>3226062652</v>
      </c>
      <c r="U34" s="117">
        <v>3144335104</v>
      </c>
      <c r="V34" s="117">
        <v>3033009079</v>
      </c>
      <c r="W34" s="117">
        <v>2950696818</v>
      </c>
      <c r="X34" s="117">
        <v>2869684230</v>
      </c>
      <c r="Y34" s="118">
        <v>2832277220</v>
      </c>
      <c r="Z34" s="144" t="s">
        <v>299</v>
      </c>
      <c r="AA34" s="144"/>
      <c r="AB34" s="119"/>
      <c r="AC34" s="80" t="s">
        <v>274</v>
      </c>
      <c r="AD34" s="129" t="s">
        <v>298</v>
      </c>
    </row>
    <row r="35" spans="1:33" x14ac:dyDescent="0.2">
      <c r="A35" s="96"/>
      <c r="B35" s="96"/>
      <c r="C35" s="96" t="s">
        <v>285</v>
      </c>
      <c r="D35" s="119">
        <f>'Walmart Share History'!J2</f>
        <v>4449818854</v>
      </c>
      <c r="E35" s="119">
        <f>'Walmart Share History'!J6</f>
        <v>4454034171</v>
      </c>
      <c r="F35" s="119">
        <f>'Walmart Share History'!J10</f>
        <v>4470462986</v>
      </c>
      <c r="G35" s="119">
        <f>'Walmart Share History'!J14</f>
        <v>4451225876</v>
      </c>
      <c r="H35" s="119">
        <f>'Walmart Share History'!J18</f>
        <v>4385693565</v>
      </c>
      <c r="I35" s="119">
        <f>'Walmart Share History'!J22</f>
        <v>4296710566</v>
      </c>
      <c r="J35" s="119">
        <f>'Walmart Share History'!J26</f>
        <v>4233002095</v>
      </c>
      <c r="K35" s="119">
        <f>'Walmart Share History'!J30</f>
        <v>4167233525</v>
      </c>
      <c r="L35" s="119">
        <f>'Walmart Share History'!J34</f>
        <v>4124451341</v>
      </c>
      <c r="M35" s="119">
        <f>'Walmart Share History'!J38</f>
        <v>3954458057</v>
      </c>
      <c r="N35" s="119">
        <f>'Walmart Share History'!J42</f>
        <v>3915118871</v>
      </c>
      <c r="O35" s="119">
        <f>'Walmart Share History'!J46</f>
        <v>3759007514</v>
      </c>
      <c r="P35" s="119">
        <f>'Walmart Share History'!J50</f>
        <v>3491198520</v>
      </c>
      <c r="Q35" s="119">
        <f>'Walmart Share History'!J54</f>
        <v>3404538468</v>
      </c>
      <c r="R35" s="119">
        <f>'Walmart Share History'!J58</f>
        <v>3292443366</v>
      </c>
      <c r="S35" s="119">
        <f>'Walmart Share History'!J62</f>
        <v>3229175401</v>
      </c>
      <c r="T35" s="119">
        <f>'Walmart Share History'!J66</f>
        <v>3226062652</v>
      </c>
      <c r="U35" s="119">
        <f>'Walmart Share History'!J70</f>
        <v>3144335104</v>
      </c>
      <c r="V35" s="119">
        <f>'Walmart Share History'!J74</f>
        <v>3033009079</v>
      </c>
      <c r="W35" s="119">
        <f>'Walmart Share History'!J78</f>
        <v>2950696818</v>
      </c>
      <c r="X35" s="119">
        <f>'Walmart Share History'!J82</f>
        <v>2869684230</v>
      </c>
      <c r="Y35" s="119"/>
      <c r="Z35" s="149">
        <f>Y34/F34-1</f>
        <v>-0.36644655623595401</v>
      </c>
      <c r="AA35" s="149"/>
      <c r="AB35" s="96"/>
      <c r="AC35" s="81"/>
      <c r="AD35" s="82"/>
    </row>
    <row r="36" spans="1:33" x14ac:dyDescent="0.2">
      <c r="A36" s="96"/>
      <c r="B36" s="96"/>
      <c r="C36" s="96" t="s">
        <v>283</v>
      </c>
      <c r="D36" s="121">
        <f>'Walmart Share History'!M2</f>
        <v>46.09375</v>
      </c>
      <c r="E36" s="121">
        <f>'Walmart Share History'!M6</f>
        <v>56.5</v>
      </c>
      <c r="F36" s="121">
        <f>'Walmart Share History'!M10</f>
        <v>50.5</v>
      </c>
      <c r="G36" s="121">
        <f>'Walmart Share History'!M14</f>
        <v>61.299999</v>
      </c>
      <c r="H36" s="121">
        <f>'Walmart Share History'!M18</f>
        <v>52.029998999999997</v>
      </c>
      <c r="I36" s="121">
        <f>'Walmart Share History'!M22</f>
        <v>59.560001</v>
      </c>
      <c r="J36" s="121">
        <f>'Walmart Share History'!M26</f>
        <v>51.169998</v>
      </c>
      <c r="K36" s="121">
        <f>'Walmart Share History'!M30</f>
        <v>47.759998000000003</v>
      </c>
      <c r="L36" s="121">
        <f>'Walmart Share History'!M34</f>
        <v>46.209999000000003</v>
      </c>
      <c r="M36" s="121">
        <f>'Walmart Share History'!M38</f>
        <v>53.23</v>
      </c>
      <c r="N36" s="121">
        <f>'Walmart Share History'!M42</f>
        <v>52.57</v>
      </c>
      <c r="O36" s="121">
        <f>'Walmart Share History'!M47</f>
        <v>50.919998</v>
      </c>
      <c r="P36" s="121">
        <f>'Walmart Share History'!M46</f>
        <v>55.509998000000003</v>
      </c>
      <c r="Q36" s="121">
        <f>'Walmart Share History'!M54</f>
        <v>60.650002000000001</v>
      </c>
      <c r="R36" s="121">
        <f>'Walmart Share History'!M58</f>
        <v>74.279999000000004</v>
      </c>
      <c r="S36" s="121">
        <f>'Walmart Share History'!M62</f>
        <v>74.769997000000004</v>
      </c>
      <c r="T36" s="121">
        <f>'Walmart Share History'!M66</f>
        <v>82.529999000000004</v>
      </c>
      <c r="U36" s="121">
        <f>'Walmart Share History'!M70</f>
        <v>68.120002999999997</v>
      </c>
      <c r="V36" s="121">
        <f>'Walmart Share History'!M74</f>
        <v>70.739998</v>
      </c>
      <c r="W36" s="121">
        <f>'Walmart Share History'!M78</f>
        <v>87.769997000000004</v>
      </c>
      <c r="X36" s="121">
        <f>'Walmart Share History'!M82</f>
        <v>98.32</v>
      </c>
      <c r="Y36" s="96">
        <v>114.49</v>
      </c>
      <c r="Z36" s="150" t="s">
        <v>311</v>
      </c>
      <c r="AA36" s="150"/>
      <c r="AC36" s="81" t="s">
        <v>269</v>
      </c>
      <c r="AD36" s="83">
        <f>'Wal Mart Cash Flows'!AE38</f>
        <v>437954</v>
      </c>
    </row>
    <row r="37" spans="1:33" x14ac:dyDescent="0.2">
      <c r="A37" s="96"/>
      <c r="B37" s="96"/>
      <c r="C37" s="96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96"/>
      <c r="Z37" s="144" t="s">
        <v>299</v>
      </c>
      <c r="AA37" s="144"/>
      <c r="AC37" s="81" t="s">
        <v>270</v>
      </c>
      <c r="AD37" s="84">
        <f>'Wal Mart Cash Flows'!AE58</f>
        <v>-107795</v>
      </c>
    </row>
    <row r="38" spans="1:33" x14ac:dyDescent="0.2">
      <c r="A38" s="96"/>
      <c r="B38" s="96"/>
      <c r="C38" s="96" t="s">
        <v>267</v>
      </c>
      <c r="D38" s="122">
        <f>D36*D35/1000000</f>
        <v>205108.83780156251</v>
      </c>
      <c r="E38" s="122">
        <f t="shared" ref="E38:X38" si="1">E36*E35/1000000</f>
        <v>251652.9306615</v>
      </c>
      <c r="F38" s="122">
        <f t="shared" si="1"/>
        <v>225758.38079299999</v>
      </c>
      <c r="G38" s="122">
        <f t="shared" si="1"/>
        <v>272860.14174757415</v>
      </c>
      <c r="H38" s="122">
        <f t="shared" si="1"/>
        <v>228187.63180125642</v>
      </c>
      <c r="I38" s="122">
        <f t="shared" si="1"/>
        <v>255912.08560767057</v>
      </c>
      <c r="J38" s="122">
        <f t="shared" si="1"/>
        <v>216602.7087351458</v>
      </c>
      <c r="K38" s="122">
        <f t="shared" si="1"/>
        <v>199027.06481953297</v>
      </c>
      <c r="L38" s="122">
        <f t="shared" si="1"/>
        <v>190590.89234315866</v>
      </c>
      <c r="M38" s="122">
        <f t="shared" si="1"/>
        <v>210495.80237410998</v>
      </c>
      <c r="N38" s="122">
        <f t="shared" si="1"/>
        <v>205817.79904847001</v>
      </c>
      <c r="O38" s="122">
        <f t="shared" si="1"/>
        <v>191408.65509486495</v>
      </c>
      <c r="P38" s="122">
        <f t="shared" si="1"/>
        <v>193796.42286280298</v>
      </c>
      <c r="Q38" s="122">
        <f t="shared" si="1"/>
        <v>206485.26489327694</v>
      </c>
      <c r="R38" s="122">
        <f t="shared" si="1"/>
        <v>244562.68993403667</v>
      </c>
      <c r="S38" s="122">
        <f t="shared" si="1"/>
        <v>241445.43504524379</v>
      </c>
      <c r="T38" s="122">
        <f t="shared" si="1"/>
        <v>266246.94744349737</v>
      </c>
      <c r="U38" s="122">
        <f t="shared" si="1"/>
        <v>214192.1167174853</v>
      </c>
      <c r="V38" s="122">
        <f t="shared" si="1"/>
        <v>214555.05618244183</v>
      </c>
      <c r="W38" s="122">
        <f t="shared" si="1"/>
        <v>258982.65086376955</v>
      </c>
      <c r="X38" s="122">
        <f t="shared" si="1"/>
        <v>282147.35349359998</v>
      </c>
      <c r="Y38" s="122">
        <f>Y36*Y34/1000000</f>
        <v>324267.41891780001</v>
      </c>
      <c r="Z38" s="151">
        <f>Y38-F38</f>
        <v>98509.038124800019</v>
      </c>
      <c r="AA38" s="151"/>
      <c r="AC38" s="81" t="s">
        <v>271</v>
      </c>
      <c r="AD38" s="85">
        <f>'Wal Mart Cash Flows'!AE61</f>
        <v>-86864</v>
      </c>
      <c r="AE38" s="153" t="s">
        <v>318</v>
      </c>
      <c r="AF38" s="150"/>
      <c r="AG38" s="150"/>
    </row>
    <row r="39" spans="1:33" x14ac:dyDescent="0.2">
      <c r="A39" s="96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149">
        <f>Y38/F38-1</f>
        <v>0.43634720349595302</v>
      </c>
      <c r="AA39" s="149"/>
      <c r="AB39" s="96"/>
      <c r="AC39" s="81" t="s">
        <v>292</v>
      </c>
      <c r="AD39" s="83">
        <f>SUM(AD36:AD38)</f>
        <v>243295</v>
      </c>
      <c r="AE39" s="153" t="s">
        <v>319</v>
      </c>
      <c r="AF39" s="150"/>
      <c r="AG39" s="150"/>
    </row>
    <row r="40" spans="1:33" x14ac:dyDescent="0.2">
      <c r="A40" s="96"/>
      <c r="B40" s="96"/>
      <c r="C40" s="96" t="s">
        <v>290</v>
      </c>
      <c r="D40" s="122">
        <f>D38-D32</f>
        <v>175505.83780156251</v>
      </c>
      <c r="E40" s="122">
        <f t="shared" ref="E40:X40" si="2">E38-E32</f>
        <v>216439.9306615</v>
      </c>
      <c r="F40" s="122">
        <f t="shared" si="2"/>
        <v>182916.38079299999</v>
      </c>
      <c r="G40" s="122">
        <f t="shared" si="2"/>
        <v>224890.14174757415</v>
      </c>
      <c r="H40" s="122">
        <f t="shared" si="2"/>
        <v>173990.63180125642</v>
      </c>
      <c r="I40" s="122">
        <f t="shared" si="2"/>
        <v>194942.08560767057</v>
      </c>
      <c r="J40" s="122">
        <f t="shared" si="2"/>
        <v>146731.7087351458</v>
      </c>
      <c r="K40" s="122">
        <f t="shared" si="2"/>
        <v>122266.06481953297</v>
      </c>
      <c r="L40" s="122">
        <f t="shared" si="2"/>
        <v>102267.89234315866</v>
      </c>
      <c r="M40" s="122">
        <f t="shared" si="2"/>
        <v>114520.80237410998</v>
      </c>
      <c r="N40" s="122">
        <f t="shared" si="2"/>
        <v>103230.79904847001</v>
      </c>
      <c r="O40" s="122">
        <f t="shared" si="2"/>
        <v>77269.655094864953</v>
      </c>
      <c r="P40" s="122">
        <f t="shared" si="2"/>
        <v>75938.422862802981</v>
      </c>
      <c r="Q40" s="122">
        <f t="shared" si="2"/>
        <v>82110.264893276937</v>
      </c>
      <c r="R40" s="122">
        <f t="shared" si="2"/>
        <v>107262.68993403667</v>
      </c>
      <c r="S40" s="122">
        <f t="shared" si="2"/>
        <v>97844.435045243794</v>
      </c>
      <c r="T40" s="122">
        <f t="shared" si="2"/>
        <v>111739.94744349737</v>
      </c>
      <c r="U40" s="122">
        <f t="shared" si="2"/>
        <v>57663.116717485304</v>
      </c>
      <c r="V40" s="122">
        <f t="shared" si="2"/>
        <v>57069.056182441826</v>
      </c>
      <c r="W40" s="122">
        <f t="shared" si="2"/>
        <v>95121.650863769552</v>
      </c>
      <c r="X40" s="122">
        <f t="shared" si="2"/>
        <v>86215.353493599978</v>
      </c>
      <c r="Y40" s="122">
        <f>Y38-Y32</f>
        <v>121492.41891780001</v>
      </c>
      <c r="Z40" s="96"/>
      <c r="AA40" s="96"/>
      <c r="AB40" s="96"/>
      <c r="AC40" s="81" t="s">
        <v>273</v>
      </c>
      <c r="AD40" s="85">
        <f>-'Walmart EMVA'!Z38</f>
        <v>-98509.038124800019</v>
      </c>
      <c r="AF40" s="4">
        <f>-AD40/AD39</f>
        <v>0.40489544842598502</v>
      </c>
    </row>
    <row r="41" spans="1:33" x14ac:dyDescent="0.2">
      <c r="A41" s="96"/>
      <c r="B41" s="96"/>
      <c r="C41" s="96"/>
      <c r="D41" s="120">
        <f>D40/D32</f>
        <v>5.9286504003500493</v>
      </c>
      <c r="E41" s="120">
        <f t="shared" ref="E41:X41" si="3">E40/E32</f>
        <v>6.1465916184789711</v>
      </c>
      <c r="F41" s="120">
        <f t="shared" si="3"/>
        <v>4.2695574621399555</v>
      </c>
      <c r="G41" s="120">
        <f t="shared" si="3"/>
        <v>4.6881413747670244</v>
      </c>
      <c r="H41" s="120">
        <f t="shared" si="3"/>
        <v>3.2103369522530105</v>
      </c>
      <c r="I41" s="120">
        <f t="shared" si="3"/>
        <v>3.1973443596468849</v>
      </c>
      <c r="J41" s="120">
        <f t="shared" si="3"/>
        <v>2.100037336450685</v>
      </c>
      <c r="K41" s="120">
        <f t="shared" si="3"/>
        <v>1.5928149036559316</v>
      </c>
      <c r="L41" s="120">
        <f t="shared" si="3"/>
        <v>1.1578851753581587</v>
      </c>
      <c r="M41" s="120">
        <f t="shared" si="3"/>
        <v>1.193235763210315</v>
      </c>
      <c r="N41" s="120">
        <f t="shared" si="3"/>
        <v>1.0062756396860226</v>
      </c>
      <c r="O41" s="120">
        <f t="shared" si="3"/>
        <v>0.67697855329786449</v>
      </c>
      <c r="P41" s="120">
        <f t="shared" si="3"/>
        <v>0.64432132619595595</v>
      </c>
      <c r="Q41" s="120">
        <f t="shared" si="3"/>
        <v>0.66018303431780456</v>
      </c>
      <c r="R41" s="120">
        <f t="shared" si="3"/>
        <v>0.78122862297186213</v>
      </c>
      <c r="S41" s="120">
        <f t="shared" si="3"/>
        <v>0.68136318720095124</v>
      </c>
      <c r="T41" s="120">
        <f t="shared" si="3"/>
        <v>0.72320313929787883</v>
      </c>
      <c r="U41" s="120">
        <f t="shared" si="3"/>
        <v>0.36838615667055502</v>
      </c>
      <c r="V41" s="120">
        <f t="shared" si="3"/>
        <v>0.36237542500566289</v>
      </c>
      <c r="W41" s="120">
        <f t="shared" si="3"/>
        <v>0.58050207714934943</v>
      </c>
      <c r="X41" s="120">
        <f t="shared" si="3"/>
        <v>0.44002691491742024</v>
      </c>
      <c r="Y41" s="120">
        <f t="shared" ref="Y41" si="4">Y40/Y32</f>
        <v>0.59914890355221306</v>
      </c>
      <c r="Z41" s="96"/>
      <c r="AA41" s="96"/>
      <c r="AB41" s="96"/>
      <c r="AC41" s="81" t="s">
        <v>272</v>
      </c>
      <c r="AD41" s="83">
        <f>AD39+AD40</f>
        <v>144785.96187519998</v>
      </c>
      <c r="AE41" s="153" t="s">
        <v>320</v>
      </c>
      <c r="AF41" s="150"/>
      <c r="AG41" s="150"/>
    </row>
    <row r="42" spans="1:33" x14ac:dyDescent="0.2">
      <c r="A42" s="96"/>
      <c r="B42" s="96"/>
      <c r="C42" s="96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96"/>
      <c r="Z42" s="96"/>
      <c r="AA42" s="96"/>
      <c r="AB42" s="96"/>
      <c r="AC42" s="10"/>
      <c r="AD42" s="86"/>
      <c r="AF42" s="4">
        <f>AF40-1</f>
        <v>-0.59510455157401498</v>
      </c>
    </row>
    <row r="43" spans="1:33" x14ac:dyDescent="0.2">
      <c r="A43" s="96"/>
      <c r="B43" s="96"/>
      <c r="C43" s="96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96"/>
      <c r="Z43" s="96"/>
      <c r="AA43" s="96"/>
      <c r="AB43" s="96"/>
      <c r="AC43" s="96"/>
      <c r="AD43" s="96"/>
    </row>
    <row r="44" spans="1:33" ht="16" x14ac:dyDescent="0.2">
      <c r="A44" s="96"/>
      <c r="B44" s="96"/>
      <c r="C44" s="126" t="s">
        <v>307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96"/>
      <c r="Z44" s="96"/>
      <c r="AA44" s="96"/>
      <c r="AB44" s="96"/>
      <c r="AC44" s="96" t="s">
        <v>324</v>
      </c>
      <c r="AD44" s="96"/>
    </row>
    <row r="45" spans="1:33" x14ac:dyDescent="0.2">
      <c r="A45" s="96"/>
      <c r="B45" s="96"/>
      <c r="C45" s="96"/>
      <c r="D45" s="127">
        <f>E10</f>
        <v>2000</v>
      </c>
      <c r="E45" s="127">
        <f t="shared" ref="E45:U45" si="5">F10</f>
        <v>2001</v>
      </c>
      <c r="F45" s="127">
        <f t="shared" si="5"/>
        <v>2002</v>
      </c>
      <c r="G45" s="127">
        <f t="shared" si="5"/>
        <v>2003</v>
      </c>
      <c r="H45" s="127">
        <f t="shared" si="5"/>
        <v>2004</v>
      </c>
      <c r="I45" s="127">
        <f t="shared" si="5"/>
        <v>2005</v>
      </c>
      <c r="J45" s="127">
        <f t="shared" si="5"/>
        <v>2006</v>
      </c>
      <c r="K45" s="127">
        <f t="shared" si="5"/>
        <v>2007</v>
      </c>
      <c r="L45" s="127">
        <f t="shared" si="5"/>
        <v>2008</v>
      </c>
      <c r="M45" s="127">
        <f t="shared" si="5"/>
        <v>2009</v>
      </c>
      <c r="N45" s="127">
        <f t="shared" si="5"/>
        <v>2010</v>
      </c>
      <c r="O45" s="127">
        <f t="shared" si="5"/>
        <v>2011</v>
      </c>
      <c r="P45" s="127">
        <f t="shared" si="5"/>
        <v>2012</v>
      </c>
      <c r="Q45" s="127">
        <f t="shared" si="5"/>
        <v>2013</v>
      </c>
      <c r="R45" s="127">
        <f t="shared" si="5"/>
        <v>2014</v>
      </c>
      <c r="S45" s="127">
        <f t="shared" si="5"/>
        <v>2015</v>
      </c>
      <c r="T45" s="127">
        <f t="shared" si="5"/>
        <v>2016</v>
      </c>
      <c r="U45" s="127">
        <f t="shared" si="5"/>
        <v>2017</v>
      </c>
      <c r="V45" s="127">
        <f>W10</f>
        <v>2018</v>
      </c>
      <c r="W45" s="127">
        <f>X10</f>
        <v>2019</v>
      </c>
      <c r="X45" s="127">
        <v>2020</v>
      </c>
      <c r="Y45" s="96"/>
      <c r="Z45" s="96"/>
      <c r="AA45" s="96"/>
      <c r="AB45" s="96"/>
      <c r="AC45" s="96" t="s">
        <v>325</v>
      </c>
      <c r="AD45" s="96"/>
    </row>
    <row r="46" spans="1:33" x14ac:dyDescent="0.2">
      <c r="A46" s="96"/>
      <c r="B46" s="96"/>
      <c r="C46" s="96" t="s">
        <v>290</v>
      </c>
      <c r="D46" s="122">
        <f>E40</f>
        <v>216439.9306615</v>
      </c>
      <c r="E46" s="122">
        <f t="shared" ref="E46:U46" si="6">F40</f>
        <v>182916.38079299999</v>
      </c>
      <c r="F46" s="122">
        <f t="shared" si="6"/>
        <v>224890.14174757415</v>
      </c>
      <c r="G46" s="122">
        <f t="shared" si="6"/>
        <v>173990.63180125642</v>
      </c>
      <c r="H46" s="122">
        <f t="shared" si="6"/>
        <v>194942.08560767057</v>
      </c>
      <c r="I46" s="122">
        <f t="shared" si="6"/>
        <v>146731.7087351458</v>
      </c>
      <c r="J46" s="122">
        <f t="shared" si="6"/>
        <v>122266.06481953297</v>
      </c>
      <c r="K46" s="122">
        <f t="shared" si="6"/>
        <v>102267.89234315866</v>
      </c>
      <c r="L46" s="122">
        <f t="shared" si="6"/>
        <v>114520.80237410998</v>
      </c>
      <c r="M46" s="122">
        <f t="shared" si="6"/>
        <v>103230.79904847001</v>
      </c>
      <c r="N46" s="122">
        <f t="shared" si="6"/>
        <v>77269.655094864953</v>
      </c>
      <c r="O46" s="122">
        <f t="shared" si="6"/>
        <v>75938.422862802981</v>
      </c>
      <c r="P46" s="122">
        <f t="shared" si="6"/>
        <v>82110.264893276937</v>
      </c>
      <c r="Q46" s="122">
        <f t="shared" si="6"/>
        <v>107262.68993403667</v>
      </c>
      <c r="R46" s="122">
        <f t="shared" si="6"/>
        <v>97844.435045243794</v>
      </c>
      <c r="S46" s="122">
        <f t="shared" si="6"/>
        <v>111739.94744349737</v>
      </c>
      <c r="T46" s="122">
        <f t="shared" si="6"/>
        <v>57663.116717485304</v>
      </c>
      <c r="U46" s="122">
        <f t="shared" si="6"/>
        <v>57069.056182441826</v>
      </c>
      <c r="V46" s="122">
        <f t="shared" ref="V46:X47" si="7">W40</f>
        <v>95121.650863769552</v>
      </c>
      <c r="W46" s="122">
        <f t="shared" si="7"/>
        <v>86215.353493599978</v>
      </c>
      <c r="X46" s="122">
        <f t="shared" si="7"/>
        <v>121492.41891780001</v>
      </c>
      <c r="Y46" s="96"/>
      <c r="Z46" s="96"/>
      <c r="AA46" s="96"/>
      <c r="AB46" s="96"/>
      <c r="AC46" s="96"/>
      <c r="AD46" s="122">
        <f>Y40-F40</f>
        <v>-61423.961875199981</v>
      </c>
    </row>
    <row r="47" spans="1:33" x14ac:dyDescent="0.2">
      <c r="A47" s="96"/>
      <c r="B47" s="96"/>
      <c r="C47" s="96" t="s">
        <v>291</v>
      </c>
      <c r="D47" s="100">
        <f>E41</f>
        <v>6.1465916184789711</v>
      </c>
      <c r="E47" s="100">
        <f t="shared" ref="E47:U47" si="8">F41</f>
        <v>4.2695574621399555</v>
      </c>
      <c r="F47" s="100">
        <f t="shared" si="8"/>
        <v>4.6881413747670244</v>
      </c>
      <c r="G47" s="100">
        <f t="shared" si="8"/>
        <v>3.2103369522530105</v>
      </c>
      <c r="H47" s="100">
        <f t="shared" si="8"/>
        <v>3.1973443596468849</v>
      </c>
      <c r="I47" s="100">
        <f t="shared" si="8"/>
        <v>2.100037336450685</v>
      </c>
      <c r="J47" s="100">
        <f t="shared" si="8"/>
        <v>1.5928149036559316</v>
      </c>
      <c r="K47" s="100">
        <f t="shared" si="8"/>
        <v>1.1578851753581587</v>
      </c>
      <c r="L47" s="100">
        <f t="shared" si="8"/>
        <v>1.193235763210315</v>
      </c>
      <c r="M47" s="100">
        <f t="shared" si="8"/>
        <v>1.0062756396860226</v>
      </c>
      <c r="N47" s="100">
        <f t="shared" si="8"/>
        <v>0.67697855329786449</v>
      </c>
      <c r="O47" s="123">
        <f t="shared" si="8"/>
        <v>0.64432132619595595</v>
      </c>
      <c r="P47" s="123">
        <f t="shared" si="8"/>
        <v>0.66018303431780456</v>
      </c>
      <c r="Q47" s="123">
        <f t="shared" si="8"/>
        <v>0.78122862297186213</v>
      </c>
      <c r="R47" s="123">
        <f t="shared" si="8"/>
        <v>0.68136318720095124</v>
      </c>
      <c r="S47" s="123">
        <f t="shared" si="8"/>
        <v>0.72320313929787883</v>
      </c>
      <c r="T47" s="123">
        <f t="shared" si="8"/>
        <v>0.36838615667055502</v>
      </c>
      <c r="U47" s="123">
        <f t="shared" si="8"/>
        <v>0.36237542500566289</v>
      </c>
      <c r="V47" s="123">
        <f t="shared" si="7"/>
        <v>0.58050207714934943</v>
      </c>
      <c r="W47" s="123">
        <f t="shared" si="7"/>
        <v>0.44002691491742024</v>
      </c>
      <c r="X47" s="123">
        <f t="shared" si="7"/>
        <v>0.59914890355221306</v>
      </c>
      <c r="Y47" s="96"/>
      <c r="Z47" s="96"/>
      <c r="AA47" s="96"/>
      <c r="AB47" s="96"/>
      <c r="AC47" s="96" t="s">
        <v>328</v>
      </c>
      <c r="AD47" s="122">
        <f>AD40-AD46</f>
        <v>-37085.076249600039</v>
      </c>
    </row>
    <row r="48" spans="1:33" x14ac:dyDescent="0.2">
      <c r="A48" s="96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152" t="s">
        <v>313</v>
      </c>
      <c r="V48" s="152"/>
      <c r="W48" s="152"/>
      <c r="X48" s="152"/>
      <c r="Y48" s="96"/>
      <c r="Z48" s="96"/>
      <c r="AA48" s="96"/>
      <c r="AB48" s="96"/>
      <c r="AC48" s="96" t="s">
        <v>327</v>
      </c>
      <c r="AD48" s="96"/>
    </row>
    <row r="49" spans="1:30" x14ac:dyDescent="0.2">
      <c r="A49" s="96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 t="s">
        <v>312</v>
      </c>
      <c r="X49" s="122">
        <f>X38-E38</f>
        <v>30494.422832099983</v>
      </c>
      <c r="Y49" s="96"/>
      <c r="Z49" s="96"/>
      <c r="AA49" s="96"/>
      <c r="AB49" s="96"/>
      <c r="AC49" s="96" t="s">
        <v>326</v>
      </c>
      <c r="AD49" s="96"/>
    </row>
    <row r="50" spans="1:30" x14ac:dyDescent="0.2">
      <c r="A50" s="96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 t="s">
        <v>314</v>
      </c>
      <c r="V50" s="96"/>
      <c r="W50" s="96"/>
      <c r="X50" s="122">
        <f>X46-E46</f>
        <v>-61423.961875199981</v>
      </c>
      <c r="Y50" s="96"/>
      <c r="Z50" s="96"/>
      <c r="AA50" s="96"/>
      <c r="AB50" s="96"/>
      <c r="AC50" s="96"/>
      <c r="AD50" s="96"/>
    </row>
    <row r="51" spans="1:30" x14ac:dyDescent="0.2">
      <c r="A51" s="96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D51" s="96"/>
    </row>
    <row r="52" spans="1:30" x14ac:dyDescent="0.2">
      <c r="A52" s="96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</row>
    <row r="53" spans="1:30" x14ac:dyDescent="0.2">
      <c r="A53" s="96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</row>
    <row r="54" spans="1:30" x14ac:dyDescent="0.2">
      <c r="A54" s="96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</row>
    <row r="55" spans="1:30" x14ac:dyDescent="0.2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</row>
    <row r="56" spans="1:30" x14ac:dyDescent="0.2">
      <c r="A56" s="96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</row>
    <row r="57" spans="1:30" x14ac:dyDescent="0.2">
      <c r="A57" s="96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</row>
    <row r="58" spans="1:30" x14ac:dyDescent="0.2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</row>
    <row r="59" spans="1:30" x14ac:dyDescent="0.2">
      <c r="A59" s="96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</row>
    <row r="60" spans="1:30" x14ac:dyDescent="0.2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</row>
    <row r="61" spans="1:30" x14ac:dyDescent="0.2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</row>
    <row r="62" spans="1:30" x14ac:dyDescent="0.2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</row>
    <row r="63" spans="1:30" x14ac:dyDescent="0.2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</row>
    <row r="64" spans="1:30" x14ac:dyDescent="0.2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</row>
    <row r="65" spans="1:30" x14ac:dyDescent="0.2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</row>
    <row r="66" spans="1:30" x14ac:dyDescent="0.2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</row>
    <row r="67" spans="1:30" x14ac:dyDescent="0.2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</row>
    <row r="68" spans="1:30" x14ac:dyDescent="0.2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</row>
    <row r="69" spans="1:30" x14ac:dyDescent="0.2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</row>
    <row r="70" spans="1:30" x14ac:dyDescent="0.2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</row>
    <row r="71" spans="1:30" x14ac:dyDescent="0.2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96"/>
      <c r="AD71" s="96"/>
    </row>
    <row r="72" spans="1:30" x14ac:dyDescent="0.2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6"/>
      <c r="AC72" s="96"/>
      <c r="AD72" s="96"/>
    </row>
  </sheetData>
  <mergeCells count="16">
    <mergeCell ref="Z38:AA38"/>
    <mergeCell ref="U48:X48"/>
    <mergeCell ref="Z39:AA39"/>
    <mergeCell ref="AE38:AG38"/>
    <mergeCell ref="AE39:AG39"/>
    <mergeCell ref="AE41:AG41"/>
    <mergeCell ref="Z34:AA34"/>
    <mergeCell ref="Z35:AA35"/>
    <mergeCell ref="Z36:AA36"/>
    <mergeCell ref="Z37:AA37"/>
    <mergeCell ref="A1:AD1"/>
    <mergeCell ref="A2:AD2"/>
    <mergeCell ref="A3:AD3"/>
    <mergeCell ref="A4:AD4"/>
    <mergeCell ref="A5:AD5"/>
    <mergeCell ref="A6:AD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E294C-3986-4BAC-9D66-90F34119EAF2}">
  <sheetPr codeName="Sheet6"/>
  <dimension ref="A1:AL5284"/>
  <sheetViews>
    <sheetView showGridLines="0" workbookViewId="0"/>
  </sheetViews>
  <sheetFormatPr baseColWidth="10" defaultColWidth="8.83203125" defaultRowHeight="15" x14ac:dyDescent="0.2"/>
  <cols>
    <col min="1" max="1" width="12.6640625" customWidth="1"/>
    <col min="9" max="9" width="17.83203125" customWidth="1"/>
    <col min="10" max="11" width="20.6640625" customWidth="1"/>
    <col min="12" max="12" width="15.33203125" customWidth="1"/>
    <col min="13" max="13" width="12.6640625" customWidth="1"/>
    <col min="20" max="20" width="50.6640625" customWidth="1"/>
    <col min="21" max="21" width="20.6640625" customWidth="1"/>
    <col min="23" max="23" width="9.1640625" bestFit="1" customWidth="1"/>
  </cols>
  <sheetData>
    <row r="1" spans="1:13" x14ac:dyDescent="0.2">
      <c r="A1" t="s">
        <v>5</v>
      </c>
      <c r="B1" t="s">
        <v>76</v>
      </c>
      <c r="C1" t="s">
        <v>77</v>
      </c>
      <c r="D1" t="s">
        <v>78</v>
      </c>
      <c r="E1" t="s">
        <v>6</v>
      </c>
      <c r="F1" t="s">
        <v>79</v>
      </c>
      <c r="G1" t="s">
        <v>80</v>
      </c>
      <c r="J1" t="s">
        <v>82</v>
      </c>
      <c r="K1" t="s">
        <v>83</v>
      </c>
      <c r="L1" t="s">
        <v>81</v>
      </c>
      <c r="M1" t="s">
        <v>84</v>
      </c>
    </row>
    <row r="2" spans="1:13" x14ac:dyDescent="0.2">
      <c r="A2" s="6">
        <v>36160</v>
      </c>
      <c r="B2">
        <v>40.09375</v>
      </c>
      <c r="C2">
        <v>40.75</v>
      </c>
      <c r="D2">
        <v>39.78125</v>
      </c>
      <c r="E2">
        <v>40.71875</v>
      </c>
      <c r="F2">
        <v>28.159389000000001</v>
      </c>
      <c r="G2">
        <v>5282200</v>
      </c>
      <c r="I2" s="6">
        <f>A63</f>
        <v>36250</v>
      </c>
      <c r="J2" s="15">
        <v>4449818854</v>
      </c>
      <c r="K2" s="15"/>
      <c r="L2" s="5">
        <f>J2*E63/1000</f>
        <v>205108837.80156249</v>
      </c>
      <c r="M2" s="2">
        <f>VLOOKUP(I2,A2:G5284,5,FALSE)</f>
        <v>46.09375</v>
      </c>
    </row>
    <row r="3" spans="1:13" x14ac:dyDescent="0.2">
      <c r="A3" s="6">
        <v>36164</v>
      </c>
      <c r="B3">
        <v>40.8125</v>
      </c>
      <c r="C3">
        <v>41.125</v>
      </c>
      <c r="D3">
        <v>39.78125</v>
      </c>
      <c r="E3">
        <v>40.3125</v>
      </c>
      <c r="F3">
        <v>27.878450000000001</v>
      </c>
      <c r="G3">
        <v>7332600</v>
      </c>
      <c r="I3" s="6">
        <f>A84</f>
        <v>36280</v>
      </c>
      <c r="J3" s="15">
        <v>4450133947</v>
      </c>
      <c r="K3" s="15">
        <f>J3-J2</f>
        <v>315093</v>
      </c>
      <c r="L3" s="5">
        <f>J3*E84/1000</f>
        <v>204706161.56200001</v>
      </c>
      <c r="M3" s="2">
        <f t="shared" ref="M3:M66" si="0">VLOOKUP(I3,A3:G5285,5,FALSE)</f>
        <v>46</v>
      </c>
    </row>
    <row r="4" spans="1:13" x14ac:dyDescent="0.2">
      <c r="A4" s="6">
        <v>36165</v>
      </c>
      <c r="B4">
        <v>40.625</v>
      </c>
      <c r="C4">
        <v>40.9375</v>
      </c>
      <c r="D4">
        <v>40.25</v>
      </c>
      <c r="E4">
        <v>40.625</v>
      </c>
      <c r="F4">
        <v>28.094549000000001</v>
      </c>
      <c r="G4">
        <v>5749000</v>
      </c>
      <c r="I4" s="6">
        <f>A147</f>
        <v>36371</v>
      </c>
      <c r="J4" s="15">
        <v>4448731409</v>
      </c>
      <c r="K4" s="15">
        <f t="shared" ref="K4:K67" si="1">J4-J3</f>
        <v>-1402538</v>
      </c>
      <c r="L4" s="5">
        <f>J4*E147/1000</f>
        <v>187958902.03025001</v>
      </c>
      <c r="M4" s="2">
        <f t="shared" si="0"/>
        <v>42.25</v>
      </c>
    </row>
    <row r="5" spans="1:13" x14ac:dyDescent="0.2">
      <c r="A5" s="6">
        <v>36166</v>
      </c>
      <c r="B5">
        <v>41.0625</v>
      </c>
      <c r="C5">
        <v>41.5625</v>
      </c>
      <c r="D5">
        <v>40.5625</v>
      </c>
      <c r="E5">
        <v>41.3125</v>
      </c>
      <c r="F5">
        <v>28.570015000000001</v>
      </c>
      <c r="G5">
        <v>7705200</v>
      </c>
      <c r="I5" s="6">
        <f>A211</f>
        <v>36462</v>
      </c>
      <c r="J5" s="15">
        <v>4453743366</v>
      </c>
      <c r="K5" s="15">
        <f t="shared" si="1"/>
        <v>5011957</v>
      </c>
      <c r="L5" s="5">
        <f>J5*E211/1000</f>
        <v>250801423.29787499</v>
      </c>
      <c r="M5" s="2">
        <f t="shared" si="0"/>
        <v>56.3125</v>
      </c>
    </row>
    <row r="6" spans="1:13" x14ac:dyDescent="0.2">
      <c r="A6" s="6">
        <v>36167</v>
      </c>
      <c r="B6">
        <v>41.8125</v>
      </c>
      <c r="C6">
        <v>42.53125</v>
      </c>
      <c r="D6">
        <v>41.625</v>
      </c>
      <c r="E6">
        <v>42.0625</v>
      </c>
      <c r="F6">
        <v>29.088681999999999</v>
      </c>
      <c r="G6">
        <v>9254600</v>
      </c>
      <c r="I6" s="6">
        <f>A317</f>
        <v>36616</v>
      </c>
      <c r="J6" s="15">
        <v>4454034171</v>
      </c>
      <c r="K6" s="15">
        <f t="shared" si="1"/>
        <v>290805</v>
      </c>
      <c r="L6" s="5">
        <f>J6*E317/1000</f>
        <v>251652930.66150001</v>
      </c>
      <c r="M6" s="2">
        <f t="shared" si="0"/>
        <v>56.5</v>
      </c>
    </row>
    <row r="7" spans="1:13" x14ac:dyDescent="0.2">
      <c r="A7" s="6">
        <v>36168</v>
      </c>
      <c r="B7">
        <v>42</v>
      </c>
      <c r="C7">
        <v>42.21875</v>
      </c>
      <c r="D7">
        <v>41.25</v>
      </c>
      <c r="E7">
        <v>41.75</v>
      </c>
      <c r="F7">
        <v>28.872558999999999</v>
      </c>
      <c r="G7">
        <v>7174000</v>
      </c>
      <c r="I7" s="6">
        <f>A336</f>
        <v>36644</v>
      </c>
      <c r="J7" s="15">
        <v>4464876693</v>
      </c>
      <c r="K7" s="15">
        <f t="shared" si="1"/>
        <v>10842522</v>
      </c>
      <c r="L7" s="5">
        <f>J7*E336/1000</f>
        <v>247242546.87487501</v>
      </c>
      <c r="M7" s="2">
        <f t="shared" si="0"/>
        <v>55.375</v>
      </c>
    </row>
    <row r="8" spans="1:13" x14ac:dyDescent="0.2">
      <c r="A8" s="6">
        <v>36171</v>
      </c>
      <c r="B8">
        <v>41.75</v>
      </c>
      <c r="C8">
        <v>41.90625</v>
      </c>
      <c r="D8">
        <v>40</v>
      </c>
      <c r="E8">
        <v>40.8125</v>
      </c>
      <c r="F8">
        <v>28.224228</v>
      </c>
      <c r="G8">
        <v>6481400</v>
      </c>
      <c r="I8" s="6">
        <f>A400</f>
        <v>36738</v>
      </c>
      <c r="J8" s="15">
        <v>4466335662</v>
      </c>
      <c r="K8" s="15">
        <f t="shared" si="1"/>
        <v>1458969</v>
      </c>
      <c r="L8" s="5">
        <f>J8*E400/1000</f>
        <v>246765045.32550001</v>
      </c>
      <c r="M8" s="2">
        <f t="shared" si="0"/>
        <v>55.25</v>
      </c>
    </row>
    <row r="9" spans="1:13" x14ac:dyDescent="0.2">
      <c r="A9" s="6">
        <v>36172</v>
      </c>
      <c r="B9">
        <v>40.1875</v>
      </c>
      <c r="C9">
        <v>40.375</v>
      </c>
      <c r="D9">
        <v>39.28125</v>
      </c>
      <c r="E9">
        <v>40.1875</v>
      </c>
      <c r="F9">
        <v>27.792006000000001</v>
      </c>
      <c r="G9">
        <v>8229200</v>
      </c>
      <c r="I9" s="6">
        <f>A465</f>
        <v>36830</v>
      </c>
      <c r="J9" s="15">
        <v>4466664364</v>
      </c>
      <c r="K9" s="15">
        <f t="shared" si="1"/>
        <v>328702</v>
      </c>
      <c r="L9" s="5">
        <f>J9*E465/1000</f>
        <v>202674895.5165</v>
      </c>
      <c r="M9" s="2">
        <f t="shared" si="0"/>
        <v>45.375</v>
      </c>
    </row>
    <row r="10" spans="1:13" x14ac:dyDescent="0.2">
      <c r="A10" s="6">
        <v>36173</v>
      </c>
      <c r="B10">
        <v>39</v>
      </c>
      <c r="C10">
        <v>40.875</v>
      </c>
      <c r="D10">
        <v>38.6875</v>
      </c>
      <c r="E10">
        <v>40.3125</v>
      </c>
      <c r="F10">
        <v>27.878450000000001</v>
      </c>
      <c r="G10">
        <v>7274000</v>
      </c>
      <c r="I10" s="6">
        <f>A568</f>
        <v>36980</v>
      </c>
      <c r="J10" s="15">
        <v>4470462986</v>
      </c>
      <c r="K10" s="15">
        <f t="shared" si="1"/>
        <v>3798622</v>
      </c>
      <c r="L10" s="5">
        <f>J10*E568/1000</f>
        <v>225758380.79300001</v>
      </c>
      <c r="M10" s="2">
        <f t="shared" si="0"/>
        <v>50.5</v>
      </c>
    </row>
    <row r="11" spans="1:13" x14ac:dyDescent="0.2">
      <c r="A11" s="6">
        <v>36174</v>
      </c>
      <c r="B11">
        <v>39.875</v>
      </c>
      <c r="C11">
        <v>40.46875</v>
      </c>
      <c r="D11">
        <v>38.9375</v>
      </c>
      <c r="E11">
        <v>39.875</v>
      </c>
      <c r="F11">
        <v>27.575890999999999</v>
      </c>
      <c r="G11">
        <v>7785400</v>
      </c>
      <c r="I11" s="6">
        <f>A588</f>
        <v>37011</v>
      </c>
      <c r="J11" s="15">
        <v>4470957535</v>
      </c>
      <c r="K11" s="15">
        <f t="shared" si="1"/>
        <v>494549</v>
      </c>
      <c r="L11" s="5">
        <f>J11*E588/1000</f>
        <v>231327351.80281505</v>
      </c>
      <c r="M11" s="2">
        <f t="shared" si="0"/>
        <v>51.740001999999997</v>
      </c>
    </row>
    <row r="12" spans="1:13" x14ac:dyDescent="0.2">
      <c r="A12" s="6">
        <v>36175</v>
      </c>
      <c r="B12">
        <v>39.90625</v>
      </c>
      <c r="C12">
        <v>40.375</v>
      </c>
      <c r="D12">
        <v>39.375</v>
      </c>
      <c r="E12">
        <v>40.0625</v>
      </c>
      <c r="F12">
        <v>27.705559000000001</v>
      </c>
      <c r="G12">
        <v>6961400</v>
      </c>
      <c r="I12" s="6">
        <f>A652</f>
        <v>37103</v>
      </c>
      <c r="J12" s="15">
        <v>4466960022</v>
      </c>
      <c r="K12" s="15">
        <f t="shared" si="1"/>
        <v>-3997513</v>
      </c>
      <c r="L12" s="5">
        <f>J12*E652/1000</f>
        <v>249703074.16372004</v>
      </c>
      <c r="M12" s="2">
        <f t="shared" si="0"/>
        <v>55.900002000000001</v>
      </c>
    </row>
    <row r="13" spans="1:13" x14ac:dyDescent="0.2">
      <c r="A13" s="6">
        <v>36179</v>
      </c>
      <c r="B13">
        <v>40.125</v>
      </c>
      <c r="C13">
        <v>40.46875</v>
      </c>
      <c r="D13">
        <v>39.125</v>
      </c>
      <c r="E13">
        <v>40.03125</v>
      </c>
      <c r="F13">
        <v>27.683949999999999</v>
      </c>
      <c r="G13">
        <v>5821200</v>
      </c>
      <c r="I13" s="6">
        <f>A713</f>
        <v>37195</v>
      </c>
      <c r="J13" s="15">
        <v>4457088064</v>
      </c>
      <c r="K13" s="15">
        <f t="shared" si="1"/>
        <v>-9871958</v>
      </c>
      <c r="L13" s="5">
        <f>J13*E713/1000</f>
        <v>229094335.40377611</v>
      </c>
      <c r="M13" s="2">
        <f t="shared" si="0"/>
        <v>51.400002000000001</v>
      </c>
    </row>
    <row r="14" spans="1:13" x14ac:dyDescent="0.2">
      <c r="A14" s="6">
        <v>36180</v>
      </c>
      <c r="B14">
        <v>40.03125</v>
      </c>
      <c r="C14">
        <v>41.25</v>
      </c>
      <c r="D14">
        <v>39.28125</v>
      </c>
      <c r="E14">
        <v>40.125</v>
      </c>
      <c r="F14">
        <v>27.748774000000001</v>
      </c>
      <c r="G14">
        <v>6802600</v>
      </c>
      <c r="I14" s="6">
        <f>A814</f>
        <v>37343</v>
      </c>
      <c r="J14" s="15">
        <v>4451225876</v>
      </c>
      <c r="K14" s="15">
        <f t="shared" si="1"/>
        <v>-5862188</v>
      </c>
      <c r="L14" s="5">
        <f>J14*E814/1000</f>
        <v>272860141.74757415</v>
      </c>
      <c r="M14" s="2">
        <f t="shared" si="0"/>
        <v>61.299999</v>
      </c>
    </row>
    <row r="15" spans="1:13" x14ac:dyDescent="0.2">
      <c r="A15" s="6">
        <v>36181</v>
      </c>
      <c r="B15">
        <v>40.0625</v>
      </c>
      <c r="C15">
        <v>40.6875</v>
      </c>
      <c r="D15">
        <v>39.4375</v>
      </c>
      <c r="E15">
        <v>39.53125</v>
      </c>
      <c r="F15">
        <v>27.338170999999999</v>
      </c>
      <c r="G15">
        <v>5611600</v>
      </c>
      <c r="I15" s="6">
        <f>A836</f>
        <v>37376</v>
      </c>
      <c r="J15" s="15">
        <v>4448040209</v>
      </c>
      <c r="K15" s="15">
        <f t="shared" si="1"/>
        <v>-3185667</v>
      </c>
      <c r="L15" s="5">
        <f>J15*E836/1000</f>
        <v>248467530.52278018</v>
      </c>
      <c r="M15" s="2">
        <f t="shared" si="0"/>
        <v>55.860000999999997</v>
      </c>
    </row>
    <row r="16" spans="1:13" x14ac:dyDescent="0.2">
      <c r="A16" s="6">
        <v>36182</v>
      </c>
      <c r="B16">
        <v>39.53125</v>
      </c>
      <c r="C16">
        <v>41.125</v>
      </c>
      <c r="D16">
        <v>39.25</v>
      </c>
      <c r="E16">
        <v>41</v>
      </c>
      <c r="F16">
        <v>28.353876</v>
      </c>
      <c r="G16">
        <v>5317800</v>
      </c>
      <c r="I16" s="6">
        <f>A922</f>
        <v>37498</v>
      </c>
      <c r="J16" s="15">
        <v>4422644717</v>
      </c>
      <c r="K16" s="15">
        <f t="shared" si="1"/>
        <v>-25395492</v>
      </c>
      <c r="L16" s="5">
        <f>J16*E922/1000</f>
        <v>236523039.46515998</v>
      </c>
      <c r="M16" s="2">
        <f t="shared" si="0"/>
        <v>53.48</v>
      </c>
    </row>
    <row r="17" spans="1:13" x14ac:dyDescent="0.2">
      <c r="A17" s="6">
        <v>36185</v>
      </c>
      <c r="B17">
        <v>40.90625</v>
      </c>
      <c r="C17">
        <v>41.34375</v>
      </c>
      <c r="D17">
        <v>39.9375</v>
      </c>
      <c r="E17">
        <v>41</v>
      </c>
      <c r="F17">
        <v>28.353876</v>
      </c>
      <c r="G17">
        <v>6054000</v>
      </c>
      <c r="I17" s="6">
        <f>A985</f>
        <v>37589</v>
      </c>
      <c r="J17" s="15">
        <v>4413963363</v>
      </c>
      <c r="K17" s="15">
        <f t="shared" si="1"/>
        <v>-8681354</v>
      </c>
      <c r="L17" s="5">
        <f>J17*E985/1000</f>
        <v>237912634.09362674</v>
      </c>
      <c r="M17" s="2">
        <f t="shared" si="0"/>
        <v>53.900002000000001</v>
      </c>
    </row>
    <row r="18" spans="1:13" x14ac:dyDescent="0.2">
      <c r="A18" s="6">
        <v>36186</v>
      </c>
      <c r="B18">
        <v>41.46875</v>
      </c>
      <c r="C18">
        <v>42.25</v>
      </c>
      <c r="D18">
        <v>41.09375</v>
      </c>
      <c r="E18">
        <v>41.78125</v>
      </c>
      <c r="F18">
        <v>28.894172999999999</v>
      </c>
      <c r="G18">
        <v>6757000</v>
      </c>
      <c r="I18" s="6">
        <f>A1067</f>
        <v>37711</v>
      </c>
      <c r="J18" s="15">
        <v>4385693565</v>
      </c>
      <c r="K18" s="15">
        <f t="shared" si="1"/>
        <v>-28269798</v>
      </c>
      <c r="L18" s="5">
        <f>J18*E1067/1000</f>
        <v>228187631.80125642</v>
      </c>
      <c r="M18" s="2">
        <f t="shared" si="0"/>
        <v>52.029998999999997</v>
      </c>
    </row>
    <row r="19" spans="1:13" x14ac:dyDescent="0.2">
      <c r="A19" s="6">
        <v>36187</v>
      </c>
      <c r="B19">
        <v>42.09375</v>
      </c>
      <c r="C19">
        <v>42.90625</v>
      </c>
      <c r="D19">
        <v>42</v>
      </c>
      <c r="E19">
        <v>42.59375</v>
      </c>
      <c r="F19">
        <v>29.456064000000001</v>
      </c>
      <c r="G19">
        <v>9615200</v>
      </c>
      <c r="I19" s="6">
        <f t="shared" ref="I19" si="2">A1109</f>
        <v>37771</v>
      </c>
      <c r="J19" s="15">
        <v>4378918630</v>
      </c>
      <c r="K19" s="15">
        <f t="shared" si="1"/>
        <v>-6774935</v>
      </c>
      <c r="L19" s="5">
        <f>J19*E1109/1000</f>
        <v>230374913.50321862</v>
      </c>
      <c r="M19" s="2">
        <f t="shared" si="0"/>
        <v>52.610000999999997</v>
      </c>
    </row>
    <row r="20" spans="1:13" x14ac:dyDescent="0.2">
      <c r="A20" s="6">
        <v>36188</v>
      </c>
      <c r="B20">
        <v>42.625</v>
      </c>
      <c r="C20">
        <v>42.71875</v>
      </c>
      <c r="D20">
        <v>42.0625</v>
      </c>
      <c r="E20">
        <v>42.5625</v>
      </c>
      <c r="F20">
        <v>29.434443999999999</v>
      </c>
      <c r="G20">
        <v>5726800</v>
      </c>
      <c r="I20" s="6">
        <f t="shared" ref="I20" si="3">A1173</f>
        <v>37862</v>
      </c>
      <c r="J20" s="15">
        <v>4369200025</v>
      </c>
      <c r="K20" s="15">
        <f t="shared" si="1"/>
        <v>-9718605</v>
      </c>
      <c r="L20" s="5">
        <f>J20*E1173/1000</f>
        <v>258525556.74084994</v>
      </c>
      <c r="M20" s="2">
        <f t="shared" si="0"/>
        <v>59.169998</v>
      </c>
    </row>
    <row r="21" spans="1:13" x14ac:dyDescent="0.2">
      <c r="A21" s="6">
        <v>36189</v>
      </c>
      <c r="B21">
        <v>43</v>
      </c>
      <c r="C21">
        <v>43.21875</v>
      </c>
      <c r="D21">
        <v>42.5</v>
      </c>
      <c r="E21">
        <v>43</v>
      </c>
      <c r="F21">
        <v>29.737013000000001</v>
      </c>
      <c r="G21">
        <v>5802400</v>
      </c>
      <c r="I21" s="6">
        <f>A1236</f>
        <v>37953</v>
      </c>
      <c r="J21" s="15">
        <v>4327781117</v>
      </c>
      <c r="K21" s="15">
        <f t="shared" si="1"/>
        <v>-41418908</v>
      </c>
      <c r="L21" s="5">
        <f>J21*E1236/1000</f>
        <v>240797737.0220989</v>
      </c>
      <c r="M21" s="2">
        <f t="shared" si="0"/>
        <v>55.639999000000003</v>
      </c>
    </row>
    <row r="22" spans="1:13" x14ac:dyDescent="0.2">
      <c r="A22" s="6">
        <v>36192</v>
      </c>
      <c r="B22">
        <v>42.875</v>
      </c>
      <c r="C22">
        <v>42.875</v>
      </c>
      <c r="D22">
        <v>42.15625</v>
      </c>
      <c r="E22">
        <v>42.25</v>
      </c>
      <c r="F22">
        <v>29.218354999999999</v>
      </c>
      <c r="G22">
        <v>5731000</v>
      </c>
      <c r="I22" s="6">
        <f>A1297</f>
        <v>38044</v>
      </c>
      <c r="J22" s="15">
        <v>4296710566</v>
      </c>
      <c r="K22" s="15">
        <f t="shared" si="1"/>
        <v>-31070551</v>
      </c>
      <c r="L22" s="5">
        <f>J22*E1297/1000</f>
        <v>255912085.60767058</v>
      </c>
      <c r="M22" s="2">
        <f t="shared" si="0"/>
        <v>59.560001</v>
      </c>
    </row>
    <row r="23" spans="1:13" x14ac:dyDescent="0.2">
      <c r="A23" s="6">
        <v>36193</v>
      </c>
      <c r="B23">
        <v>41.5625</v>
      </c>
      <c r="C23">
        <v>41.96875</v>
      </c>
      <c r="D23">
        <v>40.375</v>
      </c>
      <c r="E23">
        <v>41.8125</v>
      </c>
      <c r="F23">
        <v>28.915792</v>
      </c>
      <c r="G23">
        <v>7929400</v>
      </c>
      <c r="I23" s="6">
        <f>A1351</f>
        <v>38121</v>
      </c>
      <c r="J23" s="15">
        <v>4269432743</v>
      </c>
      <c r="K23" s="15">
        <f t="shared" si="1"/>
        <v>-27277823</v>
      </c>
      <c r="L23" s="5">
        <f>J23*E1351/1000</f>
        <v>235074971.09901276</v>
      </c>
      <c r="M23" s="2">
        <f t="shared" si="0"/>
        <v>55.060001</v>
      </c>
    </row>
    <row r="24" spans="1:13" x14ac:dyDescent="0.2">
      <c r="A24" s="6">
        <v>36194</v>
      </c>
      <c r="B24">
        <v>41.90625</v>
      </c>
      <c r="C24">
        <v>43.125</v>
      </c>
      <c r="D24">
        <v>41.75</v>
      </c>
      <c r="E24">
        <v>42.875</v>
      </c>
      <c r="F24">
        <v>29.650556999999999</v>
      </c>
      <c r="G24">
        <v>7312800</v>
      </c>
      <c r="I24" s="6">
        <f>A1418</f>
        <v>38219</v>
      </c>
      <c r="J24" s="15">
        <v>4242513158</v>
      </c>
      <c r="K24" s="15">
        <f t="shared" si="1"/>
        <v>-26919585</v>
      </c>
      <c r="L24" s="5">
        <f>J24*E1418/1000</f>
        <v>231853352.56972632</v>
      </c>
      <c r="M24" s="2">
        <f t="shared" si="0"/>
        <v>54.650002000000001</v>
      </c>
    </row>
    <row r="25" spans="1:13" x14ac:dyDescent="0.2">
      <c r="A25" s="6">
        <v>36195</v>
      </c>
      <c r="B25">
        <v>43.15625</v>
      </c>
      <c r="C25">
        <v>43.65625</v>
      </c>
      <c r="D25">
        <v>41.875</v>
      </c>
      <c r="E25">
        <v>41.875</v>
      </c>
      <c r="F25">
        <v>28.959016999999999</v>
      </c>
      <c r="G25">
        <v>7244200</v>
      </c>
      <c r="I25" s="6">
        <f>A1484</f>
        <v>38314</v>
      </c>
      <c r="J25" s="15">
        <v>4234867066</v>
      </c>
      <c r="K25" s="15">
        <f t="shared" si="1"/>
        <v>-7646092</v>
      </c>
      <c r="L25" s="5">
        <f>J25*E1484/1000</f>
        <v>235670360.69263414</v>
      </c>
      <c r="M25" s="2">
        <f t="shared" si="0"/>
        <v>55.650002000000001</v>
      </c>
    </row>
    <row r="26" spans="1:13" x14ac:dyDescent="0.2">
      <c r="A26" s="6">
        <v>36196</v>
      </c>
      <c r="B26">
        <v>42.6875</v>
      </c>
      <c r="C26">
        <v>42.875</v>
      </c>
      <c r="D26">
        <v>41.375</v>
      </c>
      <c r="E26">
        <v>42.125</v>
      </c>
      <c r="F26">
        <v>29.131899000000001</v>
      </c>
      <c r="G26">
        <v>5272800</v>
      </c>
      <c r="I26" s="6">
        <f>A1564</f>
        <v>38432</v>
      </c>
      <c r="J26" s="15">
        <v>4233002095</v>
      </c>
      <c r="K26" s="15">
        <f t="shared" si="1"/>
        <v>-1864971</v>
      </c>
      <c r="L26" s="5">
        <f>J26*E1564/1000</f>
        <v>216602708.73514581</v>
      </c>
      <c r="M26" s="2">
        <f t="shared" si="0"/>
        <v>51.169998</v>
      </c>
    </row>
    <row r="27" spans="1:13" x14ac:dyDescent="0.2">
      <c r="A27" s="6">
        <v>36199</v>
      </c>
      <c r="B27">
        <v>42.125</v>
      </c>
      <c r="C27">
        <v>43.1875</v>
      </c>
      <c r="D27">
        <v>41.625</v>
      </c>
      <c r="E27">
        <v>42.71875</v>
      </c>
      <c r="F27">
        <v>29.542511000000001</v>
      </c>
      <c r="G27">
        <v>4608200</v>
      </c>
      <c r="I27" s="6">
        <f>A1608</f>
        <v>38495</v>
      </c>
      <c r="J27" s="15">
        <v>4182021601</v>
      </c>
      <c r="K27" s="15">
        <f t="shared" si="1"/>
        <v>-50980494</v>
      </c>
      <c r="L27" s="5">
        <f>J27*E1608/1000</f>
        <v>200109725.24380678</v>
      </c>
      <c r="M27" s="2">
        <f t="shared" si="0"/>
        <v>47.849997999999999</v>
      </c>
    </row>
    <row r="28" spans="1:13" x14ac:dyDescent="0.2">
      <c r="A28" s="6">
        <v>36200</v>
      </c>
      <c r="B28">
        <v>42.5625</v>
      </c>
      <c r="C28">
        <v>42.5625</v>
      </c>
      <c r="D28">
        <v>40.90625</v>
      </c>
      <c r="E28">
        <v>41.0625</v>
      </c>
      <c r="F28">
        <v>28.397124999999999</v>
      </c>
      <c r="G28">
        <v>5561200</v>
      </c>
      <c r="I28" s="6">
        <f>A1674</f>
        <v>38589</v>
      </c>
      <c r="J28" s="15">
        <v>4162697163</v>
      </c>
      <c r="K28" s="15">
        <f t="shared" si="1"/>
        <v>-19324438</v>
      </c>
      <c r="L28" s="5">
        <f>J28*E1674/1000</f>
        <v>188528558.67496717</v>
      </c>
      <c r="M28" s="2">
        <f t="shared" si="0"/>
        <v>45.290000999999997</v>
      </c>
    </row>
    <row r="29" spans="1:13" x14ac:dyDescent="0.2">
      <c r="A29" s="6">
        <v>36201</v>
      </c>
      <c r="B29">
        <v>41</v>
      </c>
      <c r="C29">
        <v>41.03125</v>
      </c>
      <c r="D29">
        <v>40.25</v>
      </c>
      <c r="E29">
        <v>40.46875</v>
      </c>
      <c r="F29">
        <v>27.986502000000002</v>
      </c>
      <c r="G29">
        <v>5221400</v>
      </c>
      <c r="I29" s="6">
        <f>A1736</f>
        <v>38678</v>
      </c>
      <c r="J29" s="15">
        <v>4163490196</v>
      </c>
      <c r="K29" s="15">
        <f t="shared" si="1"/>
        <v>793033</v>
      </c>
      <c r="L29" s="5">
        <f>J29*E1736/1000</f>
        <v>209007212.0026902</v>
      </c>
      <c r="M29" s="2">
        <f t="shared" si="0"/>
        <v>50.200001</v>
      </c>
    </row>
    <row r="30" spans="1:13" x14ac:dyDescent="0.2">
      <c r="A30" s="6">
        <v>36202</v>
      </c>
      <c r="B30">
        <v>40.5</v>
      </c>
      <c r="C30">
        <v>42.96875</v>
      </c>
      <c r="D30">
        <v>40.3125</v>
      </c>
      <c r="E30">
        <v>42.90625</v>
      </c>
      <c r="F30">
        <v>29.672184000000001</v>
      </c>
      <c r="G30">
        <v>5174000</v>
      </c>
      <c r="I30" s="6">
        <f>A1815</f>
        <v>38796</v>
      </c>
      <c r="J30" s="15">
        <v>4167233525</v>
      </c>
      <c r="K30" s="15">
        <f t="shared" si="1"/>
        <v>3743329</v>
      </c>
      <c r="L30" s="5">
        <f>J30*E1815/1000</f>
        <v>199027064.81953296</v>
      </c>
      <c r="M30" s="2">
        <f t="shared" si="0"/>
        <v>47.759998000000003</v>
      </c>
    </row>
    <row r="31" spans="1:13" x14ac:dyDescent="0.2">
      <c r="A31" s="6">
        <v>36203</v>
      </c>
      <c r="B31">
        <v>42.90625</v>
      </c>
      <c r="C31">
        <v>43.03125</v>
      </c>
      <c r="D31">
        <v>41.5</v>
      </c>
      <c r="E31">
        <v>42.1875</v>
      </c>
      <c r="F31">
        <v>29.175138</v>
      </c>
      <c r="G31">
        <v>5139000</v>
      </c>
      <c r="I31" s="6">
        <f>A1862</f>
        <v>38862</v>
      </c>
      <c r="J31" s="15">
        <v>4167775477</v>
      </c>
      <c r="K31" s="15">
        <f t="shared" si="1"/>
        <v>541952</v>
      </c>
      <c r="L31" s="5">
        <f>J31*E1862/1000</f>
        <v>206096501.50542548</v>
      </c>
      <c r="M31" s="2">
        <f t="shared" si="0"/>
        <v>49.450001</v>
      </c>
    </row>
    <row r="32" spans="1:13" x14ac:dyDescent="0.2">
      <c r="A32" s="6">
        <v>36207</v>
      </c>
      <c r="B32">
        <v>42.75</v>
      </c>
      <c r="C32">
        <v>44</v>
      </c>
      <c r="D32">
        <v>42.75</v>
      </c>
      <c r="E32">
        <v>43.78125</v>
      </c>
      <c r="F32">
        <v>30.277317</v>
      </c>
      <c r="G32">
        <v>11188000</v>
      </c>
      <c r="I32" s="6">
        <f>A1926</f>
        <v>38954</v>
      </c>
      <c r="J32" s="15">
        <v>4169031858</v>
      </c>
      <c r="K32" s="15">
        <f t="shared" si="1"/>
        <v>1256381</v>
      </c>
      <c r="L32" s="5">
        <f>J32*E1926/1000</f>
        <v>182937122.09807187</v>
      </c>
      <c r="M32" s="2">
        <f t="shared" si="0"/>
        <v>43.880001</v>
      </c>
    </row>
    <row r="33" spans="1:13" x14ac:dyDescent="0.2">
      <c r="A33" s="6">
        <v>36208</v>
      </c>
      <c r="B33">
        <v>43.34375</v>
      </c>
      <c r="C33">
        <v>44.34375</v>
      </c>
      <c r="D33">
        <v>42.53125</v>
      </c>
      <c r="E33">
        <v>42.53125</v>
      </c>
      <c r="F33">
        <v>29.412848</v>
      </c>
      <c r="G33">
        <v>9659600</v>
      </c>
      <c r="I33" s="6">
        <f>A1989</f>
        <v>39045</v>
      </c>
      <c r="J33" s="15">
        <v>4168025494</v>
      </c>
      <c r="K33" s="15">
        <f t="shared" si="1"/>
        <v>-1006364</v>
      </c>
      <c r="L33" s="5">
        <f>J33*E1989/1000</f>
        <v>199648429.498651</v>
      </c>
      <c r="M33" s="2">
        <f t="shared" si="0"/>
        <v>47.900002000000001</v>
      </c>
    </row>
    <row r="34" spans="1:13" x14ac:dyDescent="0.2">
      <c r="A34" s="6">
        <v>36209</v>
      </c>
      <c r="B34">
        <v>42.75</v>
      </c>
      <c r="C34">
        <v>43.03125</v>
      </c>
      <c r="D34">
        <v>42.09375</v>
      </c>
      <c r="E34">
        <v>42.6875</v>
      </c>
      <c r="F34">
        <v>29.520894999999999</v>
      </c>
      <c r="G34">
        <v>7021600</v>
      </c>
      <c r="I34" s="6">
        <f>A2064</f>
        <v>39157</v>
      </c>
      <c r="J34" s="15">
        <v>4124451341</v>
      </c>
      <c r="K34" s="15">
        <f t="shared" si="1"/>
        <v>-43574153</v>
      </c>
      <c r="L34" s="5">
        <f>J34*E2064/1000</f>
        <v>190590892.34315866</v>
      </c>
      <c r="M34" s="2">
        <f t="shared" si="0"/>
        <v>46.209999000000003</v>
      </c>
    </row>
    <row r="35" spans="1:13" x14ac:dyDescent="0.2">
      <c r="A35" s="6">
        <v>36210</v>
      </c>
      <c r="B35">
        <v>42.75</v>
      </c>
      <c r="C35">
        <v>42.75</v>
      </c>
      <c r="D35">
        <v>42.28125</v>
      </c>
      <c r="E35">
        <v>42.375</v>
      </c>
      <c r="F35">
        <v>29.304794000000001</v>
      </c>
      <c r="G35">
        <v>5647000</v>
      </c>
      <c r="I35" s="6">
        <f>A2112</f>
        <v>39226</v>
      </c>
      <c r="J35" s="15">
        <v>4108777695</v>
      </c>
      <c r="K35" s="15">
        <f t="shared" si="1"/>
        <v>-15673646</v>
      </c>
      <c r="L35" s="5">
        <f>J35*E2112/1000</f>
        <v>191674487.68930539</v>
      </c>
      <c r="M35" s="2">
        <f t="shared" si="0"/>
        <v>46.650002000000001</v>
      </c>
    </row>
    <row r="36" spans="1:13" x14ac:dyDescent="0.2">
      <c r="A36" s="6">
        <v>36213</v>
      </c>
      <c r="B36">
        <v>42.71875</v>
      </c>
      <c r="C36">
        <v>44.21875</v>
      </c>
      <c r="D36">
        <v>42.6875</v>
      </c>
      <c r="E36">
        <v>44.125</v>
      </c>
      <c r="F36">
        <v>30.515011000000001</v>
      </c>
      <c r="G36">
        <v>8827200</v>
      </c>
      <c r="I36" s="6">
        <f>A2218</f>
        <v>39379</v>
      </c>
      <c r="J36" s="15">
        <v>4068226506</v>
      </c>
      <c r="K36" s="15">
        <f t="shared" si="1"/>
        <v>-40551189</v>
      </c>
      <c r="L36" s="5">
        <f>J36*E2218/1000</f>
        <v>178473092.7499935</v>
      </c>
      <c r="M36" s="2">
        <f t="shared" si="0"/>
        <v>43.869999</v>
      </c>
    </row>
    <row r="37" spans="1:13" x14ac:dyDescent="0.2">
      <c r="A37" s="6">
        <v>36214</v>
      </c>
      <c r="B37">
        <v>44.09375</v>
      </c>
      <c r="C37">
        <v>44.28125</v>
      </c>
      <c r="D37">
        <v>43.375</v>
      </c>
      <c r="E37">
        <v>43.75</v>
      </c>
      <c r="F37">
        <v>30.255673999999999</v>
      </c>
      <c r="G37">
        <v>6597200</v>
      </c>
      <c r="I37" s="6">
        <f>A2239</f>
        <v>39409</v>
      </c>
      <c r="J37" s="15">
        <v>4004809178</v>
      </c>
      <c r="K37" s="15">
        <f t="shared" si="1"/>
        <v>-63417328</v>
      </c>
      <c r="L37" s="5">
        <f>J37*E2239/1000</f>
        <v>183139923.70994002</v>
      </c>
      <c r="M37" s="2">
        <f t="shared" si="0"/>
        <v>45.73</v>
      </c>
    </row>
    <row r="38" spans="1:13" x14ac:dyDescent="0.2">
      <c r="A38" s="6">
        <v>36215</v>
      </c>
      <c r="B38">
        <v>44.09375</v>
      </c>
      <c r="C38">
        <v>44.75</v>
      </c>
      <c r="D38">
        <v>42.09375</v>
      </c>
      <c r="E38">
        <v>42.28125</v>
      </c>
      <c r="F38">
        <v>29.239946</v>
      </c>
      <c r="G38">
        <v>7942600</v>
      </c>
      <c r="I38" s="6">
        <f>A2319</f>
        <v>39527</v>
      </c>
      <c r="J38" s="15">
        <v>3954458057</v>
      </c>
      <c r="K38" s="15">
        <f t="shared" si="1"/>
        <v>-50351121</v>
      </c>
      <c r="L38" s="5">
        <f>J38*E2319/1000</f>
        <v>210495802.37410998</v>
      </c>
      <c r="M38" s="2">
        <f t="shared" si="0"/>
        <v>53.23</v>
      </c>
    </row>
    <row r="39" spans="1:13" x14ac:dyDescent="0.2">
      <c r="A39" s="6">
        <v>36216</v>
      </c>
      <c r="B39">
        <v>42.5625</v>
      </c>
      <c r="C39">
        <v>42.90625</v>
      </c>
      <c r="D39">
        <v>41.78125</v>
      </c>
      <c r="E39">
        <v>42.5</v>
      </c>
      <c r="F39">
        <v>29.391237</v>
      </c>
      <c r="G39">
        <v>7150200</v>
      </c>
      <c r="I39" s="6">
        <f>A2369</f>
        <v>39601</v>
      </c>
      <c r="J39" s="15">
        <v>3943722061</v>
      </c>
      <c r="K39" s="15">
        <f t="shared" si="1"/>
        <v>-10735996</v>
      </c>
      <c r="L39" s="5">
        <f>J39*E2369/1000</f>
        <v>225580905.83292207</v>
      </c>
      <c r="M39" s="2">
        <f t="shared" si="0"/>
        <v>57.200001</v>
      </c>
    </row>
    <row r="40" spans="1:13" x14ac:dyDescent="0.2">
      <c r="A40" s="6">
        <v>36217</v>
      </c>
      <c r="B40">
        <v>43.125</v>
      </c>
      <c r="C40">
        <v>43.25</v>
      </c>
      <c r="D40">
        <v>41.84375</v>
      </c>
      <c r="E40">
        <v>43.0625</v>
      </c>
      <c r="F40">
        <v>29.780231000000001</v>
      </c>
      <c r="G40">
        <v>6884400</v>
      </c>
      <c r="I40" s="6">
        <f>A2432</f>
        <v>39689</v>
      </c>
      <c r="J40" s="15">
        <v>3933976378</v>
      </c>
      <c r="K40" s="15">
        <f t="shared" si="1"/>
        <v>-9745683</v>
      </c>
      <c r="L40" s="5">
        <f>J40*E2432/1000</f>
        <v>232379984.64846</v>
      </c>
      <c r="M40" s="2">
        <f t="shared" si="0"/>
        <v>59.07</v>
      </c>
    </row>
    <row r="41" spans="1:13" x14ac:dyDescent="0.2">
      <c r="A41" s="6">
        <v>36220</v>
      </c>
      <c r="B41">
        <v>43.5625</v>
      </c>
      <c r="C41">
        <v>43.59375</v>
      </c>
      <c r="D41">
        <v>41.8125</v>
      </c>
      <c r="E41">
        <v>42.9375</v>
      </c>
      <c r="F41">
        <v>29.693783</v>
      </c>
      <c r="G41">
        <v>6811400</v>
      </c>
      <c r="I41" s="6">
        <f>A2498</f>
        <v>39785</v>
      </c>
      <c r="J41" s="15">
        <v>3922552337</v>
      </c>
      <c r="K41" s="15">
        <f t="shared" si="1"/>
        <v>-11424041</v>
      </c>
      <c r="L41" s="5">
        <f>J41*E2498/1000</f>
        <v>213308400.00861233</v>
      </c>
      <c r="M41" s="2">
        <f t="shared" si="0"/>
        <v>54.380001</v>
      </c>
    </row>
    <row r="42" spans="1:13" x14ac:dyDescent="0.2">
      <c r="A42" s="6">
        <v>36221</v>
      </c>
      <c r="B42">
        <v>43.375</v>
      </c>
      <c r="C42">
        <v>43.6875</v>
      </c>
      <c r="D42">
        <v>42.5625</v>
      </c>
      <c r="E42">
        <v>42.71875</v>
      </c>
      <c r="F42">
        <v>29.542511000000001</v>
      </c>
      <c r="G42">
        <v>6628200</v>
      </c>
      <c r="I42" s="6">
        <f>A2576</f>
        <v>39899</v>
      </c>
      <c r="J42" s="15">
        <v>3915118871</v>
      </c>
      <c r="K42" s="15">
        <f t="shared" si="1"/>
        <v>-7433466</v>
      </c>
      <c r="L42" s="5">
        <f>J42*E2576/1000</f>
        <v>205817799.04846999</v>
      </c>
      <c r="M42" s="2">
        <f t="shared" si="0"/>
        <v>52.57</v>
      </c>
    </row>
    <row r="43" spans="1:13" x14ac:dyDescent="0.2">
      <c r="A43" s="6">
        <v>36222</v>
      </c>
      <c r="B43">
        <v>43</v>
      </c>
      <c r="C43">
        <v>44.15625</v>
      </c>
      <c r="D43">
        <v>43</v>
      </c>
      <c r="E43">
        <v>43.6875</v>
      </c>
      <c r="F43">
        <v>30.212475000000001</v>
      </c>
      <c r="G43">
        <v>6846000</v>
      </c>
      <c r="I43" s="6">
        <f>A2622</f>
        <v>39967</v>
      </c>
      <c r="J43" s="15">
        <v>3896617746</v>
      </c>
      <c r="K43" s="15">
        <f t="shared" si="1"/>
        <v>-18501125</v>
      </c>
      <c r="L43" s="5">
        <f>J43*E2622/1000</f>
        <v>198259914.81309775</v>
      </c>
      <c r="M43" s="2">
        <f t="shared" si="0"/>
        <v>50.880001</v>
      </c>
    </row>
    <row r="44" spans="1:13" x14ac:dyDescent="0.2">
      <c r="A44" s="6">
        <v>36223</v>
      </c>
      <c r="B44">
        <v>43.96875</v>
      </c>
      <c r="C44">
        <v>44.8125</v>
      </c>
      <c r="D44">
        <v>43.9375</v>
      </c>
      <c r="E44">
        <v>44.6875</v>
      </c>
      <c r="F44">
        <v>30.904012999999999</v>
      </c>
      <c r="G44">
        <v>7094600</v>
      </c>
      <c r="I44" s="6">
        <f>A2688</f>
        <v>40060</v>
      </c>
      <c r="J44" s="15">
        <v>3856826597</v>
      </c>
      <c r="K44" s="15">
        <f t="shared" si="1"/>
        <v>-39791149</v>
      </c>
      <c r="L44" s="5">
        <f>J44*E2688/1000</f>
        <v>199320798.53296</v>
      </c>
      <c r="M44" s="2">
        <f t="shared" si="0"/>
        <v>51.68</v>
      </c>
    </row>
    <row r="45" spans="1:13" x14ac:dyDescent="0.2">
      <c r="A45" s="6">
        <v>36224</v>
      </c>
      <c r="B45">
        <v>46.5</v>
      </c>
      <c r="C45">
        <v>47.125</v>
      </c>
      <c r="D45">
        <v>45.6875</v>
      </c>
      <c r="E45">
        <v>46.625</v>
      </c>
      <c r="F45">
        <v>32.243912000000002</v>
      </c>
      <c r="G45">
        <v>16618400</v>
      </c>
      <c r="I45" s="6">
        <f>A2750</f>
        <v>40150</v>
      </c>
      <c r="J45" s="15">
        <v>3810171967</v>
      </c>
      <c r="K45" s="15">
        <f t="shared" si="1"/>
        <v>-46654630</v>
      </c>
      <c r="L45" s="5">
        <f>J45*E2750/1000</f>
        <v>207425758.07330805</v>
      </c>
      <c r="M45" s="2">
        <f t="shared" si="0"/>
        <v>54.439999</v>
      </c>
    </row>
    <row r="46" spans="1:13" x14ac:dyDescent="0.2">
      <c r="A46" s="6">
        <v>36227</v>
      </c>
      <c r="B46">
        <v>47.0625</v>
      </c>
      <c r="C46">
        <v>47.0625</v>
      </c>
      <c r="D46">
        <v>45.90625</v>
      </c>
      <c r="E46">
        <v>46.71875</v>
      </c>
      <c r="F46">
        <v>32.308750000000003</v>
      </c>
      <c r="G46">
        <v>8813800</v>
      </c>
      <c r="I46" s="6">
        <f>A2827</f>
        <v>40263</v>
      </c>
      <c r="J46" s="15">
        <v>3759007514</v>
      </c>
      <c r="K46" s="15">
        <f t="shared" si="1"/>
        <v>-51164453</v>
      </c>
      <c r="L46" s="5">
        <f>J46*E2827/1000</f>
        <v>208662499.58412498</v>
      </c>
      <c r="M46" s="2">
        <f t="shared" si="0"/>
        <v>55.509998000000003</v>
      </c>
    </row>
    <row r="47" spans="1:13" x14ac:dyDescent="0.2">
      <c r="A47" s="6">
        <v>36228</v>
      </c>
      <c r="B47">
        <v>46.71875</v>
      </c>
      <c r="C47">
        <v>47.125</v>
      </c>
      <c r="D47">
        <v>46.28125</v>
      </c>
      <c r="E47">
        <v>47</v>
      </c>
      <c r="F47">
        <v>32.503250000000001</v>
      </c>
      <c r="G47">
        <v>7327800</v>
      </c>
      <c r="I47" s="6">
        <f>A2872</f>
        <v>40330</v>
      </c>
      <c r="J47" s="15">
        <v>3709648571</v>
      </c>
      <c r="K47" s="15">
        <f t="shared" si="1"/>
        <v>-49358943</v>
      </c>
      <c r="L47" s="5">
        <f>J47*E2872/1000</f>
        <v>188895297.81602284</v>
      </c>
      <c r="M47" s="2">
        <f t="shared" si="0"/>
        <v>50.919998</v>
      </c>
    </row>
    <row r="48" spans="1:13" x14ac:dyDescent="0.2">
      <c r="A48" s="6">
        <v>36229</v>
      </c>
      <c r="B48">
        <v>47.09375</v>
      </c>
      <c r="C48">
        <v>47.125</v>
      </c>
      <c r="D48">
        <v>46.53125</v>
      </c>
      <c r="E48">
        <v>46.78125</v>
      </c>
      <c r="F48">
        <v>32.351962999999998</v>
      </c>
      <c r="G48">
        <v>6242600</v>
      </c>
      <c r="I48" s="6">
        <f>A2934</f>
        <v>40417</v>
      </c>
      <c r="J48" s="15">
        <v>3636547192</v>
      </c>
      <c r="K48" s="15">
        <f t="shared" si="1"/>
        <v>-73101379</v>
      </c>
      <c r="L48" s="5">
        <f>J48*E2934/1000</f>
        <v>185463906.792</v>
      </c>
      <c r="M48" s="2">
        <f t="shared" si="0"/>
        <v>51</v>
      </c>
    </row>
    <row r="49" spans="1:13" x14ac:dyDescent="0.2">
      <c r="A49" s="6">
        <v>36230</v>
      </c>
      <c r="B49">
        <v>47.25</v>
      </c>
      <c r="C49">
        <v>48.1875</v>
      </c>
      <c r="D49">
        <v>46.875</v>
      </c>
      <c r="E49">
        <v>47.65625</v>
      </c>
      <c r="F49">
        <v>32.957062000000001</v>
      </c>
      <c r="G49">
        <v>8498400</v>
      </c>
      <c r="I49" s="6">
        <f>A2999</f>
        <v>40512</v>
      </c>
      <c r="J49" s="15">
        <v>3561994294</v>
      </c>
      <c r="K49" s="15">
        <f t="shared" si="1"/>
        <v>-74552898</v>
      </c>
      <c r="L49" s="5">
        <f>J49*E2999/1000</f>
        <v>192668271.36246002</v>
      </c>
      <c r="M49" s="2">
        <f t="shared" si="0"/>
        <v>54.09</v>
      </c>
    </row>
    <row r="50" spans="1:13" x14ac:dyDescent="0.2">
      <c r="A50" s="6">
        <v>36231</v>
      </c>
      <c r="B50">
        <v>47.96875</v>
      </c>
      <c r="C50">
        <v>48.46875</v>
      </c>
      <c r="D50">
        <v>47.71875</v>
      </c>
      <c r="E50">
        <v>48.1875</v>
      </c>
      <c r="F50">
        <v>33.324471000000003</v>
      </c>
      <c r="G50">
        <v>7326600</v>
      </c>
      <c r="I50" s="6">
        <f>A3075</f>
        <v>40623</v>
      </c>
      <c r="J50" s="15">
        <v>3491198520</v>
      </c>
      <c r="K50" s="15">
        <f t="shared" si="1"/>
        <v>-70795774</v>
      </c>
      <c r="L50" s="5">
        <f>J50*E3075/1000</f>
        <v>181263020.17600295</v>
      </c>
      <c r="M50" s="2">
        <f t="shared" si="0"/>
        <v>51.919998</v>
      </c>
    </row>
    <row r="51" spans="1:13" x14ac:dyDescent="0.2">
      <c r="A51" s="6">
        <v>36234</v>
      </c>
      <c r="B51">
        <v>48.5</v>
      </c>
      <c r="C51">
        <v>48.65625</v>
      </c>
      <c r="D51">
        <v>47.625</v>
      </c>
      <c r="E51">
        <v>48.375</v>
      </c>
      <c r="F51">
        <v>33.454140000000002</v>
      </c>
      <c r="G51">
        <v>7309000</v>
      </c>
      <c r="I51" s="6">
        <f>A3124</f>
        <v>40694</v>
      </c>
      <c r="J51" s="15">
        <v>3472560467</v>
      </c>
      <c r="K51" s="15">
        <f t="shared" si="1"/>
        <v>-18638053</v>
      </c>
      <c r="L51" s="5">
        <f>J51*E3124/1000</f>
        <v>191754792.46030048</v>
      </c>
      <c r="M51" s="2">
        <f t="shared" si="0"/>
        <v>55.220001000000003</v>
      </c>
    </row>
    <row r="52" spans="1:13" x14ac:dyDescent="0.2">
      <c r="A52" s="6">
        <v>36235</v>
      </c>
      <c r="B52">
        <v>48.53125</v>
      </c>
      <c r="C52">
        <v>48.59375</v>
      </c>
      <c r="D52">
        <v>47.78125</v>
      </c>
      <c r="E52">
        <v>48</v>
      </c>
      <c r="F52">
        <v>33.194797999999999</v>
      </c>
      <c r="G52">
        <v>6446000</v>
      </c>
      <c r="I52" s="6">
        <f>A3187</f>
        <v>40784</v>
      </c>
      <c r="J52" s="15">
        <v>3446636800</v>
      </c>
      <c r="K52" s="15">
        <f t="shared" si="1"/>
        <v>-25923667</v>
      </c>
      <c r="L52" s="5">
        <f>J52*E3187/1000</f>
        <v>183326607.94536319</v>
      </c>
      <c r="M52" s="2">
        <f t="shared" si="0"/>
        <v>53.189999</v>
      </c>
    </row>
    <row r="53" spans="1:13" x14ac:dyDescent="0.2">
      <c r="A53" s="6">
        <v>36236</v>
      </c>
      <c r="B53">
        <v>48.21875</v>
      </c>
      <c r="C53">
        <v>48.46875</v>
      </c>
      <c r="D53">
        <v>47.34375</v>
      </c>
      <c r="E53">
        <v>48.1875</v>
      </c>
      <c r="F53">
        <v>33.359219000000003</v>
      </c>
      <c r="G53">
        <v>6432800</v>
      </c>
      <c r="I53" s="6">
        <f>A3256</f>
        <v>40883</v>
      </c>
      <c r="J53" s="15">
        <v>3424697366</v>
      </c>
      <c r="K53" s="15">
        <f t="shared" si="1"/>
        <v>-21939434</v>
      </c>
      <c r="L53" s="5">
        <f>J53*E3256/1000</f>
        <v>201303707.74878263</v>
      </c>
      <c r="M53" s="2">
        <f t="shared" si="0"/>
        <v>58.779998999999997</v>
      </c>
    </row>
    <row r="54" spans="1:13" x14ac:dyDescent="0.2">
      <c r="A54" s="6">
        <v>36237</v>
      </c>
      <c r="B54">
        <v>48.03125</v>
      </c>
      <c r="C54">
        <v>49.1875</v>
      </c>
      <c r="D54">
        <v>47.875</v>
      </c>
      <c r="E54">
        <v>49.09375</v>
      </c>
      <c r="F54">
        <v>33.986598999999998</v>
      </c>
      <c r="G54">
        <v>5842000</v>
      </c>
      <c r="I54" s="6">
        <f>A3329</f>
        <v>40990</v>
      </c>
      <c r="J54" s="15">
        <v>3404538468</v>
      </c>
      <c r="K54" s="15">
        <f t="shared" si="1"/>
        <v>-20158898</v>
      </c>
      <c r="L54" s="5">
        <f>J54*E3329/1000</f>
        <v>206485264.89327696</v>
      </c>
      <c r="M54" s="2">
        <f t="shared" si="0"/>
        <v>60.650002000000001</v>
      </c>
    </row>
    <row r="55" spans="1:13" x14ac:dyDescent="0.2">
      <c r="A55" s="6">
        <v>36238</v>
      </c>
      <c r="B55">
        <v>49.125</v>
      </c>
      <c r="C55">
        <v>49.125</v>
      </c>
      <c r="D55">
        <v>47.375</v>
      </c>
      <c r="E55">
        <v>47.375</v>
      </c>
      <c r="F55">
        <v>32.796734000000001</v>
      </c>
      <c r="G55">
        <v>12035400</v>
      </c>
      <c r="I55" s="6">
        <f>A3375</f>
        <v>41058</v>
      </c>
      <c r="J55" s="15">
        <v>3383540898</v>
      </c>
      <c r="K55" s="15">
        <f t="shared" si="1"/>
        <v>-20997570</v>
      </c>
      <c r="L55" s="5">
        <f>J55*E3375/1000</f>
        <v>222230966.18064001</v>
      </c>
      <c r="M55" s="2">
        <f t="shared" si="0"/>
        <v>65.680000000000007</v>
      </c>
    </row>
    <row r="56" spans="1:13" x14ac:dyDescent="0.2">
      <c r="A56" s="6">
        <v>36241</v>
      </c>
      <c r="B56">
        <v>47.4375</v>
      </c>
      <c r="C56">
        <v>47.5</v>
      </c>
      <c r="D56">
        <v>46.25</v>
      </c>
      <c r="E56">
        <v>46.65625</v>
      </c>
      <c r="F56">
        <v>32.299171000000001</v>
      </c>
      <c r="G56">
        <v>6070600</v>
      </c>
      <c r="I56" s="6">
        <f>A3442</f>
        <v>41152</v>
      </c>
      <c r="J56" s="15">
        <v>3361444307</v>
      </c>
      <c r="K56" s="15">
        <f t="shared" si="1"/>
        <v>-22096591</v>
      </c>
      <c r="L56" s="5">
        <f>J56*E3442/1000</f>
        <v>244040849.96531138</v>
      </c>
      <c r="M56" s="2">
        <f t="shared" si="0"/>
        <v>72.599997999999999</v>
      </c>
    </row>
    <row r="57" spans="1:13" x14ac:dyDescent="0.2">
      <c r="A57" s="6">
        <v>36242</v>
      </c>
      <c r="B57">
        <v>46.53125</v>
      </c>
      <c r="C57">
        <v>46.59375</v>
      </c>
      <c r="D57">
        <v>44.53125</v>
      </c>
      <c r="E57">
        <v>45.25</v>
      </c>
      <c r="F57">
        <v>31.325659000000002</v>
      </c>
      <c r="G57">
        <v>10157000</v>
      </c>
      <c r="I57" s="6">
        <f>A3503</f>
        <v>41243</v>
      </c>
      <c r="J57" s="15">
        <v>3345237845</v>
      </c>
      <c r="K57" s="15">
        <f t="shared" si="1"/>
        <v>-16206462</v>
      </c>
      <c r="L57" s="5">
        <f>J57*E3503/1000</f>
        <v>240924019.56118646</v>
      </c>
      <c r="M57" s="2">
        <f t="shared" si="0"/>
        <v>72.019997000000004</v>
      </c>
    </row>
    <row r="58" spans="1:13" x14ac:dyDescent="0.2">
      <c r="A58" s="6">
        <v>36243</v>
      </c>
      <c r="B58">
        <v>45.1875</v>
      </c>
      <c r="C58">
        <v>45.46875</v>
      </c>
      <c r="D58">
        <v>44.09375</v>
      </c>
      <c r="E58">
        <v>44.5</v>
      </c>
      <c r="F58">
        <v>30.806436999999999</v>
      </c>
      <c r="G58">
        <v>8070400</v>
      </c>
      <c r="I58" s="6">
        <f>A3579</f>
        <v>41355</v>
      </c>
      <c r="J58" s="15">
        <v>3292443366</v>
      </c>
      <c r="K58" s="15">
        <f t="shared" si="1"/>
        <v>-52794479</v>
      </c>
      <c r="L58" s="5">
        <f>J58*E3579/1000</f>
        <v>244562689.93403664</v>
      </c>
      <c r="M58" s="2">
        <f t="shared" si="0"/>
        <v>74.279999000000004</v>
      </c>
    </row>
    <row r="59" spans="1:13" x14ac:dyDescent="0.2">
      <c r="A59" s="6">
        <v>36244</v>
      </c>
      <c r="B59">
        <v>44.90625</v>
      </c>
      <c r="C59">
        <v>46.125</v>
      </c>
      <c r="D59">
        <v>44.90625</v>
      </c>
      <c r="E59">
        <v>45.9375</v>
      </c>
      <c r="F59">
        <v>31.801591999999999</v>
      </c>
      <c r="G59">
        <v>7758800</v>
      </c>
      <c r="I59" s="6">
        <f>A3629</f>
        <v>41429</v>
      </c>
      <c r="J59" s="15">
        <v>3276677691</v>
      </c>
      <c r="K59" s="15">
        <f t="shared" si="1"/>
        <v>-15765675</v>
      </c>
      <c r="L59" s="5">
        <f>J59*E3629/1000</f>
        <v>248830910.40789542</v>
      </c>
      <c r="M59" s="2">
        <f t="shared" si="0"/>
        <v>75.940002000000007</v>
      </c>
    </row>
    <row r="60" spans="1:13" x14ac:dyDescent="0.2">
      <c r="A60" s="6">
        <v>36245</v>
      </c>
      <c r="B60">
        <v>45.84375</v>
      </c>
      <c r="C60">
        <v>46.65625</v>
      </c>
      <c r="D60">
        <v>45.0625</v>
      </c>
      <c r="E60">
        <v>45.78125</v>
      </c>
      <c r="F60">
        <v>31.693428000000001</v>
      </c>
      <c r="G60">
        <v>6435200</v>
      </c>
      <c r="I60" s="6">
        <f>A3692</f>
        <v>41520</v>
      </c>
      <c r="J60" s="15">
        <v>3255456108</v>
      </c>
      <c r="K60" s="15">
        <f t="shared" si="1"/>
        <v>-21221583</v>
      </c>
      <c r="L60" s="5">
        <f>J60*E3692/1000</f>
        <v>236606549.92944002</v>
      </c>
      <c r="M60" s="2">
        <f t="shared" si="0"/>
        <v>72.680000000000007</v>
      </c>
    </row>
    <row r="61" spans="1:13" x14ac:dyDescent="0.2">
      <c r="A61" s="6">
        <v>36248</v>
      </c>
      <c r="B61">
        <v>46.15625</v>
      </c>
      <c r="C61">
        <v>47.84375</v>
      </c>
      <c r="D61">
        <v>46.15625</v>
      </c>
      <c r="E61">
        <v>47.5</v>
      </c>
      <c r="F61">
        <v>32.883296999999999</v>
      </c>
      <c r="G61">
        <v>5912200</v>
      </c>
      <c r="I61" s="6">
        <f>A3757</f>
        <v>41612</v>
      </c>
      <c r="J61" s="15">
        <v>3235772430</v>
      </c>
      <c r="K61" s="15">
        <f t="shared" si="1"/>
        <v>-19683678</v>
      </c>
      <c r="L61" s="5">
        <f>J61*E3757/1000</f>
        <v>259573667.5703724</v>
      </c>
      <c r="M61" s="2">
        <f t="shared" si="0"/>
        <v>80.220000999999996</v>
      </c>
    </row>
    <row r="62" spans="1:13" x14ac:dyDescent="0.2">
      <c r="A62" s="6">
        <v>36249</v>
      </c>
      <c r="B62">
        <v>47</v>
      </c>
      <c r="C62">
        <v>47.75</v>
      </c>
      <c r="D62">
        <v>46.875</v>
      </c>
      <c r="E62">
        <v>47.5</v>
      </c>
      <c r="F62">
        <v>32.883296999999999</v>
      </c>
      <c r="G62">
        <v>6276200</v>
      </c>
      <c r="I62" s="6">
        <f>A3827</f>
        <v>41716</v>
      </c>
      <c r="J62" s="15">
        <v>3229175401</v>
      </c>
      <c r="K62" s="15">
        <f t="shared" si="1"/>
        <v>-6597029</v>
      </c>
      <c r="L62" s="5">
        <f>J62*E3827/1000</f>
        <v>241445435.0452438</v>
      </c>
      <c r="M62" s="2">
        <f t="shared" si="0"/>
        <v>74.769997000000004</v>
      </c>
    </row>
    <row r="63" spans="1:13" x14ac:dyDescent="0.2">
      <c r="A63" s="6">
        <v>36250</v>
      </c>
      <c r="B63">
        <v>48.1875</v>
      </c>
      <c r="C63">
        <v>48.3125</v>
      </c>
      <c r="D63">
        <v>46.09375</v>
      </c>
      <c r="E63">
        <v>46.09375</v>
      </c>
      <c r="F63">
        <v>31.909763000000002</v>
      </c>
      <c r="G63">
        <v>7646200</v>
      </c>
      <c r="I63" s="6">
        <f>A3881</f>
        <v>41794</v>
      </c>
      <c r="J63" s="15">
        <v>3223604679</v>
      </c>
      <c r="K63" s="15">
        <f t="shared" si="1"/>
        <v>-5570722</v>
      </c>
      <c r="L63" s="5">
        <f>J63*E3881/1000</f>
        <v>248636619.22045597</v>
      </c>
      <c r="M63" s="2">
        <f t="shared" si="0"/>
        <v>77.129997000000003</v>
      </c>
    </row>
    <row r="64" spans="1:13" x14ac:dyDescent="0.2">
      <c r="A64" s="6">
        <v>36251</v>
      </c>
      <c r="B64">
        <v>46.71875</v>
      </c>
      <c r="C64">
        <v>47</v>
      </c>
      <c r="D64">
        <v>46.25</v>
      </c>
      <c r="E64">
        <v>46.625</v>
      </c>
      <c r="F64">
        <v>32.277534000000003</v>
      </c>
      <c r="G64">
        <v>4941800</v>
      </c>
      <c r="I64" s="6">
        <f>A3944</f>
        <v>41885</v>
      </c>
      <c r="J64" s="15">
        <v>3222513219</v>
      </c>
      <c r="K64" s="15">
        <f t="shared" si="1"/>
        <v>-1091460</v>
      </c>
      <c r="L64" s="5">
        <f>J64*E3944/1000</f>
        <v>244943236.22121644</v>
      </c>
      <c r="M64" s="2">
        <f t="shared" si="0"/>
        <v>76.010002</v>
      </c>
    </row>
    <row r="65" spans="1:13" x14ac:dyDescent="0.2">
      <c r="A65" s="6">
        <v>36255</v>
      </c>
      <c r="B65">
        <v>47.25</v>
      </c>
      <c r="C65">
        <v>48.34375</v>
      </c>
      <c r="D65">
        <v>46.90625</v>
      </c>
      <c r="E65">
        <v>47.6875</v>
      </c>
      <c r="F65">
        <v>33.013081</v>
      </c>
      <c r="G65">
        <v>6905200</v>
      </c>
      <c r="I65" s="6">
        <f>A4004</f>
        <v>41969</v>
      </c>
      <c r="J65" s="15">
        <v>3223189895</v>
      </c>
      <c r="K65" s="15">
        <f t="shared" si="1"/>
        <v>676676</v>
      </c>
      <c r="L65" s="5">
        <f>J65*E4004/1000</f>
        <v>273906686.9466697</v>
      </c>
      <c r="M65" s="2">
        <f t="shared" si="0"/>
        <v>84.980002999999996</v>
      </c>
    </row>
    <row r="66" spans="1:13" x14ac:dyDescent="0.2">
      <c r="A66" s="6">
        <v>36256</v>
      </c>
      <c r="B66">
        <v>47.8125</v>
      </c>
      <c r="C66">
        <v>48.53125</v>
      </c>
      <c r="D66">
        <v>47.6875</v>
      </c>
      <c r="E66">
        <v>47.84375</v>
      </c>
      <c r="F66">
        <v>33.121243</v>
      </c>
      <c r="G66">
        <v>5777800</v>
      </c>
      <c r="I66" s="6">
        <f>A4087</f>
        <v>42093</v>
      </c>
      <c r="J66" s="15">
        <v>3226062652</v>
      </c>
      <c r="K66" s="15">
        <f t="shared" si="1"/>
        <v>2872757</v>
      </c>
      <c r="L66" s="5">
        <f>J66*E4087/1000</f>
        <v>266246947.44349736</v>
      </c>
      <c r="M66" s="2">
        <f t="shared" si="0"/>
        <v>82.529999000000004</v>
      </c>
    </row>
    <row r="67" spans="1:13" x14ac:dyDescent="0.2">
      <c r="A67" s="6">
        <v>36257</v>
      </c>
      <c r="B67">
        <v>48.5</v>
      </c>
      <c r="C67">
        <v>48.90625</v>
      </c>
      <c r="D67">
        <v>48.09375</v>
      </c>
      <c r="E67">
        <v>48.75</v>
      </c>
      <c r="F67">
        <v>33.748631000000003</v>
      </c>
      <c r="G67">
        <v>7625600</v>
      </c>
      <c r="I67" s="6">
        <f>A4132</f>
        <v>42158</v>
      </c>
      <c r="J67" s="15">
        <v>3220548651</v>
      </c>
      <c r="K67" s="15">
        <f t="shared" si="1"/>
        <v>-5514001</v>
      </c>
      <c r="L67" s="5">
        <f>J67*E4132/1000</f>
        <v>241186885.25284138</v>
      </c>
      <c r="M67" s="2">
        <f t="shared" ref="M67:M85" si="4">VLOOKUP(I67,A67:G5349,5,FALSE)</f>
        <v>74.889999000000003</v>
      </c>
    </row>
    <row r="68" spans="1:13" x14ac:dyDescent="0.2">
      <c r="A68" s="6">
        <v>36258</v>
      </c>
      <c r="B68">
        <v>49.25</v>
      </c>
      <c r="C68">
        <v>51.21875</v>
      </c>
      <c r="D68">
        <v>48.75</v>
      </c>
      <c r="E68">
        <v>51.125</v>
      </c>
      <c r="F68">
        <v>35.392792</v>
      </c>
      <c r="G68">
        <v>9953600</v>
      </c>
      <c r="I68" s="6">
        <f>A4199</f>
        <v>42255</v>
      </c>
      <c r="J68" s="15">
        <v>3205941803</v>
      </c>
      <c r="K68" s="15">
        <f t="shared" ref="K68:K85" si="5">J68-J67</f>
        <v>-14606848</v>
      </c>
      <c r="L68" s="5">
        <f>J68*E4199/1000</f>
        <v>212810407.26531461</v>
      </c>
      <c r="M68" s="2">
        <f t="shared" si="4"/>
        <v>66.379997000000003</v>
      </c>
    </row>
    <row r="69" spans="1:13" x14ac:dyDescent="0.2">
      <c r="A69" s="6">
        <v>36259</v>
      </c>
      <c r="B69">
        <v>50.25</v>
      </c>
      <c r="C69">
        <v>51.71875</v>
      </c>
      <c r="D69">
        <v>49.8125</v>
      </c>
      <c r="E69">
        <v>51.375</v>
      </c>
      <c r="F69">
        <v>35.565871999999999</v>
      </c>
      <c r="G69">
        <v>8858000</v>
      </c>
      <c r="I69" s="6">
        <f>A4257</f>
        <v>42338</v>
      </c>
      <c r="J69" s="15">
        <v>3201893234</v>
      </c>
      <c r="K69" s="15">
        <f t="shared" si="5"/>
        <v>-4048569</v>
      </c>
      <c r="L69" s="5">
        <f>J69*E4257/1000</f>
        <v>188399397.88856</v>
      </c>
      <c r="M69" s="2">
        <f t="shared" si="4"/>
        <v>58.84</v>
      </c>
    </row>
    <row r="70" spans="1:13" x14ac:dyDescent="0.2">
      <c r="A70" s="6">
        <v>36262</v>
      </c>
      <c r="B70">
        <v>51.125</v>
      </c>
      <c r="C70">
        <v>52.71875</v>
      </c>
      <c r="D70">
        <v>50.8125</v>
      </c>
      <c r="E70">
        <v>52.4375</v>
      </c>
      <c r="F70">
        <v>36.301417999999998</v>
      </c>
      <c r="G70">
        <v>9234800</v>
      </c>
      <c r="I70" s="6">
        <f>A4337</f>
        <v>42457</v>
      </c>
      <c r="J70" s="15">
        <v>3144335104</v>
      </c>
      <c r="K70" s="15">
        <f t="shared" si="5"/>
        <v>-57558130</v>
      </c>
      <c r="L70" s="5">
        <f>J70*E4337/1000</f>
        <v>214192116.71748528</v>
      </c>
      <c r="M70" s="2">
        <f t="shared" si="4"/>
        <v>68.120002999999997</v>
      </c>
    </row>
    <row r="71" spans="1:13" x14ac:dyDescent="0.2">
      <c r="A71" s="6">
        <v>36263</v>
      </c>
      <c r="B71">
        <v>52.28125</v>
      </c>
      <c r="C71">
        <v>53.40625</v>
      </c>
      <c r="D71">
        <v>51.625</v>
      </c>
      <c r="E71">
        <v>52.28125</v>
      </c>
      <c r="F71">
        <v>36.193237000000003</v>
      </c>
      <c r="G71">
        <v>9239400</v>
      </c>
      <c r="I71" s="6">
        <f>A4383</f>
        <v>42522</v>
      </c>
      <c r="J71" s="15">
        <v>3116646721</v>
      </c>
      <c r="K71" s="15">
        <f t="shared" si="5"/>
        <v>-27688383</v>
      </c>
      <c r="L71" s="5">
        <f>J71*E4383/1000</f>
        <v>219723593.83050001</v>
      </c>
      <c r="M71" s="2">
        <f t="shared" si="4"/>
        <v>70.5</v>
      </c>
    </row>
    <row r="72" spans="1:13" x14ac:dyDescent="0.2">
      <c r="A72" s="6">
        <v>36264</v>
      </c>
      <c r="B72">
        <v>52.28125</v>
      </c>
      <c r="C72">
        <v>52.5625</v>
      </c>
      <c r="D72">
        <v>49</v>
      </c>
      <c r="E72">
        <v>49.3125</v>
      </c>
      <c r="F72">
        <v>34.138030999999998</v>
      </c>
      <c r="G72">
        <v>10536600</v>
      </c>
      <c r="I72" s="6">
        <f>A4445</f>
        <v>42611</v>
      </c>
      <c r="J72" s="15">
        <v>3093257531</v>
      </c>
      <c r="K72" s="15">
        <f t="shared" si="5"/>
        <v>-23389190</v>
      </c>
      <c r="L72" s="5">
        <f>J72*E4445/1000</f>
        <v>220858593.89991507</v>
      </c>
      <c r="M72" s="2">
        <f t="shared" si="4"/>
        <v>71.400002000000001</v>
      </c>
    </row>
    <row r="73" spans="1:13" x14ac:dyDescent="0.2">
      <c r="A73" s="6">
        <v>36265</v>
      </c>
      <c r="B73">
        <v>49.1875</v>
      </c>
      <c r="C73">
        <v>49.4375</v>
      </c>
      <c r="D73">
        <v>46.5</v>
      </c>
      <c r="E73">
        <v>48.875</v>
      </c>
      <c r="F73">
        <v>33.835182000000003</v>
      </c>
      <c r="G73">
        <v>14487600</v>
      </c>
      <c r="I73" s="6">
        <f>A4508</f>
        <v>42702</v>
      </c>
      <c r="J73" s="15">
        <v>3073190306</v>
      </c>
      <c r="K73" s="15">
        <f t="shared" si="5"/>
        <v>-20067225</v>
      </c>
      <c r="L73" s="5">
        <f>J73*E4508/1000</f>
        <v>218780424.03052062</v>
      </c>
      <c r="M73" s="2">
        <f t="shared" si="4"/>
        <v>71.190002000000007</v>
      </c>
    </row>
    <row r="74" spans="1:13" x14ac:dyDescent="0.2">
      <c r="A74" s="6">
        <v>36266</v>
      </c>
      <c r="B74">
        <v>48.25</v>
      </c>
      <c r="C74">
        <v>48.28125</v>
      </c>
      <c r="D74">
        <v>46.375</v>
      </c>
      <c r="E74">
        <v>47.5</v>
      </c>
      <c r="F74">
        <v>32.883296999999999</v>
      </c>
      <c r="G74">
        <v>12714600</v>
      </c>
      <c r="I74" s="6">
        <f>A4591</f>
        <v>42823</v>
      </c>
      <c r="J74" s="15">
        <v>3033009079</v>
      </c>
      <c r="K74" s="15">
        <f t="shared" si="5"/>
        <v>-40181227</v>
      </c>
      <c r="L74" s="5">
        <f>J74*E4591/1000</f>
        <v>214555056.18244183</v>
      </c>
      <c r="M74" s="2">
        <f t="shared" si="4"/>
        <v>70.739998</v>
      </c>
    </row>
    <row r="75" spans="1:13" x14ac:dyDescent="0.2">
      <c r="A75" s="6">
        <v>36269</v>
      </c>
      <c r="B75">
        <v>48</v>
      </c>
      <c r="C75">
        <v>49.0625</v>
      </c>
      <c r="D75">
        <v>44</v>
      </c>
      <c r="E75">
        <v>44.875</v>
      </c>
      <c r="F75">
        <v>31.066054999999999</v>
      </c>
      <c r="G75">
        <v>17572000</v>
      </c>
      <c r="I75" s="6">
        <f>A4634</f>
        <v>42886</v>
      </c>
      <c r="J75" s="15">
        <v>3014499132</v>
      </c>
      <c r="K75" s="15">
        <f t="shared" si="5"/>
        <v>-18509947</v>
      </c>
      <c r="L75" s="5">
        <f>J75*E4634/1000</f>
        <v>236939625.74620172</v>
      </c>
      <c r="M75" s="2">
        <f t="shared" si="4"/>
        <v>78.599997999999999</v>
      </c>
    </row>
    <row r="76" spans="1:13" x14ac:dyDescent="0.2">
      <c r="A76" s="6">
        <v>36270</v>
      </c>
      <c r="B76">
        <v>46</v>
      </c>
      <c r="C76">
        <v>48</v>
      </c>
      <c r="D76">
        <v>45.25</v>
      </c>
      <c r="E76">
        <v>47.75</v>
      </c>
      <c r="F76">
        <v>33.056347000000002</v>
      </c>
      <c r="G76">
        <v>13041300</v>
      </c>
      <c r="I76" s="6">
        <f>A4697</f>
        <v>42976</v>
      </c>
      <c r="J76" s="15">
        <v>2987201643</v>
      </c>
      <c r="K76" s="15">
        <f t="shared" si="5"/>
        <v>-27297489</v>
      </c>
      <c r="L76" s="5">
        <f>J76*E4697/1000</f>
        <v>235301864.45750511</v>
      </c>
      <c r="M76" s="2">
        <f t="shared" si="4"/>
        <v>78.769997000000004</v>
      </c>
    </row>
    <row r="77" spans="1:13" x14ac:dyDescent="0.2">
      <c r="A77" s="6">
        <v>36271</v>
      </c>
      <c r="B77">
        <v>48</v>
      </c>
      <c r="C77">
        <v>49.125</v>
      </c>
      <c r="D77">
        <v>47</v>
      </c>
      <c r="E77">
        <v>48.75</v>
      </c>
      <c r="F77">
        <v>33.748631000000003</v>
      </c>
      <c r="G77">
        <v>10446900</v>
      </c>
      <c r="I77" s="6">
        <f>A4761</f>
        <v>43068</v>
      </c>
      <c r="J77" s="15">
        <v>2962381445</v>
      </c>
      <c r="K77" s="15">
        <f t="shared" si="5"/>
        <v>-24820198</v>
      </c>
      <c r="L77" s="5">
        <f>J77*E4761/1000</f>
        <v>289009927.84943706</v>
      </c>
      <c r="M77" s="2">
        <f t="shared" si="4"/>
        <v>97.559997999999993</v>
      </c>
    </row>
    <row r="78" spans="1:13" x14ac:dyDescent="0.2">
      <c r="A78" s="6">
        <v>36272</v>
      </c>
      <c r="B78">
        <v>50</v>
      </c>
      <c r="C78">
        <v>50.25</v>
      </c>
      <c r="D78">
        <v>48.4375</v>
      </c>
      <c r="E78">
        <v>50.0625</v>
      </c>
      <c r="F78">
        <v>34.657252999999997</v>
      </c>
      <c r="G78">
        <v>10244300</v>
      </c>
      <c r="I78" s="6">
        <f>A4842</f>
        <v>43187</v>
      </c>
      <c r="J78" s="15">
        <v>2950696818</v>
      </c>
      <c r="K78" s="15">
        <f t="shared" si="5"/>
        <v>-11684627</v>
      </c>
      <c r="L78" s="5">
        <f>J78*E4842/1000</f>
        <v>258982650.86376956</v>
      </c>
      <c r="M78" s="2">
        <f t="shared" si="4"/>
        <v>87.769997000000004</v>
      </c>
    </row>
    <row r="79" spans="1:13" x14ac:dyDescent="0.2">
      <c r="A79" s="6">
        <v>36273</v>
      </c>
      <c r="B79">
        <v>50.9375</v>
      </c>
      <c r="C79">
        <v>51.6875</v>
      </c>
      <c r="D79">
        <v>50.5</v>
      </c>
      <c r="E79">
        <v>50.9375</v>
      </c>
      <c r="F79">
        <v>35.262988999999997</v>
      </c>
      <c r="G79">
        <v>7337700</v>
      </c>
      <c r="I79" s="6">
        <f>A4886</f>
        <v>43251</v>
      </c>
      <c r="J79" s="15">
        <v>2950844393</v>
      </c>
      <c r="K79" s="15">
        <f t="shared" si="5"/>
        <v>147575</v>
      </c>
      <c r="L79" s="5">
        <f>J79*E4886/1000</f>
        <v>243562699.14906439</v>
      </c>
      <c r="M79" s="2">
        <f t="shared" si="4"/>
        <v>82.540001000000004</v>
      </c>
    </row>
    <row r="80" spans="1:13" x14ac:dyDescent="0.2">
      <c r="A80" s="6">
        <v>36276</v>
      </c>
      <c r="B80">
        <v>51.875</v>
      </c>
      <c r="C80">
        <v>51.9375</v>
      </c>
      <c r="D80">
        <v>50.75</v>
      </c>
      <c r="E80">
        <v>50.9375</v>
      </c>
      <c r="F80">
        <v>35.262988999999997</v>
      </c>
      <c r="G80">
        <v>7521500</v>
      </c>
      <c r="I80" s="6">
        <f>A4952</f>
        <v>43347</v>
      </c>
      <c r="J80" s="15">
        <v>2928734576</v>
      </c>
      <c r="K80" s="15">
        <f t="shared" si="5"/>
        <v>-22109817</v>
      </c>
      <c r="L80" s="5">
        <f>J80*E4952/1000</f>
        <v>279284132.09609455</v>
      </c>
      <c r="M80" s="2">
        <f t="shared" si="4"/>
        <v>95.360000999999997</v>
      </c>
    </row>
    <row r="81" spans="1:14" x14ac:dyDescent="0.2">
      <c r="A81" s="6">
        <v>36277</v>
      </c>
      <c r="B81">
        <v>51.125</v>
      </c>
      <c r="C81">
        <v>51.375</v>
      </c>
      <c r="D81">
        <v>50</v>
      </c>
      <c r="E81">
        <v>50.75</v>
      </c>
      <c r="F81">
        <v>35.133194000000003</v>
      </c>
      <c r="G81">
        <v>6217400</v>
      </c>
      <c r="I81" s="6">
        <f>A5012</f>
        <v>43432</v>
      </c>
      <c r="J81" s="15">
        <v>2905260059</v>
      </c>
      <c r="K81" s="15">
        <f t="shared" si="5"/>
        <v>-23474517</v>
      </c>
      <c r="L81" s="5">
        <f>J81*E5012/1000</f>
        <v>283146642.44487995</v>
      </c>
      <c r="M81" s="2">
        <f t="shared" si="4"/>
        <v>97.459998999999996</v>
      </c>
    </row>
    <row r="82" spans="1:14" x14ac:dyDescent="0.2">
      <c r="A82" s="6">
        <v>36278</v>
      </c>
      <c r="B82">
        <v>50.375</v>
      </c>
      <c r="C82">
        <v>51.25</v>
      </c>
      <c r="D82">
        <v>49.0625</v>
      </c>
      <c r="E82">
        <v>49.1875</v>
      </c>
      <c r="F82">
        <v>34.051506000000003</v>
      </c>
      <c r="G82">
        <v>5927200</v>
      </c>
      <c r="I82" s="6">
        <f>A5091</f>
        <v>43550</v>
      </c>
      <c r="J82" s="15">
        <v>2869684230</v>
      </c>
      <c r="K82" s="15">
        <f t="shared" si="5"/>
        <v>-35575829</v>
      </c>
      <c r="L82" s="5">
        <f>J82*E5091/1000</f>
        <v>282147353.49359995</v>
      </c>
      <c r="M82" s="2">
        <f t="shared" si="4"/>
        <v>98.32</v>
      </c>
    </row>
    <row r="83" spans="1:14" x14ac:dyDescent="0.2">
      <c r="A83" s="6">
        <v>36279</v>
      </c>
      <c r="B83">
        <v>49</v>
      </c>
      <c r="C83">
        <v>49</v>
      </c>
      <c r="D83">
        <v>45.5625</v>
      </c>
      <c r="E83">
        <v>46.875</v>
      </c>
      <c r="F83">
        <v>32.450606999999998</v>
      </c>
      <c r="G83">
        <v>9244000</v>
      </c>
      <c r="I83" s="6">
        <f>A5140</f>
        <v>43621</v>
      </c>
      <c r="J83" s="15">
        <v>2854722137</v>
      </c>
      <c r="K83" s="15">
        <f t="shared" si="5"/>
        <v>-14962093</v>
      </c>
      <c r="L83" s="5">
        <f>J83*E5140/1000</f>
        <v>298090079.83609575</v>
      </c>
      <c r="M83" s="2">
        <f t="shared" si="4"/>
        <v>104.41999800000001</v>
      </c>
    </row>
    <row r="84" spans="1:14" x14ac:dyDescent="0.2">
      <c r="A84" s="6">
        <v>36280</v>
      </c>
      <c r="B84">
        <v>47</v>
      </c>
      <c r="C84">
        <v>47.4375</v>
      </c>
      <c r="D84">
        <v>43.1875</v>
      </c>
      <c r="E84">
        <v>46</v>
      </c>
      <c r="F84">
        <v>31.844851999999999</v>
      </c>
      <c r="G84">
        <v>13373500</v>
      </c>
      <c r="I84" s="6">
        <f>A5203</f>
        <v>43712</v>
      </c>
      <c r="J84" s="15">
        <v>2844284080</v>
      </c>
      <c r="K84" s="15">
        <f t="shared" si="5"/>
        <v>-10438057</v>
      </c>
      <c r="L84" s="5">
        <f>J84*E5203/1000</f>
        <v>329680979.08993632</v>
      </c>
      <c r="M84" s="2">
        <f t="shared" si="4"/>
        <v>115.910004</v>
      </c>
    </row>
    <row r="85" spans="1:14" x14ac:dyDescent="0.2">
      <c r="A85" s="6">
        <v>36283</v>
      </c>
      <c r="B85">
        <v>45.875</v>
      </c>
      <c r="C85">
        <v>46.25</v>
      </c>
      <c r="D85">
        <v>44.5625</v>
      </c>
      <c r="E85">
        <v>46.125</v>
      </c>
      <c r="F85">
        <v>31.931404000000001</v>
      </c>
      <c r="G85">
        <v>7444800</v>
      </c>
      <c r="I85" s="6">
        <f>A5265</f>
        <v>43801</v>
      </c>
      <c r="J85" s="15">
        <v>2837174936</v>
      </c>
      <c r="K85" s="15">
        <f t="shared" si="5"/>
        <v>-7109144</v>
      </c>
      <c r="L85" s="5">
        <f>J85*E5265/1000</f>
        <v>338418223.52890509</v>
      </c>
      <c r="M85" s="2">
        <f t="shared" si="4"/>
        <v>119.279999</v>
      </c>
    </row>
    <row r="86" spans="1:14" x14ac:dyDescent="0.2">
      <c r="A86" s="6">
        <v>36284</v>
      </c>
      <c r="B86">
        <v>46.8125</v>
      </c>
      <c r="C86">
        <v>46.875</v>
      </c>
      <c r="D86">
        <v>43.3125</v>
      </c>
      <c r="E86">
        <v>44</v>
      </c>
      <c r="F86">
        <v>30.460304000000001</v>
      </c>
      <c r="G86">
        <v>11059200</v>
      </c>
    </row>
    <row r="87" spans="1:14" x14ac:dyDescent="0.2">
      <c r="A87" s="6">
        <v>36285</v>
      </c>
      <c r="B87">
        <v>44.4375</v>
      </c>
      <c r="C87">
        <v>45.0625</v>
      </c>
      <c r="D87">
        <v>43.0625</v>
      </c>
      <c r="E87">
        <v>45.0625</v>
      </c>
      <c r="F87">
        <v>31.195858000000001</v>
      </c>
      <c r="G87">
        <v>8254200</v>
      </c>
    </row>
    <row r="88" spans="1:14" ht="24" x14ac:dyDescent="0.3">
      <c r="A88" s="6">
        <v>36286</v>
      </c>
      <c r="B88">
        <v>44</v>
      </c>
      <c r="C88">
        <v>44.1875</v>
      </c>
      <c r="D88">
        <v>41.625</v>
      </c>
      <c r="E88">
        <v>42.875</v>
      </c>
      <c r="F88">
        <v>29.68149</v>
      </c>
      <c r="G88">
        <v>14788900</v>
      </c>
      <c r="J88" s="66" t="s">
        <v>88</v>
      </c>
      <c r="L88" s="25" t="s">
        <v>297</v>
      </c>
      <c r="N88" s="25"/>
    </row>
    <row r="89" spans="1:14" ht="19" x14ac:dyDescent="0.25">
      <c r="A89" s="6">
        <v>36287</v>
      </c>
      <c r="B89">
        <v>44.625</v>
      </c>
      <c r="C89">
        <v>45</v>
      </c>
      <c r="D89">
        <v>43</v>
      </c>
      <c r="E89">
        <v>44.75</v>
      </c>
      <c r="F89">
        <v>30.979509</v>
      </c>
      <c r="G89">
        <v>11371100</v>
      </c>
      <c r="I89" s="25"/>
      <c r="J89" s="25"/>
      <c r="K89" s="25"/>
      <c r="L89" s="25"/>
      <c r="M89" s="25"/>
      <c r="N89" s="25"/>
    </row>
    <row r="90" spans="1:14" x14ac:dyDescent="0.2">
      <c r="A90" s="6">
        <v>36290</v>
      </c>
      <c r="B90">
        <v>44.8125</v>
      </c>
      <c r="C90">
        <v>46.5</v>
      </c>
      <c r="D90">
        <v>44.5625</v>
      </c>
      <c r="E90">
        <v>45.1875</v>
      </c>
      <c r="F90">
        <v>31.282382999999999</v>
      </c>
      <c r="G90">
        <v>8751900</v>
      </c>
      <c r="K90" s="26" t="s">
        <v>85</v>
      </c>
      <c r="L90" s="26" t="s">
        <v>87</v>
      </c>
      <c r="M90" s="26" t="s">
        <v>86</v>
      </c>
    </row>
    <row r="91" spans="1:14" x14ac:dyDescent="0.2">
      <c r="A91" s="6">
        <v>36291</v>
      </c>
      <c r="B91">
        <v>47.5</v>
      </c>
      <c r="C91">
        <v>47.5</v>
      </c>
      <c r="D91">
        <v>45.875</v>
      </c>
      <c r="E91">
        <v>47.3125</v>
      </c>
      <c r="F91">
        <v>32.753467999999998</v>
      </c>
      <c r="G91">
        <v>12828200</v>
      </c>
      <c r="K91" s="4">
        <f>'Walmart EMVA'!Z35</f>
        <v>-0.36644655623595401</v>
      </c>
      <c r="L91" s="4">
        <f>'Walmart EMVA'!Y38/'Walmart EMVA'!F40-1</f>
        <v>0.77276314735727247</v>
      </c>
      <c r="M91" s="1">
        <f>'Walmart EMVA'!Y36/'Walmart EMVA'!F36-1</f>
        <v>1.2671287128712869</v>
      </c>
    </row>
    <row r="92" spans="1:14" x14ac:dyDescent="0.2">
      <c r="A92" s="6">
        <v>36292</v>
      </c>
      <c r="B92">
        <v>47.375</v>
      </c>
      <c r="C92">
        <v>47.375</v>
      </c>
      <c r="D92">
        <v>45.5</v>
      </c>
      <c r="E92">
        <v>46.5625</v>
      </c>
      <c r="F92">
        <v>32.234253000000002</v>
      </c>
      <c r="G92">
        <v>7898900</v>
      </c>
      <c r="J92" s="4"/>
      <c r="K92" s="4"/>
      <c r="L92" s="4"/>
    </row>
    <row r="93" spans="1:14" x14ac:dyDescent="0.2">
      <c r="A93" s="6">
        <v>36293</v>
      </c>
      <c r="B93">
        <v>47.375</v>
      </c>
      <c r="C93">
        <v>47.625</v>
      </c>
      <c r="D93">
        <v>46.5625</v>
      </c>
      <c r="E93">
        <v>47</v>
      </c>
      <c r="F93">
        <v>32.537154999999998</v>
      </c>
      <c r="G93">
        <v>6356300</v>
      </c>
    </row>
    <row r="94" spans="1:14" x14ac:dyDescent="0.2">
      <c r="A94" s="6">
        <v>36294</v>
      </c>
      <c r="B94">
        <v>46.25</v>
      </c>
      <c r="C94">
        <v>46.5</v>
      </c>
      <c r="D94">
        <v>45.625</v>
      </c>
      <c r="E94">
        <v>46.375</v>
      </c>
      <c r="F94">
        <v>32.104469000000002</v>
      </c>
      <c r="G94">
        <v>6082100</v>
      </c>
      <c r="J94" s="64" t="s">
        <v>258</v>
      </c>
      <c r="L94" s="9">
        <v>2001</v>
      </c>
      <c r="M94" s="130">
        <v>2020</v>
      </c>
    </row>
    <row r="95" spans="1:14" x14ac:dyDescent="0.2">
      <c r="A95" s="6">
        <v>36297</v>
      </c>
      <c r="B95">
        <v>45.375</v>
      </c>
      <c r="C95">
        <v>46.125</v>
      </c>
      <c r="D95">
        <v>44.9375</v>
      </c>
      <c r="E95">
        <v>45.6875</v>
      </c>
      <c r="F95">
        <v>31.628516999999999</v>
      </c>
      <c r="G95">
        <v>6274800</v>
      </c>
      <c r="J95" t="s">
        <v>293</v>
      </c>
      <c r="L95" s="65">
        <f>'Walmart EMVA'!E46</f>
        <v>182916.38079299999</v>
      </c>
      <c r="M95" s="65">
        <f>'Walmart EMVA'!X46</f>
        <v>121492.41891780001</v>
      </c>
    </row>
    <row r="96" spans="1:14" x14ac:dyDescent="0.2">
      <c r="A96" s="6">
        <v>36298</v>
      </c>
      <c r="B96">
        <v>45.875</v>
      </c>
      <c r="C96">
        <v>47.4375</v>
      </c>
      <c r="D96">
        <v>45.25</v>
      </c>
      <c r="E96">
        <v>46.4375</v>
      </c>
      <c r="F96">
        <v>32.147728000000001</v>
      </c>
      <c r="G96">
        <v>6481700</v>
      </c>
      <c r="J96" s="62" t="s">
        <v>252</v>
      </c>
      <c r="K96" s="62"/>
      <c r="L96" s="63">
        <f>'WMT V-Formula 2001'!D87</f>
        <v>0.26136127447331198</v>
      </c>
      <c r="M96" s="63">
        <f>'WMT V-Formula 2020'!C82</f>
        <v>0.1093054360577784</v>
      </c>
    </row>
    <row r="97" spans="1:38" x14ac:dyDescent="0.2">
      <c r="A97" s="6">
        <v>36299</v>
      </c>
      <c r="B97">
        <v>46.9375</v>
      </c>
      <c r="C97">
        <v>46.9375</v>
      </c>
      <c r="D97">
        <v>45.375</v>
      </c>
      <c r="E97">
        <v>45.6875</v>
      </c>
      <c r="F97">
        <v>31.628516999999999</v>
      </c>
      <c r="G97">
        <v>4727400</v>
      </c>
      <c r="J97" t="s">
        <v>253</v>
      </c>
      <c r="L97" s="14">
        <f>'WMT V-Formula 2020'!D66</f>
        <v>1.8569996606604364</v>
      </c>
      <c r="M97" s="14">
        <f>'WMT V-Formula 2020'!C66</f>
        <v>1.6350439370235994</v>
      </c>
    </row>
    <row r="98" spans="1:38" x14ac:dyDescent="0.2">
      <c r="A98" s="6">
        <v>36300</v>
      </c>
      <c r="B98">
        <v>45.625</v>
      </c>
      <c r="C98">
        <v>46.25</v>
      </c>
      <c r="D98">
        <v>44.4375</v>
      </c>
      <c r="E98">
        <v>44.5</v>
      </c>
      <c r="F98">
        <v>30.806436999999999</v>
      </c>
      <c r="G98">
        <v>7103400</v>
      </c>
      <c r="J98" t="s">
        <v>254</v>
      </c>
      <c r="L98" s="4">
        <f>'WMT V-Formula 2020'!D80</f>
        <v>6.928198598380654E-2</v>
      </c>
      <c r="M98" s="4">
        <f>'WMT V-Formula 2001'!D85</f>
        <v>7.9384205888171508E-2</v>
      </c>
    </row>
    <row r="99" spans="1:38" x14ac:dyDescent="0.2">
      <c r="A99" s="6">
        <v>36301</v>
      </c>
      <c r="B99">
        <v>44.625</v>
      </c>
      <c r="C99">
        <v>44.875</v>
      </c>
      <c r="D99">
        <v>42.625</v>
      </c>
      <c r="E99">
        <v>43.25</v>
      </c>
      <c r="F99">
        <v>29.941092999999999</v>
      </c>
      <c r="G99">
        <v>8182700</v>
      </c>
      <c r="J99" t="s">
        <v>255</v>
      </c>
      <c r="L99" s="1">
        <f>'WMT V-Formula 2020'!D75</f>
        <v>0.3932202937702946</v>
      </c>
      <c r="M99" s="1">
        <f>'WMT V-Formula 2001'!D80</f>
        <v>0.46207106444495161</v>
      </c>
    </row>
    <row r="100" spans="1:38" x14ac:dyDescent="0.2">
      <c r="A100" s="6">
        <v>36304</v>
      </c>
      <c r="B100">
        <v>44</v>
      </c>
      <c r="C100">
        <v>44.125</v>
      </c>
      <c r="D100">
        <v>42.125</v>
      </c>
      <c r="E100">
        <v>42.8125</v>
      </c>
      <c r="F100">
        <v>29.638214000000001</v>
      </c>
      <c r="G100">
        <v>6423600</v>
      </c>
      <c r="J100" t="s">
        <v>256</v>
      </c>
      <c r="L100" s="61">
        <f>'WMT V-Formula 2020'!D76</f>
        <v>4.9491364450707523E-2</v>
      </c>
      <c r="M100" s="1">
        <f>'WMT V-Formula 2001'!G81</f>
        <v>7.0000000000000007E-2</v>
      </c>
    </row>
    <row r="101" spans="1:38" x14ac:dyDescent="0.2">
      <c r="A101" s="6">
        <v>36305</v>
      </c>
      <c r="B101">
        <v>42.9375</v>
      </c>
      <c r="C101">
        <v>43.1875</v>
      </c>
      <c r="D101">
        <v>41.6875</v>
      </c>
      <c r="E101">
        <v>42.375</v>
      </c>
      <c r="F101">
        <v>29.335356000000001</v>
      </c>
      <c r="G101">
        <v>7335900</v>
      </c>
      <c r="J101" t="s">
        <v>257</v>
      </c>
      <c r="L101" s="16">
        <v>0.02</v>
      </c>
      <c r="M101" s="16">
        <v>0.02</v>
      </c>
    </row>
    <row r="102" spans="1:38" x14ac:dyDescent="0.2">
      <c r="A102" s="6">
        <v>36306</v>
      </c>
      <c r="B102">
        <v>42.1875</v>
      </c>
      <c r="C102">
        <v>43</v>
      </c>
      <c r="D102">
        <v>41.5</v>
      </c>
      <c r="E102">
        <v>42.9375</v>
      </c>
      <c r="F102">
        <v>29.724747000000001</v>
      </c>
      <c r="G102">
        <v>8274100</v>
      </c>
    </row>
    <row r="103" spans="1:38" x14ac:dyDescent="0.2">
      <c r="A103" s="6">
        <v>36307</v>
      </c>
      <c r="B103">
        <v>42.125</v>
      </c>
      <c r="C103">
        <v>42.5</v>
      </c>
      <c r="D103">
        <v>41</v>
      </c>
      <c r="E103">
        <v>41.125</v>
      </c>
      <c r="F103">
        <v>28.470009000000001</v>
      </c>
      <c r="G103">
        <v>7760600</v>
      </c>
    </row>
    <row r="104" spans="1:38" x14ac:dyDescent="0.2">
      <c r="A104" s="6">
        <v>36308</v>
      </c>
      <c r="B104">
        <v>41.5625</v>
      </c>
      <c r="C104">
        <v>42.875</v>
      </c>
      <c r="D104">
        <v>41.3125</v>
      </c>
      <c r="E104">
        <v>42.625</v>
      </c>
      <c r="F104">
        <v>29.508430000000001</v>
      </c>
      <c r="G104">
        <v>5692700</v>
      </c>
    </row>
    <row r="105" spans="1:38" x14ac:dyDescent="0.2">
      <c r="A105" s="6">
        <v>36312</v>
      </c>
      <c r="B105">
        <v>42.6875</v>
      </c>
      <c r="C105">
        <v>43.4375</v>
      </c>
      <c r="D105">
        <v>42.1875</v>
      </c>
      <c r="E105">
        <v>43.4375</v>
      </c>
      <c r="F105">
        <v>30.070893999999999</v>
      </c>
      <c r="G105">
        <v>6995500</v>
      </c>
    </row>
    <row r="106" spans="1:38" x14ac:dyDescent="0.2">
      <c r="A106" s="6">
        <v>36313</v>
      </c>
      <c r="B106">
        <v>43.375</v>
      </c>
      <c r="C106">
        <v>44.375</v>
      </c>
      <c r="D106">
        <v>42.6875</v>
      </c>
      <c r="E106">
        <v>44.375</v>
      </c>
      <c r="F106">
        <v>30.719912000000001</v>
      </c>
      <c r="G106">
        <v>6623900</v>
      </c>
    </row>
    <row r="107" spans="1:38" x14ac:dyDescent="0.2">
      <c r="A107" s="6">
        <v>36314</v>
      </c>
      <c r="B107">
        <v>45</v>
      </c>
      <c r="C107">
        <v>46.1875</v>
      </c>
      <c r="D107">
        <v>44.6875</v>
      </c>
      <c r="E107">
        <v>45.5</v>
      </c>
      <c r="F107">
        <v>31.498732</v>
      </c>
      <c r="G107">
        <v>10474700</v>
      </c>
      <c r="T107" t="s">
        <v>316</v>
      </c>
      <c r="U107" s="4">
        <v>5.74E-2</v>
      </c>
    </row>
    <row r="108" spans="1:38" x14ac:dyDescent="0.2">
      <c r="A108" s="6">
        <v>36315</v>
      </c>
      <c r="B108">
        <v>46</v>
      </c>
      <c r="C108">
        <v>46.5</v>
      </c>
      <c r="D108">
        <v>45.5625</v>
      </c>
      <c r="E108">
        <v>46</v>
      </c>
      <c r="F108">
        <v>31.844851999999999</v>
      </c>
      <c r="G108">
        <v>5544400</v>
      </c>
      <c r="T108" t="s">
        <v>317</v>
      </c>
      <c r="U108" s="61">
        <f>U107-U109</f>
        <v>2.1722535657011315E-2</v>
      </c>
      <c r="AL108" t="s">
        <v>300</v>
      </c>
    </row>
    <row r="109" spans="1:38" x14ac:dyDescent="0.2">
      <c r="A109" s="6">
        <v>36318</v>
      </c>
      <c r="B109">
        <v>45.375</v>
      </c>
      <c r="C109">
        <v>45.75</v>
      </c>
      <c r="D109">
        <v>44.875</v>
      </c>
      <c r="E109">
        <v>45.75</v>
      </c>
      <c r="F109">
        <v>31.671793000000001</v>
      </c>
      <c r="G109">
        <v>4622700</v>
      </c>
      <c r="T109" s="11" t="s">
        <v>315</v>
      </c>
      <c r="U109" s="128">
        <f>(20160/10000)^(1/20)-1</f>
        <v>3.5677464342988685E-2</v>
      </c>
    </row>
    <row r="110" spans="1:38" x14ac:dyDescent="0.2">
      <c r="A110" s="6">
        <v>36319</v>
      </c>
      <c r="B110">
        <v>45.25</v>
      </c>
      <c r="C110">
        <v>45.5</v>
      </c>
      <c r="D110">
        <v>44.3125</v>
      </c>
      <c r="E110">
        <v>44.375</v>
      </c>
      <c r="F110">
        <v>30.719912000000001</v>
      </c>
      <c r="G110">
        <v>4567400</v>
      </c>
    </row>
    <row r="111" spans="1:38" x14ac:dyDescent="0.2">
      <c r="A111" s="6">
        <v>36320</v>
      </c>
      <c r="B111">
        <v>44.375</v>
      </c>
      <c r="C111">
        <v>44.6875</v>
      </c>
      <c r="D111">
        <v>43.9375</v>
      </c>
      <c r="E111">
        <v>44.125</v>
      </c>
      <c r="F111">
        <v>30.546838999999999</v>
      </c>
      <c r="G111">
        <v>4532900</v>
      </c>
    </row>
    <row r="112" spans="1:38" x14ac:dyDescent="0.2">
      <c r="A112" s="6">
        <v>36321</v>
      </c>
      <c r="B112">
        <v>43.75</v>
      </c>
      <c r="C112">
        <v>43.875</v>
      </c>
      <c r="D112">
        <v>42.625</v>
      </c>
      <c r="E112">
        <v>43.125</v>
      </c>
      <c r="F112">
        <v>29.854566999999999</v>
      </c>
      <c r="G112">
        <v>5244400</v>
      </c>
    </row>
    <row r="113" spans="1:12" x14ac:dyDescent="0.2">
      <c r="A113" s="6">
        <v>36322</v>
      </c>
      <c r="B113">
        <v>43.125</v>
      </c>
      <c r="C113">
        <v>43.75</v>
      </c>
      <c r="D113">
        <v>42.375</v>
      </c>
      <c r="E113">
        <v>42.6875</v>
      </c>
      <c r="F113">
        <v>29.551677999999999</v>
      </c>
      <c r="G113">
        <v>4866500</v>
      </c>
    </row>
    <row r="114" spans="1:12" x14ac:dyDescent="0.2">
      <c r="A114" s="6">
        <v>36325</v>
      </c>
      <c r="B114">
        <v>43</v>
      </c>
      <c r="C114">
        <v>43.3125</v>
      </c>
      <c r="D114">
        <v>42.8125</v>
      </c>
      <c r="E114">
        <v>43.125</v>
      </c>
      <c r="F114">
        <v>29.854566999999999</v>
      </c>
      <c r="G114">
        <v>4037400</v>
      </c>
    </row>
    <row r="115" spans="1:12" x14ac:dyDescent="0.2">
      <c r="A115" s="6">
        <v>36326</v>
      </c>
      <c r="B115">
        <v>43.5</v>
      </c>
      <c r="C115">
        <v>43.75</v>
      </c>
      <c r="D115">
        <v>42.375</v>
      </c>
      <c r="E115">
        <v>42.5</v>
      </c>
      <c r="F115">
        <v>29.421870999999999</v>
      </c>
      <c r="G115">
        <v>6535800</v>
      </c>
    </row>
    <row r="116" spans="1:12" x14ac:dyDescent="0.2">
      <c r="A116" s="6">
        <v>36327</v>
      </c>
      <c r="B116">
        <v>43.5625</v>
      </c>
      <c r="C116">
        <v>44.5625</v>
      </c>
      <c r="D116">
        <v>43.5</v>
      </c>
      <c r="E116">
        <v>44.375</v>
      </c>
      <c r="F116">
        <v>30.756084000000001</v>
      </c>
      <c r="G116">
        <v>5609200</v>
      </c>
    </row>
    <row r="117" spans="1:12" x14ac:dyDescent="0.2">
      <c r="A117" s="6">
        <v>36328</v>
      </c>
      <c r="B117">
        <v>43.6875</v>
      </c>
      <c r="C117">
        <v>44.5</v>
      </c>
      <c r="D117">
        <v>43.5625</v>
      </c>
      <c r="E117">
        <v>43.625</v>
      </c>
      <c r="F117">
        <v>30.236273000000001</v>
      </c>
      <c r="G117">
        <v>5129600</v>
      </c>
    </row>
    <row r="118" spans="1:12" x14ac:dyDescent="0.2">
      <c r="A118" s="6">
        <v>36329</v>
      </c>
      <c r="B118">
        <v>43.1875</v>
      </c>
      <c r="C118">
        <v>43.75</v>
      </c>
      <c r="D118">
        <v>42.8125</v>
      </c>
      <c r="E118">
        <v>43.75</v>
      </c>
      <c r="F118">
        <v>30.322911999999999</v>
      </c>
      <c r="G118">
        <v>10103500</v>
      </c>
      <c r="L118" s="7"/>
    </row>
    <row r="119" spans="1:12" x14ac:dyDescent="0.2">
      <c r="A119" s="6">
        <v>36332</v>
      </c>
      <c r="B119">
        <v>43.5</v>
      </c>
      <c r="C119">
        <v>45.5</v>
      </c>
      <c r="D119">
        <v>43.375</v>
      </c>
      <c r="E119">
        <v>45.0625</v>
      </c>
      <c r="F119">
        <v>31.232596999999998</v>
      </c>
      <c r="G119">
        <v>6274000</v>
      </c>
    </row>
    <row r="120" spans="1:12" x14ac:dyDescent="0.2">
      <c r="A120" s="6">
        <v>36333</v>
      </c>
      <c r="B120">
        <v>45.1875</v>
      </c>
      <c r="C120">
        <v>45.5</v>
      </c>
      <c r="D120">
        <v>44.375</v>
      </c>
      <c r="E120">
        <v>44.9375</v>
      </c>
      <c r="F120">
        <v>31.145947</v>
      </c>
      <c r="G120">
        <v>5067400</v>
      </c>
    </row>
    <row r="121" spans="1:12" x14ac:dyDescent="0.2">
      <c r="A121" s="6">
        <v>36334</v>
      </c>
      <c r="B121">
        <v>45</v>
      </c>
      <c r="C121">
        <v>45.0625</v>
      </c>
      <c r="D121">
        <v>43.6875</v>
      </c>
      <c r="E121">
        <v>44.375</v>
      </c>
      <c r="F121">
        <v>30.756084000000001</v>
      </c>
      <c r="G121">
        <v>4479300</v>
      </c>
    </row>
    <row r="122" spans="1:12" x14ac:dyDescent="0.2">
      <c r="A122" s="6">
        <v>36335</v>
      </c>
      <c r="B122">
        <v>43.625</v>
      </c>
      <c r="C122">
        <v>43.875</v>
      </c>
      <c r="D122">
        <v>42.6875</v>
      </c>
      <c r="E122">
        <v>43.3125</v>
      </c>
      <c r="F122">
        <v>30.019673999999998</v>
      </c>
      <c r="G122">
        <v>6128200</v>
      </c>
    </row>
    <row r="123" spans="1:12" x14ac:dyDescent="0.2">
      <c r="A123" s="6">
        <v>36336</v>
      </c>
      <c r="B123">
        <v>43.75</v>
      </c>
      <c r="C123">
        <v>44.25</v>
      </c>
      <c r="D123">
        <v>43.375</v>
      </c>
      <c r="E123">
        <v>43.4375</v>
      </c>
      <c r="F123">
        <v>30.106300000000001</v>
      </c>
      <c r="G123">
        <v>3669300</v>
      </c>
    </row>
    <row r="124" spans="1:12" x14ac:dyDescent="0.2">
      <c r="A124" s="6">
        <v>36339</v>
      </c>
      <c r="B124">
        <v>44</v>
      </c>
      <c r="C124">
        <v>45.75</v>
      </c>
      <c r="D124">
        <v>43.8125</v>
      </c>
      <c r="E124">
        <v>45.5625</v>
      </c>
      <c r="F124">
        <v>31.579134</v>
      </c>
      <c r="G124">
        <v>5609200</v>
      </c>
    </row>
    <row r="125" spans="1:12" x14ac:dyDescent="0.2">
      <c r="A125" s="6">
        <v>36340</v>
      </c>
      <c r="B125">
        <v>45.9375</v>
      </c>
      <c r="C125">
        <v>46.875</v>
      </c>
      <c r="D125">
        <v>45.5</v>
      </c>
      <c r="E125">
        <v>46.8125</v>
      </c>
      <c r="F125">
        <v>32.445492000000002</v>
      </c>
      <c r="G125">
        <v>5876200</v>
      </c>
    </row>
    <row r="126" spans="1:12" x14ac:dyDescent="0.2">
      <c r="A126" s="6">
        <v>36341</v>
      </c>
      <c r="B126">
        <v>46.5625</v>
      </c>
      <c r="C126">
        <v>48.5</v>
      </c>
      <c r="D126">
        <v>45.375</v>
      </c>
      <c r="E126">
        <v>48.25</v>
      </c>
      <c r="F126">
        <v>33.441845000000001</v>
      </c>
      <c r="G126">
        <v>8998000</v>
      </c>
    </row>
    <row r="127" spans="1:12" x14ac:dyDescent="0.2">
      <c r="A127" s="6">
        <v>36342</v>
      </c>
      <c r="B127">
        <v>47.9375</v>
      </c>
      <c r="C127">
        <v>48.3125</v>
      </c>
      <c r="D127">
        <v>46.9375</v>
      </c>
      <c r="E127">
        <v>47.75</v>
      </c>
      <c r="F127">
        <v>33.095295</v>
      </c>
      <c r="G127">
        <v>6724400</v>
      </c>
    </row>
    <row r="128" spans="1:12" x14ac:dyDescent="0.2">
      <c r="A128" s="6">
        <v>36343</v>
      </c>
      <c r="B128">
        <v>48.125</v>
      </c>
      <c r="C128">
        <v>49.0625</v>
      </c>
      <c r="D128">
        <v>47.9375</v>
      </c>
      <c r="E128">
        <v>48.75</v>
      </c>
      <c r="F128">
        <v>33.788372000000003</v>
      </c>
      <c r="G128">
        <v>4939000</v>
      </c>
    </row>
    <row r="129" spans="1:7" x14ac:dyDescent="0.2">
      <c r="A129" s="6">
        <v>36347</v>
      </c>
      <c r="B129">
        <v>48.875</v>
      </c>
      <c r="C129">
        <v>51</v>
      </c>
      <c r="D129">
        <v>48.875</v>
      </c>
      <c r="E129">
        <v>49.1875</v>
      </c>
      <c r="F129">
        <v>34.091602000000002</v>
      </c>
      <c r="G129">
        <v>7154700</v>
      </c>
    </row>
    <row r="130" spans="1:7" x14ac:dyDescent="0.2">
      <c r="A130" s="6">
        <v>36348</v>
      </c>
      <c r="B130">
        <v>50</v>
      </c>
      <c r="C130">
        <v>50</v>
      </c>
      <c r="D130">
        <v>47.9375</v>
      </c>
      <c r="E130">
        <v>48</v>
      </c>
      <c r="F130">
        <v>33.268543000000001</v>
      </c>
      <c r="G130">
        <v>6262800</v>
      </c>
    </row>
    <row r="131" spans="1:7" x14ac:dyDescent="0.2">
      <c r="A131" s="6">
        <v>36349</v>
      </c>
      <c r="B131">
        <v>47</v>
      </c>
      <c r="C131">
        <v>48.4375</v>
      </c>
      <c r="D131">
        <v>46.25</v>
      </c>
      <c r="E131">
        <v>47</v>
      </c>
      <c r="F131">
        <v>32.575470000000003</v>
      </c>
      <c r="G131">
        <v>7890100</v>
      </c>
    </row>
    <row r="132" spans="1:7" x14ac:dyDescent="0.2">
      <c r="A132" s="6">
        <v>36350</v>
      </c>
      <c r="B132">
        <v>47.4375</v>
      </c>
      <c r="C132">
        <v>48</v>
      </c>
      <c r="D132">
        <v>47.3125</v>
      </c>
      <c r="E132">
        <v>47.9375</v>
      </c>
      <c r="F132">
        <v>33.225239000000002</v>
      </c>
      <c r="G132">
        <v>4067200</v>
      </c>
    </row>
    <row r="133" spans="1:7" x14ac:dyDescent="0.2">
      <c r="A133" s="6">
        <v>36353</v>
      </c>
      <c r="B133">
        <v>48.375</v>
      </c>
      <c r="C133">
        <v>48.375</v>
      </c>
      <c r="D133">
        <v>47.0625</v>
      </c>
      <c r="E133">
        <v>47.4375</v>
      </c>
      <c r="F133">
        <v>32.878677000000003</v>
      </c>
      <c r="G133">
        <v>3241100</v>
      </c>
    </row>
    <row r="134" spans="1:7" x14ac:dyDescent="0.2">
      <c r="A134" s="6">
        <v>36354</v>
      </c>
      <c r="B134">
        <v>47.25</v>
      </c>
      <c r="C134">
        <v>47.75</v>
      </c>
      <c r="D134">
        <v>46.6875</v>
      </c>
      <c r="E134">
        <v>47.5625</v>
      </c>
      <c r="F134">
        <v>32.965331999999997</v>
      </c>
      <c r="G134">
        <v>4339100</v>
      </c>
    </row>
    <row r="135" spans="1:7" x14ac:dyDescent="0.2">
      <c r="A135" s="6">
        <v>36355</v>
      </c>
      <c r="B135">
        <v>47.75</v>
      </c>
      <c r="C135">
        <v>48</v>
      </c>
      <c r="D135">
        <v>47.5</v>
      </c>
      <c r="E135">
        <v>47.625</v>
      </c>
      <c r="F135">
        <v>33.008651999999998</v>
      </c>
      <c r="G135">
        <v>3043100</v>
      </c>
    </row>
    <row r="136" spans="1:7" x14ac:dyDescent="0.2">
      <c r="A136" s="6">
        <v>36356</v>
      </c>
      <c r="B136">
        <v>48.0625</v>
      </c>
      <c r="C136">
        <v>48.3125</v>
      </c>
      <c r="D136">
        <v>47.375</v>
      </c>
      <c r="E136">
        <v>47.5</v>
      </c>
      <c r="F136">
        <v>32.922009000000003</v>
      </c>
      <c r="G136">
        <v>3970000</v>
      </c>
    </row>
    <row r="137" spans="1:7" x14ac:dyDescent="0.2">
      <c r="A137" s="6">
        <v>36357</v>
      </c>
      <c r="B137">
        <v>47.4375</v>
      </c>
      <c r="C137">
        <v>48</v>
      </c>
      <c r="D137">
        <v>47.25</v>
      </c>
      <c r="E137">
        <v>48</v>
      </c>
      <c r="F137">
        <v>33.268543000000001</v>
      </c>
      <c r="G137">
        <v>4077500</v>
      </c>
    </row>
    <row r="138" spans="1:7" x14ac:dyDescent="0.2">
      <c r="A138" s="6">
        <v>36360</v>
      </c>
      <c r="B138">
        <v>48</v>
      </c>
      <c r="C138">
        <v>48.5625</v>
      </c>
      <c r="D138">
        <v>47.625</v>
      </c>
      <c r="E138">
        <v>48.0625</v>
      </c>
      <c r="F138">
        <v>33.311897000000002</v>
      </c>
      <c r="G138">
        <v>4332300</v>
      </c>
    </row>
    <row r="139" spans="1:7" x14ac:dyDescent="0.2">
      <c r="A139" s="6">
        <v>36361</v>
      </c>
      <c r="B139">
        <v>48.125</v>
      </c>
      <c r="C139">
        <v>48.25</v>
      </c>
      <c r="D139">
        <v>46.5</v>
      </c>
      <c r="E139">
        <v>46.875</v>
      </c>
      <c r="F139">
        <v>32.488830999999998</v>
      </c>
      <c r="G139">
        <v>5639900</v>
      </c>
    </row>
    <row r="140" spans="1:7" x14ac:dyDescent="0.2">
      <c r="A140" s="6">
        <v>36362</v>
      </c>
      <c r="B140">
        <v>46.6875</v>
      </c>
      <c r="C140">
        <v>47</v>
      </c>
      <c r="D140">
        <v>45.4375</v>
      </c>
      <c r="E140">
        <v>45.4375</v>
      </c>
      <c r="F140">
        <v>31.492495000000002</v>
      </c>
      <c r="G140">
        <v>5942400</v>
      </c>
    </row>
    <row r="141" spans="1:7" x14ac:dyDescent="0.2">
      <c r="A141" s="6">
        <v>36363</v>
      </c>
      <c r="B141">
        <v>45.75</v>
      </c>
      <c r="C141">
        <v>46.1875</v>
      </c>
      <c r="D141">
        <v>44.375</v>
      </c>
      <c r="E141">
        <v>45.1875</v>
      </c>
      <c r="F141">
        <v>31.319237000000001</v>
      </c>
      <c r="G141">
        <v>5415300</v>
      </c>
    </row>
    <row r="142" spans="1:7" x14ac:dyDescent="0.2">
      <c r="A142" s="6">
        <v>36364</v>
      </c>
      <c r="B142">
        <v>45.3125</v>
      </c>
      <c r="C142">
        <v>45.9375</v>
      </c>
      <c r="D142">
        <v>44.5625</v>
      </c>
      <c r="E142">
        <v>44.9375</v>
      </c>
      <c r="F142">
        <v>31.145947</v>
      </c>
      <c r="G142">
        <v>3684500</v>
      </c>
    </row>
    <row r="143" spans="1:7" x14ac:dyDescent="0.2">
      <c r="A143" s="6">
        <v>36367</v>
      </c>
      <c r="B143">
        <v>44.625</v>
      </c>
      <c r="C143">
        <v>46.1875</v>
      </c>
      <c r="D143">
        <v>44.5</v>
      </c>
      <c r="E143">
        <v>45.625</v>
      </c>
      <c r="F143">
        <v>31.622458999999999</v>
      </c>
      <c r="G143">
        <v>3914900</v>
      </c>
    </row>
    <row r="144" spans="1:7" x14ac:dyDescent="0.2">
      <c r="A144" s="6">
        <v>36368</v>
      </c>
      <c r="B144">
        <v>45.8125</v>
      </c>
      <c r="C144">
        <v>46</v>
      </c>
      <c r="D144">
        <v>45</v>
      </c>
      <c r="E144">
        <v>45.5625</v>
      </c>
      <c r="F144">
        <v>31.579134</v>
      </c>
      <c r="G144">
        <v>4335700</v>
      </c>
    </row>
    <row r="145" spans="1:7" x14ac:dyDescent="0.2">
      <c r="A145" s="6">
        <v>36369</v>
      </c>
      <c r="B145">
        <v>45</v>
      </c>
      <c r="C145">
        <v>45.3125</v>
      </c>
      <c r="D145">
        <v>44.625</v>
      </c>
      <c r="E145">
        <v>45.0625</v>
      </c>
      <c r="F145">
        <v>31.232596999999998</v>
      </c>
      <c r="G145">
        <v>3725400</v>
      </c>
    </row>
    <row r="146" spans="1:7" x14ac:dyDescent="0.2">
      <c r="A146" s="6">
        <v>36370</v>
      </c>
      <c r="B146">
        <v>44</v>
      </c>
      <c r="C146">
        <v>44.4375</v>
      </c>
      <c r="D146">
        <v>43</v>
      </c>
      <c r="E146">
        <v>44</v>
      </c>
      <c r="F146">
        <v>30.496178</v>
      </c>
      <c r="G146">
        <v>6107600</v>
      </c>
    </row>
    <row r="147" spans="1:7" x14ac:dyDescent="0.2">
      <c r="A147" s="6">
        <v>36371</v>
      </c>
      <c r="B147">
        <v>44.25</v>
      </c>
      <c r="C147">
        <v>44.375</v>
      </c>
      <c r="D147">
        <v>42.25</v>
      </c>
      <c r="E147">
        <v>42.25</v>
      </c>
      <c r="F147">
        <v>29.283258</v>
      </c>
      <c r="G147">
        <v>6541500</v>
      </c>
    </row>
    <row r="148" spans="1:7" x14ac:dyDescent="0.2">
      <c r="A148" s="6">
        <v>36374</v>
      </c>
      <c r="B148">
        <v>42.3125</v>
      </c>
      <c r="C148">
        <v>43.5</v>
      </c>
      <c r="D148">
        <v>42</v>
      </c>
      <c r="E148">
        <v>42.375</v>
      </c>
      <c r="F148">
        <v>29.369893999999999</v>
      </c>
      <c r="G148">
        <v>5580600</v>
      </c>
    </row>
    <row r="149" spans="1:7" x14ac:dyDescent="0.2">
      <c r="A149" s="6">
        <v>36375</v>
      </c>
      <c r="B149">
        <v>42.5625</v>
      </c>
      <c r="C149">
        <v>42.875</v>
      </c>
      <c r="D149">
        <v>41.3125</v>
      </c>
      <c r="E149">
        <v>41.9375</v>
      </c>
      <c r="F149">
        <v>29.066670999999999</v>
      </c>
      <c r="G149">
        <v>5526100</v>
      </c>
    </row>
    <row r="150" spans="1:7" x14ac:dyDescent="0.2">
      <c r="A150" s="6">
        <v>36376</v>
      </c>
      <c r="B150">
        <v>41.3125</v>
      </c>
      <c r="C150">
        <v>41.4375</v>
      </c>
      <c r="D150">
        <v>40.8125</v>
      </c>
      <c r="E150">
        <v>40.9375</v>
      </c>
      <c r="F150">
        <v>28.373574999999999</v>
      </c>
      <c r="G150">
        <v>6211200</v>
      </c>
    </row>
    <row r="151" spans="1:7" x14ac:dyDescent="0.2">
      <c r="A151" s="6">
        <v>36377</v>
      </c>
      <c r="B151">
        <v>41.0625</v>
      </c>
      <c r="C151">
        <v>41.375</v>
      </c>
      <c r="D151">
        <v>38.875</v>
      </c>
      <c r="E151">
        <v>41.375</v>
      </c>
      <c r="F151">
        <v>28.676817</v>
      </c>
      <c r="G151">
        <v>8057500</v>
      </c>
    </row>
    <row r="152" spans="1:7" x14ac:dyDescent="0.2">
      <c r="A152" s="6">
        <v>36378</v>
      </c>
      <c r="B152">
        <v>40.875</v>
      </c>
      <c r="C152">
        <v>42.0625</v>
      </c>
      <c r="D152">
        <v>40.1875</v>
      </c>
      <c r="E152">
        <v>41.25</v>
      </c>
      <c r="F152">
        <v>28.590166</v>
      </c>
      <c r="G152">
        <v>5416000</v>
      </c>
    </row>
    <row r="153" spans="1:7" x14ac:dyDescent="0.2">
      <c r="A153" s="6">
        <v>36381</v>
      </c>
      <c r="B153">
        <v>41.0625</v>
      </c>
      <c r="C153">
        <v>41.0625</v>
      </c>
      <c r="D153">
        <v>40.0625</v>
      </c>
      <c r="E153">
        <v>40.1875</v>
      </c>
      <c r="F153">
        <v>27.853757999999999</v>
      </c>
      <c r="G153">
        <v>4658400</v>
      </c>
    </row>
    <row r="154" spans="1:7" x14ac:dyDescent="0.2">
      <c r="A154" s="6">
        <v>36382</v>
      </c>
      <c r="B154">
        <v>40.75</v>
      </c>
      <c r="C154">
        <v>43.4375</v>
      </c>
      <c r="D154">
        <v>39.875</v>
      </c>
      <c r="E154">
        <v>42.875</v>
      </c>
      <c r="F154">
        <v>29.716443999999999</v>
      </c>
      <c r="G154">
        <v>11706800</v>
      </c>
    </row>
    <row r="155" spans="1:7" x14ac:dyDescent="0.2">
      <c r="A155" s="6">
        <v>36383</v>
      </c>
      <c r="B155">
        <v>43.625</v>
      </c>
      <c r="C155">
        <v>44.4375</v>
      </c>
      <c r="D155">
        <v>43.3125</v>
      </c>
      <c r="E155">
        <v>43.375</v>
      </c>
      <c r="F155">
        <v>30.062994</v>
      </c>
      <c r="G155">
        <v>8029000</v>
      </c>
    </row>
    <row r="156" spans="1:7" x14ac:dyDescent="0.2">
      <c r="A156" s="6">
        <v>36384</v>
      </c>
      <c r="B156">
        <v>44</v>
      </c>
      <c r="C156">
        <v>44.8125</v>
      </c>
      <c r="D156">
        <v>43.9375</v>
      </c>
      <c r="E156">
        <v>44.375</v>
      </c>
      <c r="F156">
        <v>30.756084000000001</v>
      </c>
      <c r="G156">
        <v>6177400</v>
      </c>
    </row>
    <row r="157" spans="1:7" x14ac:dyDescent="0.2">
      <c r="A157" s="6">
        <v>36385</v>
      </c>
      <c r="B157">
        <v>44.9375</v>
      </c>
      <c r="C157">
        <v>45.1875</v>
      </c>
      <c r="D157">
        <v>44.5625</v>
      </c>
      <c r="E157">
        <v>44.8125</v>
      </c>
      <c r="F157">
        <v>31.059332000000001</v>
      </c>
      <c r="G157">
        <v>6839400</v>
      </c>
    </row>
    <row r="158" spans="1:7" x14ac:dyDescent="0.2">
      <c r="A158" s="6">
        <v>36388</v>
      </c>
      <c r="B158">
        <v>44.75</v>
      </c>
      <c r="C158">
        <v>46</v>
      </c>
      <c r="D158">
        <v>44.0625</v>
      </c>
      <c r="E158">
        <v>46</v>
      </c>
      <c r="F158">
        <v>31.882368</v>
      </c>
      <c r="G158">
        <v>5220200</v>
      </c>
    </row>
    <row r="159" spans="1:7" x14ac:dyDescent="0.2">
      <c r="A159" s="6">
        <v>36389</v>
      </c>
      <c r="B159">
        <v>46.5625</v>
      </c>
      <c r="C159">
        <v>47</v>
      </c>
      <c r="D159">
        <v>45.5</v>
      </c>
      <c r="E159">
        <v>46.9375</v>
      </c>
      <c r="F159">
        <v>32.532142999999998</v>
      </c>
      <c r="G159">
        <v>6341800</v>
      </c>
    </row>
    <row r="160" spans="1:7" x14ac:dyDescent="0.2">
      <c r="A160" s="6">
        <v>36390</v>
      </c>
      <c r="B160">
        <v>47</v>
      </c>
      <c r="C160">
        <v>47.375</v>
      </c>
      <c r="D160">
        <v>46.3125</v>
      </c>
      <c r="E160">
        <v>46.375</v>
      </c>
      <c r="F160">
        <v>32.142268999999999</v>
      </c>
      <c r="G160">
        <v>5237800</v>
      </c>
    </row>
    <row r="161" spans="1:7" x14ac:dyDescent="0.2">
      <c r="A161" s="6">
        <v>36391</v>
      </c>
      <c r="B161">
        <v>46</v>
      </c>
      <c r="C161">
        <v>46.0625</v>
      </c>
      <c r="D161">
        <v>44.875</v>
      </c>
      <c r="E161">
        <v>46.0625</v>
      </c>
      <c r="F161">
        <v>31.925684</v>
      </c>
      <c r="G161">
        <v>4451300</v>
      </c>
    </row>
    <row r="162" spans="1:7" x14ac:dyDescent="0.2">
      <c r="A162" s="6">
        <v>36392</v>
      </c>
      <c r="B162">
        <v>46.4375</v>
      </c>
      <c r="C162">
        <v>46.9375</v>
      </c>
      <c r="D162">
        <v>46.0625</v>
      </c>
      <c r="E162">
        <v>46.6875</v>
      </c>
      <c r="F162">
        <v>32.358863999999997</v>
      </c>
      <c r="G162">
        <v>4042500</v>
      </c>
    </row>
    <row r="163" spans="1:7" x14ac:dyDescent="0.2">
      <c r="A163" s="6">
        <v>36395</v>
      </c>
      <c r="B163">
        <v>46.875</v>
      </c>
      <c r="C163">
        <v>47.8125</v>
      </c>
      <c r="D163">
        <v>46.8125</v>
      </c>
      <c r="E163">
        <v>47.75</v>
      </c>
      <c r="F163">
        <v>33.095295</v>
      </c>
      <c r="G163">
        <v>5448000</v>
      </c>
    </row>
    <row r="164" spans="1:7" x14ac:dyDescent="0.2">
      <c r="A164" s="6">
        <v>36396</v>
      </c>
      <c r="B164">
        <v>47.625</v>
      </c>
      <c r="C164">
        <v>48.0625</v>
      </c>
      <c r="D164">
        <v>47</v>
      </c>
      <c r="E164">
        <v>47.5625</v>
      </c>
      <c r="F164">
        <v>32.965331999999997</v>
      </c>
      <c r="G164">
        <v>4652100</v>
      </c>
    </row>
    <row r="165" spans="1:7" x14ac:dyDescent="0.2">
      <c r="A165" s="6">
        <v>36397</v>
      </c>
      <c r="B165">
        <v>46.9375</v>
      </c>
      <c r="C165">
        <v>48.4375</v>
      </c>
      <c r="D165">
        <v>45.875</v>
      </c>
      <c r="E165">
        <v>48.375</v>
      </c>
      <c r="F165">
        <v>33.528483999999999</v>
      </c>
      <c r="G165">
        <v>7112100</v>
      </c>
    </row>
    <row r="166" spans="1:7" x14ac:dyDescent="0.2">
      <c r="A166" s="6">
        <v>36398</v>
      </c>
      <c r="B166">
        <v>48</v>
      </c>
      <c r="C166">
        <v>48.125</v>
      </c>
      <c r="D166">
        <v>46.75</v>
      </c>
      <c r="E166">
        <v>47.3125</v>
      </c>
      <c r="F166">
        <v>32.792060999999997</v>
      </c>
      <c r="G166">
        <v>4295900</v>
      </c>
    </row>
    <row r="167" spans="1:7" x14ac:dyDescent="0.2">
      <c r="A167" s="6">
        <v>36399</v>
      </c>
      <c r="B167">
        <v>47.125</v>
      </c>
      <c r="C167">
        <v>47.3125</v>
      </c>
      <c r="D167">
        <v>46.125</v>
      </c>
      <c r="E167">
        <v>46.6875</v>
      </c>
      <c r="F167">
        <v>32.358863999999997</v>
      </c>
      <c r="G167">
        <v>3843000</v>
      </c>
    </row>
    <row r="168" spans="1:7" x14ac:dyDescent="0.2">
      <c r="A168" s="6">
        <v>36402</v>
      </c>
      <c r="B168">
        <v>46.875</v>
      </c>
      <c r="C168">
        <v>47</v>
      </c>
      <c r="D168">
        <v>45.4375</v>
      </c>
      <c r="E168">
        <v>45.5</v>
      </c>
      <c r="F168">
        <v>31.535831000000002</v>
      </c>
      <c r="G168">
        <v>3630500</v>
      </c>
    </row>
    <row r="169" spans="1:7" x14ac:dyDescent="0.2">
      <c r="A169" s="6">
        <v>36403</v>
      </c>
      <c r="B169">
        <v>45.9375</v>
      </c>
      <c r="C169">
        <v>45.9375</v>
      </c>
      <c r="D169">
        <v>43.625</v>
      </c>
      <c r="E169">
        <v>44.3125</v>
      </c>
      <c r="F169">
        <v>30.712779999999999</v>
      </c>
      <c r="G169">
        <v>5459300</v>
      </c>
    </row>
    <row r="170" spans="1:7" x14ac:dyDescent="0.2">
      <c r="A170" s="6">
        <v>36404</v>
      </c>
      <c r="B170">
        <v>44.3125</v>
      </c>
      <c r="C170">
        <v>45.25</v>
      </c>
      <c r="D170">
        <v>43.9375</v>
      </c>
      <c r="E170">
        <v>45</v>
      </c>
      <c r="F170">
        <v>31.189267999999998</v>
      </c>
      <c r="G170">
        <v>4822400</v>
      </c>
    </row>
    <row r="171" spans="1:7" x14ac:dyDescent="0.2">
      <c r="A171" s="6">
        <v>36405</v>
      </c>
      <c r="B171">
        <v>44</v>
      </c>
      <c r="C171">
        <v>45.8125</v>
      </c>
      <c r="D171">
        <v>43.5625</v>
      </c>
      <c r="E171">
        <v>45.6875</v>
      </c>
      <c r="F171">
        <v>31.665792</v>
      </c>
      <c r="G171">
        <v>5377700</v>
      </c>
    </row>
    <row r="172" spans="1:7" x14ac:dyDescent="0.2">
      <c r="A172" s="6">
        <v>36406</v>
      </c>
      <c r="B172">
        <v>46.8125</v>
      </c>
      <c r="C172">
        <v>47.5625</v>
      </c>
      <c r="D172">
        <v>46.125</v>
      </c>
      <c r="E172">
        <v>47.5625</v>
      </c>
      <c r="F172">
        <v>32.965331999999997</v>
      </c>
      <c r="G172">
        <v>5704000</v>
      </c>
    </row>
    <row r="173" spans="1:7" x14ac:dyDescent="0.2">
      <c r="A173" s="6">
        <v>36410</v>
      </c>
      <c r="B173">
        <v>47.4375</v>
      </c>
      <c r="C173">
        <v>47.4375</v>
      </c>
      <c r="D173">
        <v>46.25</v>
      </c>
      <c r="E173">
        <v>46.25</v>
      </c>
      <c r="F173">
        <v>32.055633999999998</v>
      </c>
      <c r="G173">
        <v>3287800</v>
      </c>
    </row>
    <row r="174" spans="1:7" x14ac:dyDescent="0.2">
      <c r="A174" s="6">
        <v>36411</v>
      </c>
      <c r="B174">
        <v>46</v>
      </c>
      <c r="C174">
        <v>47.125</v>
      </c>
      <c r="D174">
        <v>45.75</v>
      </c>
      <c r="E174">
        <v>47.125</v>
      </c>
      <c r="F174">
        <v>32.662089999999999</v>
      </c>
      <c r="G174">
        <v>4001500</v>
      </c>
    </row>
    <row r="175" spans="1:7" x14ac:dyDescent="0.2">
      <c r="A175" s="6">
        <v>36412</v>
      </c>
      <c r="B175">
        <v>46.75</v>
      </c>
      <c r="C175">
        <v>47.5625</v>
      </c>
      <c r="D175">
        <v>46.25</v>
      </c>
      <c r="E175">
        <v>47.5</v>
      </c>
      <c r="F175">
        <v>32.922009000000003</v>
      </c>
      <c r="G175">
        <v>4500100</v>
      </c>
    </row>
    <row r="176" spans="1:7" x14ac:dyDescent="0.2">
      <c r="A176" s="6">
        <v>36413</v>
      </c>
      <c r="B176">
        <v>47.875</v>
      </c>
      <c r="C176">
        <v>47.9375</v>
      </c>
      <c r="D176">
        <v>46.875</v>
      </c>
      <c r="E176">
        <v>47.6875</v>
      </c>
      <c r="F176">
        <v>33.051960000000001</v>
      </c>
      <c r="G176">
        <v>4673000</v>
      </c>
    </row>
    <row r="177" spans="1:7" x14ac:dyDescent="0.2">
      <c r="A177" s="6">
        <v>36416</v>
      </c>
      <c r="B177">
        <v>47.125</v>
      </c>
      <c r="C177">
        <v>48</v>
      </c>
      <c r="D177">
        <v>46.9375</v>
      </c>
      <c r="E177">
        <v>48</v>
      </c>
      <c r="F177">
        <v>33.268543000000001</v>
      </c>
      <c r="G177">
        <v>3440500</v>
      </c>
    </row>
    <row r="178" spans="1:7" x14ac:dyDescent="0.2">
      <c r="A178" s="6">
        <v>36417</v>
      </c>
      <c r="B178">
        <v>47.5625</v>
      </c>
      <c r="C178">
        <v>47.875</v>
      </c>
      <c r="D178">
        <v>46.875</v>
      </c>
      <c r="E178">
        <v>46.9375</v>
      </c>
      <c r="F178">
        <v>32.532142999999998</v>
      </c>
      <c r="G178">
        <v>3768100</v>
      </c>
    </row>
    <row r="179" spans="1:7" x14ac:dyDescent="0.2">
      <c r="A179" s="6">
        <v>36418</v>
      </c>
      <c r="B179">
        <v>47.625</v>
      </c>
      <c r="C179">
        <v>48</v>
      </c>
      <c r="D179">
        <v>45.375</v>
      </c>
      <c r="E179">
        <v>45.5</v>
      </c>
      <c r="F179">
        <v>31.569459999999999</v>
      </c>
      <c r="G179">
        <v>6166500</v>
      </c>
    </row>
    <row r="180" spans="1:7" x14ac:dyDescent="0.2">
      <c r="A180" s="6">
        <v>36419</v>
      </c>
      <c r="B180">
        <v>45.5625</v>
      </c>
      <c r="C180">
        <v>45.8125</v>
      </c>
      <c r="D180">
        <v>44.5625</v>
      </c>
      <c r="E180">
        <v>45.3125</v>
      </c>
      <c r="F180">
        <v>31.439363</v>
      </c>
      <c r="G180">
        <v>5519900</v>
      </c>
    </row>
    <row r="181" spans="1:7" x14ac:dyDescent="0.2">
      <c r="A181" s="6">
        <v>36420</v>
      </c>
      <c r="B181">
        <v>45.9375</v>
      </c>
      <c r="C181">
        <v>46.8125</v>
      </c>
      <c r="D181">
        <v>45.5625</v>
      </c>
      <c r="E181">
        <v>46.625</v>
      </c>
      <c r="F181">
        <v>32.350006</v>
      </c>
      <c r="G181">
        <v>6945500</v>
      </c>
    </row>
    <row r="182" spans="1:7" x14ac:dyDescent="0.2">
      <c r="A182" s="6">
        <v>36423</v>
      </c>
      <c r="B182">
        <v>46.5625</v>
      </c>
      <c r="C182">
        <v>47.25</v>
      </c>
      <c r="D182">
        <v>46.1875</v>
      </c>
      <c r="E182">
        <v>46.1875</v>
      </c>
      <c r="F182">
        <v>32.046463000000003</v>
      </c>
      <c r="G182">
        <v>3053600</v>
      </c>
    </row>
    <row r="183" spans="1:7" x14ac:dyDescent="0.2">
      <c r="A183" s="6">
        <v>36424</v>
      </c>
      <c r="B183">
        <v>45</v>
      </c>
      <c r="C183">
        <v>46.0625</v>
      </c>
      <c r="D183">
        <v>44.75</v>
      </c>
      <c r="E183">
        <v>45.75</v>
      </c>
      <c r="F183">
        <v>31.742912</v>
      </c>
      <c r="G183">
        <v>5844200</v>
      </c>
    </row>
    <row r="184" spans="1:7" x14ac:dyDescent="0.2">
      <c r="A184" s="6">
        <v>36425</v>
      </c>
      <c r="B184">
        <v>45.8125</v>
      </c>
      <c r="C184">
        <v>47.6875</v>
      </c>
      <c r="D184">
        <v>45.5625</v>
      </c>
      <c r="E184">
        <v>47.25</v>
      </c>
      <c r="F184">
        <v>32.783661000000002</v>
      </c>
      <c r="G184">
        <v>5396500</v>
      </c>
    </row>
    <row r="185" spans="1:7" x14ac:dyDescent="0.2">
      <c r="A185" s="6">
        <v>36426</v>
      </c>
      <c r="B185">
        <v>47.625</v>
      </c>
      <c r="C185">
        <v>47.8125</v>
      </c>
      <c r="D185">
        <v>46.625</v>
      </c>
      <c r="E185">
        <v>46.6875</v>
      </c>
      <c r="F185">
        <v>32.393386999999997</v>
      </c>
      <c r="G185">
        <v>5696900</v>
      </c>
    </row>
    <row r="186" spans="1:7" x14ac:dyDescent="0.2">
      <c r="A186" s="6">
        <v>36427</v>
      </c>
      <c r="B186">
        <v>46.5625</v>
      </c>
      <c r="C186">
        <v>47.5</v>
      </c>
      <c r="D186">
        <v>46.1875</v>
      </c>
      <c r="E186">
        <v>46.5</v>
      </c>
      <c r="F186">
        <v>32.263275</v>
      </c>
      <c r="G186">
        <v>6339600</v>
      </c>
    </row>
    <row r="187" spans="1:7" x14ac:dyDescent="0.2">
      <c r="A187" s="6">
        <v>36430</v>
      </c>
      <c r="B187">
        <v>47</v>
      </c>
      <c r="C187">
        <v>47.4375</v>
      </c>
      <c r="D187">
        <v>46.3125</v>
      </c>
      <c r="E187">
        <v>46.3125</v>
      </c>
      <c r="F187">
        <v>32.133186000000002</v>
      </c>
      <c r="G187">
        <v>5204700</v>
      </c>
    </row>
    <row r="188" spans="1:7" x14ac:dyDescent="0.2">
      <c r="A188" s="6">
        <v>36431</v>
      </c>
      <c r="B188">
        <v>46.25</v>
      </c>
      <c r="C188">
        <v>47.125</v>
      </c>
      <c r="D188">
        <v>45.6875</v>
      </c>
      <c r="E188">
        <v>46.9375</v>
      </c>
      <c r="F188">
        <v>32.566830000000003</v>
      </c>
      <c r="G188">
        <v>5213700</v>
      </c>
    </row>
    <row r="189" spans="1:7" x14ac:dyDescent="0.2">
      <c r="A189" s="6">
        <v>36432</v>
      </c>
      <c r="B189">
        <v>46.75</v>
      </c>
      <c r="C189">
        <v>46.75</v>
      </c>
      <c r="D189">
        <v>45.5625</v>
      </c>
      <c r="E189">
        <v>45.625</v>
      </c>
      <c r="F189">
        <v>31.656175999999999</v>
      </c>
      <c r="G189">
        <v>4894100</v>
      </c>
    </row>
    <row r="190" spans="1:7" x14ac:dyDescent="0.2">
      <c r="A190" s="6">
        <v>36433</v>
      </c>
      <c r="B190">
        <v>46.125</v>
      </c>
      <c r="C190">
        <v>48</v>
      </c>
      <c r="D190">
        <v>46.0625</v>
      </c>
      <c r="E190">
        <v>47.5625</v>
      </c>
      <c r="F190">
        <v>33.000484</v>
      </c>
      <c r="G190">
        <v>6599200</v>
      </c>
    </row>
    <row r="191" spans="1:7" x14ac:dyDescent="0.2">
      <c r="A191" s="6">
        <v>36434</v>
      </c>
      <c r="B191">
        <v>48</v>
      </c>
      <c r="C191">
        <v>48.375</v>
      </c>
      <c r="D191">
        <v>47.5625</v>
      </c>
      <c r="E191">
        <v>48.3125</v>
      </c>
      <c r="F191">
        <v>33.520862999999999</v>
      </c>
      <c r="G191">
        <v>6477200</v>
      </c>
    </row>
    <row r="192" spans="1:7" x14ac:dyDescent="0.2">
      <c r="A192" s="6">
        <v>36437</v>
      </c>
      <c r="B192">
        <v>48.9375</v>
      </c>
      <c r="C192">
        <v>50.4375</v>
      </c>
      <c r="D192">
        <v>48.8125</v>
      </c>
      <c r="E192">
        <v>50.3125</v>
      </c>
      <c r="F192">
        <v>34.908520000000003</v>
      </c>
      <c r="G192">
        <v>7629100</v>
      </c>
    </row>
    <row r="193" spans="1:7" x14ac:dyDescent="0.2">
      <c r="A193" s="6">
        <v>36438</v>
      </c>
      <c r="B193">
        <v>50.3125</v>
      </c>
      <c r="C193">
        <v>52.625</v>
      </c>
      <c r="D193">
        <v>49.9375</v>
      </c>
      <c r="E193">
        <v>51.25</v>
      </c>
      <c r="F193">
        <v>35.558987000000002</v>
      </c>
      <c r="G193">
        <v>9211600</v>
      </c>
    </row>
    <row r="194" spans="1:7" x14ac:dyDescent="0.2">
      <c r="A194" s="6">
        <v>36439</v>
      </c>
      <c r="B194">
        <v>50.5625</v>
      </c>
      <c r="C194">
        <v>51.6875</v>
      </c>
      <c r="D194">
        <v>49.875</v>
      </c>
      <c r="E194">
        <v>51.375</v>
      </c>
      <c r="F194">
        <v>35.645724999999999</v>
      </c>
      <c r="G194">
        <v>7048300</v>
      </c>
    </row>
    <row r="195" spans="1:7" x14ac:dyDescent="0.2">
      <c r="A195" s="6">
        <v>36440</v>
      </c>
      <c r="B195">
        <v>51.375</v>
      </c>
      <c r="C195">
        <v>51.5</v>
      </c>
      <c r="D195">
        <v>50.6875</v>
      </c>
      <c r="E195">
        <v>51.3125</v>
      </c>
      <c r="F195">
        <v>35.602383000000003</v>
      </c>
      <c r="G195">
        <v>4454400</v>
      </c>
    </row>
    <row r="196" spans="1:7" x14ac:dyDescent="0.2">
      <c r="A196" s="6">
        <v>36441</v>
      </c>
      <c r="B196">
        <v>51.875</v>
      </c>
      <c r="C196">
        <v>55.375</v>
      </c>
      <c r="D196">
        <v>51.6875</v>
      </c>
      <c r="E196">
        <v>55.375</v>
      </c>
      <c r="F196">
        <v>38.421047000000002</v>
      </c>
      <c r="G196">
        <v>9488400</v>
      </c>
    </row>
    <row r="197" spans="1:7" x14ac:dyDescent="0.2">
      <c r="A197" s="6">
        <v>36444</v>
      </c>
      <c r="B197">
        <v>54.8125</v>
      </c>
      <c r="C197">
        <v>55</v>
      </c>
      <c r="D197">
        <v>53.9375</v>
      </c>
      <c r="E197">
        <v>53.9375</v>
      </c>
      <c r="F197">
        <v>37.423679</v>
      </c>
      <c r="G197">
        <v>6749900</v>
      </c>
    </row>
    <row r="198" spans="1:7" x14ac:dyDescent="0.2">
      <c r="A198" s="6">
        <v>36445</v>
      </c>
      <c r="B198">
        <v>53.9375</v>
      </c>
      <c r="C198">
        <v>54.4375</v>
      </c>
      <c r="D198">
        <v>53.1875</v>
      </c>
      <c r="E198">
        <v>53.875</v>
      </c>
      <c r="F198">
        <v>37.380302</v>
      </c>
      <c r="G198">
        <v>4934900</v>
      </c>
    </row>
    <row r="199" spans="1:7" x14ac:dyDescent="0.2">
      <c r="A199" s="6">
        <v>36446</v>
      </c>
      <c r="B199">
        <v>53.5625</v>
      </c>
      <c r="C199">
        <v>53.8125</v>
      </c>
      <c r="D199">
        <v>51.25</v>
      </c>
      <c r="E199">
        <v>51.3125</v>
      </c>
      <c r="F199">
        <v>35.602383000000003</v>
      </c>
      <c r="G199">
        <v>6068700</v>
      </c>
    </row>
    <row r="200" spans="1:7" x14ac:dyDescent="0.2">
      <c r="A200" s="6">
        <v>36447</v>
      </c>
      <c r="B200">
        <v>51.25</v>
      </c>
      <c r="C200">
        <v>52.9375</v>
      </c>
      <c r="D200">
        <v>50.75</v>
      </c>
      <c r="E200">
        <v>52.375</v>
      </c>
      <c r="F200">
        <v>36.339561000000003</v>
      </c>
      <c r="G200">
        <v>5331800</v>
      </c>
    </row>
    <row r="201" spans="1:7" x14ac:dyDescent="0.2">
      <c r="A201" s="6">
        <v>36448</v>
      </c>
      <c r="B201">
        <v>51.875</v>
      </c>
      <c r="C201">
        <v>52.25</v>
      </c>
      <c r="D201">
        <v>50.75</v>
      </c>
      <c r="E201">
        <v>50.8125</v>
      </c>
      <c r="F201">
        <v>35.255446999999997</v>
      </c>
      <c r="G201">
        <v>6979200</v>
      </c>
    </row>
    <row r="202" spans="1:7" x14ac:dyDescent="0.2">
      <c r="A202" s="6">
        <v>36451</v>
      </c>
      <c r="B202">
        <v>51.125</v>
      </c>
      <c r="C202">
        <v>52.5</v>
      </c>
      <c r="D202">
        <v>49.5</v>
      </c>
      <c r="E202">
        <v>52.125</v>
      </c>
      <c r="F202">
        <v>36.166091999999999</v>
      </c>
      <c r="G202">
        <v>7225700</v>
      </c>
    </row>
    <row r="203" spans="1:7" x14ac:dyDescent="0.2">
      <c r="A203" s="6">
        <v>36452</v>
      </c>
      <c r="B203">
        <v>52.625</v>
      </c>
      <c r="C203">
        <v>53.375</v>
      </c>
      <c r="D203">
        <v>52.25</v>
      </c>
      <c r="E203">
        <v>52.6875</v>
      </c>
      <c r="F203">
        <v>36.556373999999998</v>
      </c>
      <c r="G203">
        <v>5559200</v>
      </c>
    </row>
    <row r="204" spans="1:7" x14ac:dyDescent="0.2">
      <c r="A204" s="6">
        <v>36453</v>
      </c>
      <c r="B204">
        <v>53.375</v>
      </c>
      <c r="C204">
        <v>55</v>
      </c>
      <c r="D204">
        <v>52.75</v>
      </c>
      <c r="E204">
        <v>54.8125</v>
      </c>
      <c r="F204">
        <v>38.030777</v>
      </c>
      <c r="G204">
        <v>5603100</v>
      </c>
    </row>
    <row r="205" spans="1:7" x14ac:dyDescent="0.2">
      <c r="A205" s="6">
        <v>36454</v>
      </c>
      <c r="B205">
        <v>54.1875</v>
      </c>
      <c r="C205">
        <v>54.9375</v>
      </c>
      <c r="D205">
        <v>53.3125</v>
      </c>
      <c r="E205">
        <v>54.875</v>
      </c>
      <c r="F205">
        <v>38.074139000000002</v>
      </c>
      <c r="G205">
        <v>5073700</v>
      </c>
    </row>
    <row r="206" spans="1:7" x14ac:dyDescent="0.2">
      <c r="A206" s="6">
        <v>36455</v>
      </c>
      <c r="B206">
        <v>55.4375</v>
      </c>
      <c r="C206">
        <v>58</v>
      </c>
      <c r="D206">
        <v>55.0625</v>
      </c>
      <c r="E206">
        <v>57.0625</v>
      </c>
      <c r="F206">
        <v>39.591911000000003</v>
      </c>
      <c r="G206">
        <v>7534000</v>
      </c>
    </row>
    <row r="207" spans="1:7" x14ac:dyDescent="0.2">
      <c r="A207" s="6">
        <v>36458</v>
      </c>
      <c r="B207">
        <v>55.9375</v>
      </c>
      <c r="C207">
        <v>56.9375</v>
      </c>
      <c r="D207">
        <v>55.5</v>
      </c>
      <c r="E207">
        <v>55.9375</v>
      </c>
      <c r="F207">
        <v>38.811343999999998</v>
      </c>
      <c r="G207">
        <v>6902500</v>
      </c>
    </row>
    <row r="208" spans="1:7" x14ac:dyDescent="0.2">
      <c r="A208" s="6">
        <v>36459</v>
      </c>
      <c r="B208">
        <v>54.5</v>
      </c>
      <c r="C208">
        <v>54.5625</v>
      </c>
      <c r="D208">
        <v>51.5</v>
      </c>
      <c r="E208">
        <v>53.25</v>
      </c>
      <c r="F208">
        <v>36.946658999999997</v>
      </c>
      <c r="G208">
        <v>13657200</v>
      </c>
    </row>
    <row r="209" spans="1:7" x14ac:dyDescent="0.2">
      <c r="A209" s="6">
        <v>36460</v>
      </c>
      <c r="B209">
        <v>52.75</v>
      </c>
      <c r="C209">
        <v>53.3125</v>
      </c>
      <c r="D209">
        <v>51.5</v>
      </c>
      <c r="E209">
        <v>53</v>
      </c>
      <c r="F209">
        <v>36.773215999999998</v>
      </c>
      <c r="G209">
        <v>7300700</v>
      </c>
    </row>
    <row r="210" spans="1:7" x14ac:dyDescent="0.2">
      <c r="A210" s="6">
        <v>36461</v>
      </c>
      <c r="B210">
        <v>54.125</v>
      </c>
      <c r="C210">
        <v>55.9375</v>
      </c>
      <c r="D210">
        <v>54.0625</v>
      </c>
      <c r="E210">
        <v>55.75</v>
      </c>
      <c r="F210">
        <v>38.681255</v>
      </c>
      <c r="G210">
        <v>9089700</v>
      </c>
    </row>
    <row r="211" spans="1:7" x14ac:dyDescent="0.2">
      <c r="A211" s="6">
        <v>36462</v>
      </c>
      <c r="B211">
        <v>56.9375</v>
      </c>
      <c r="C211">
        <v>58.5</v>
      </c>
      <c r="D211">
        <v>56.3125</v>
      </c>
      <c r="E211">
        <v>56.3125</v>
      </c>
      <c r="F211">
        <v>39.071533000000002</v>
      </c>
      <c r="G211">
        <v>9685800</v>
      </c>
    </row>
    <row r="212" spans="1:7" x14ac:dyDescent="0.2">
      <c r="A212" s="6">
        <v>36465</v>
      </c>
      <c r="B212">
        <v>57.25</v>
      </c>
      <c r="C212">
        <v>57.875</v>
      </c>
      <c r="D212">
        <v>56.125</v>
      </c>
      <c r="E212">
        <v>56.25</v>
      </c>
      <c r="F212">
        <v>39.028168000000001</v>
      </c>
      <c r="G212">
        <v>4778500</v>
      </c>
    </row>
    <row r="213" spans="1:7" x14ac:dyDescent="0.2">
      <c r="A213" s="6">
        <v>36466</v>
      </c>
      <c r="B213">
        <v>56.3125</v>
      </c>
      <c r="C213">
        <v>57.125</v>
      </c>
      <c r="D213">
        <v>55.625</v>
      </c>
      <c r="E213">
        <v>56.125</v>
      </c>
      <c r="F213">
        <v>38.941440999999998</v>
      </c>
      <c r="G213">
        <v>4579600</v>
      </c>
    </row>
    <row r="214" spans="1:7" x14ac:dyDescent="0.2">
      <c r="A214" s="6">
        <v>36467</v>
      </c>
      <c r="B214">
        <v>55.75</v>
      </c>
      <c r="C214">
        <v>56.4375</v>
      </c>
      <c r="D214">
        <v>55</v>
      </c>
      <c r="E214">
        <v>55.75</v>
      </c>
      <c r="F214">
        <v>38.681255</v>
      </c>
      <c r="G214">
        <v>4081300</v>
      </c>
    </row>
    <row r="215" spans="1:7" x14ac:dyDescent="0.2">
      <c r="A215" s="6">
        <v>36468</v>
      </c>
      <c r="B215">
        <v>56.5</v>
      </c>
      <c r="C215">
        <v>57</v>
      </c>
      <c r="D215">
        <v>55.875</v>
      </c>
      <c r="E215">
        <v>56</v>
      </c>
      <c r="F215">
        <v>38.854709999999997</v>
      </c>
      <c r="G215">
        <v>4150600</v>
      </c>
    </row>
    <row r="216" spans="1:7" x14ac:dyDescent="0.2">
      <c r="A216" s="6">
        <v>36469</v>
      </c>
      <c r="B216">
        <v>57.5</v>
      </c>
      <c r="C216">
        <v>58.75</v>
      </c>
      <c r="D216">
        <v>57.25</v>
      </c>
      <c r="E216">
        <v>58.0625</v>
      </c>
      <c r="F216">
        <v>40.285744000000001</v>
      </c>
      <c r="G216">
        <v>6239900</v>
      </c>
    </row>
    <row r="217" spans="1:7" x14ac:dyDescent="0.2">
      <c r="A217" s="6">
        <v>36472</v>
      </c>
      <c r="B217">
        <v>58.5</v>
      </c>
      <c r="C217">
        <v>59.1875</v>
      </c>
      <c r="D217">
        <v>58.3125</v>
      </c>
      <c r="E217">
        <v>58.5</v>
      </c>
      <c r="F217">
        <v>40.589286999999999</v>
      </c>
      <c r="G217">
        <v>4881400</v>
      </c>
    </row>
    <row r="218" spans="1:7" x14ac:dyDescent="0.2">
      <c r="A218" s="6">
        <v>36473</v>
      </c>
      <c r="B218">
        <v>58</v>
      </c>
      <c r="C218">
        <v>58.1875</v>
      </c>
      <c r="D218">
        <v>56.5625</v>
      </c>
      <c r="E218">
        <v>58</v>
      </c>
      <c r="F218">
        <v>40.242370999999999</v>
      </c>
      <c r="G218">
        <v>10026300</v>
      </c>
    </row>
    <row r="219" spans="1:7" x14ac:dyDescent="0.2">
      <c r="A219" s="6">
        <v>36474</v>
      </c>
      <c r="B219">
        <v>58</v>
      </c>
      <c r="C219">
        <v>58.5</v>
      </c>
      <c r="D219">
        <v>57.125</v>
      </c>
      <c r="E219">
        <v>57.125</v>
      </c>
      <c r="F219">
        <v>39.635261999999997</v>
      </c>
      <c r="G219">
        <v>6991200</v>
      </c>
    </row>
    <row r="220" spans="1:7" x14ac:dyDescent="0.2">
      <c r="A220" s="6">
        <v>36475</v>
      </c>
      <c r="B220">
        <v>56.875</v>
      </c>
      <c r="C220">
        <v>57.5</v>
      </c>
      <c r="D220">
        <v>56.6875</v>
      </c>
      <c r="E220">
        <v>57.4375</v>
      </c>
      <c r="F220">
        <v>39.852080999999998</v>
      </c>
      <c r="G220">
        <v>6290200</v>
      </c>
    </row>
    <row r="221" spans="1:7" x14ac:dyDescent="0.2">
      <c r="A221" s="6">
        <v>36476</v>
      </c>
      <c r="B221">
        <v>57.9375</v>
      </c>
      <c r="C221">
        <v>58.875</v>
      </c>
      <c r="D221">
        <v>56.875</v>
      </c>
      <c r="E221">
        <v>58.875</v>
      </c>
      <c r="F221">
        <v>40.849460999999998</v>
      </c>
      <c r="G221">
        <v>5607700</v>
      </c>
    </row>
    <row r="222" spans="1:7" x14ac:dyDescent="0.2">
      <c r="A222" s="6">
        <v>36479</v>
      </c>
      <c r="B222">
        <v>59</v>
      </c>
      <c r="C222">
        <v>60.6875</v>
      </c>
      <c r="D222">
        <v>58.25</v>
      </c>
      <c r="E222">
        <v>58.9375</v>
      </c>
      <c r="F222">
        <v>40.892840999999997</v>
      </c>
      <c r="G222">
        <v>9037800</v>
      </c>
    </row>
    <row r="223" spans="1:7" x14ac:dyDescent="0.2">
      <c r="A223" s="6">
        <v>36480</v>
      </c>
      <c r="B223">
        <v>59.5</v>
      </c>
      <c r="C223">
        <v>60.375</v>
      </c>
      <c r="D223">
        <v>58.75</v>
      </c>
      <c r="E223">
        <v>59.875</v>
      </c>
      <c r="F223">
        <v>41.543308000000003</v>
      </c>
      <c r="G223">
        <v>6215300</v>
      </c>
    </row>
    <row r="224" spans="1:7" x14ac:dyDescent="0.2">
      <c r="A224" s="6">
        <v>36481</v>
      </c>
      <c r="B224">
        <v>59.375</v>
      </c>
      <c r="C224">
        <v>60.625</v>
      </c>
      <c r="D224">
        <v>58.6875</v>
      </c>
      <c r="E224">
        <v>58.875</v>
      </c>
      <c r="F224">
        <v>40.849460999999998</v>
      </c>
      <c r="G224">
        <v>6465700</v>
      </c>
    </row>
    <row r="225" spans="1:7" x14ac:dyDescent="0.2">
      <c r="A225" s="6">
        <v>36482</v>
      </c>
      <c r="B225">
        <v>59.1875</v>
      </c>
      <c r="C225">
        <v>59.75</v>
      </c>
      <c r="D225">
        <v>58.5</v>
      </c>
      <c r="E225">
        <v>59.375</v>
      </c>
      <c r="F225">
        <v>41.196392000000003</v>
      </c>
      <c r="G225">
        <v>5723900</v>
      </c>
    </row>
    <row r="226" spans="1:7" x14ac:dyDescent="0.2">
      <c r="A226" s="6">
        <v>36483</v>
      </c>
      <c r="B226">
        <v>58.375</v>
      </c>
      <c r="C226">
        <v>59.0625</v>
      </c>
      <c r="D226">
        <v>57.75</v>
      </c>
      <c r="E226">
        <v>58.125</v>
      </c>
      <c r="F226">
        <v>40.329098000000002</v>
      </c>
      <c r="G226">
        <v>4987500</v>
      </c>
    </row>
    <row r="227" spans="1:7" x14ac:dyDescent="0.2">
      <c r="A227" s="6">
        <v>36486</v>
      </c>
      <c r="B227">
        <v>57.1875</v>
      </c>
      <c r="C227">
        <v>57.25</v>
      </c>
      <c r="D227">
        <v>56.125</v>
      </c>
      <c r="E227">
        <v>56.75</v>
      </c>
      <c r="F227">
        <v>39.375098999999999</v>
      </c>
      <c r="G227">
        <v>6322600</v>
      </c>
    </row>
    <row r="228" spans="1:7" x14ac:dyDescent="0.2">
      <c r="A228" s="6">
        <v>36487</v>
      </c>
      <c r="B228">
        <v>56.625</v>
      </c>
      <c r="C228">
        <v>56.625</v>
      </c>
      <c r="D228">
        <v>55.5</v>
      </c>
      <c r="E228">
        <v>55.9375</v>
      </c>
      <c r="F228">
        <v>38.811343999999998</v>
      </c>
      <c r="G228">
        <v>6477000</v>
      </c>
    </row>
    <row r="229" spans="1:7" x14ac:dyDescent="0.2">
      <c r="A229" s="6">
        <v>36488</v>
      </c>
      <c r="B229">
        <v>56.5</v>
      </c>
      <c r="C229">
        <v>58.5</v>
      </c>
      <c r="D229">
        <v>56.4375</v>
      </c>
      <c r="E229">
        <v>57.9375</v>
      </c>
      <c r="F229">
        <v>40.198993999999999</v>
      </c>
      <c r="G229">
        <v>5668800</v>
      </c>
    </row>
    <row r="230" spans="1:7" x14ac:dyDescent="0.2">
      <c r="A230" s="6">
        <v>36490</v>
      </c>
      <c r="B230">
        <v>58</v>
      </c>
      <c r="C230">
        <v>58.6875</v>
      </c>
      <c r="D230">
        <v>57.625</v>
      </c>
      <c r="E230">
        <v>58.203125</v>
      </c>
      <c r="F230">
        <v>40.383308</v>
      </c>
      <c r="G230">
        <v>2297100</v>
      </c>
    </row>
    <row r="231" spans="1:7" x14ac:dyDescent="0.2">
      <c r="A231" s="6">
        <v>36493</v>
      </c>
      <c r="B231">
        <v>58.5</v>
      </c>
      <c r="C231">
        <v>59.375</v>
      </c>
      <c r="D231">
        <v>58</v>
      </c>
      <c r="E231">
        <v>59</v>
      </c>
      <c r="F231">
        <v>40.936194999999998</v>
      </c>
      <c r="G231">
        <v>4793000</v>
      </c>
    </row>
    <row r="232" spans="1:7" x14ac:dyDescent="0.2">
      <c r="A232" s="6">
        <v>36494</v>
      </c>
      <c r="B232">
        <v>58.75</v>
      </c>
      <c r="C232">
        <v>58.9375</v>
      </c>
      <c r="D232">
        <v>57.25</v>
      </c>
      <c r="E232">
        <v>57.625</v>
      </c>
      <c r="F232">
        <v>39.982162000000002</v>
      </c>
      <c r="G232">
        <v>4376100</v>
      </c>
    </row>
    <row r="233" spans="1:7" x14ac:dyDescent="0.2">
      <c r="A233" s="6">
        <v>36495</v>
      </c>
      <c r="B233">
        <v>57.6875</v>
      </c>
      <c r="C233">
        <v>59</v>
      </c>
      <c r="D233">
        <v>57.6875</v>
      </c>
      <c r="E233">
        <v>58.578125</v>
      </c>
      <c r="F233">
        <v>40.643497000000004</v>
      </c>
      <c r="G233">
        <v>5319400</v>
      </c>
    </row>
    <row r="234" spans="1:7" x14ac:dyDescent="0.2">
      <c r="A234" s="6">
        <v>36496</v>
      </c>
      <c r="B234">
        <v>59</v>
      </c>
      <c r="C234">
        <v>59.1875</v>
      </c>
      <c r="D234">
        <v>57</v>
      </c>
      <c r="E234">
        <v>57.671875</v>
      </c>
      <c r="F234">
        <v>40.014709000000003</v>
      </c>
      <c r="G234">
        <v>5285000</v>
      </c>
    </row>
    <row r="235" spans="1:7" x14ac:dyDescent="0.2">
      <c r="A235" s="6">
        <v>36497</v>
      </c>
      <c r="B235">
        <v>58.1875</v>
      </c>
      <c r="C235">
        <v>59.25</v>
      </c>
      <c r="D235">
        <v>57.9375</v>
      </c>
      <c r="E235">
        <v>59.0625</v>
      </c>
      <c r="F235">
        <v>40.979584000000003</v>
      </c>
      <c r="G235">
        <v>6172000</v>
      </c>
    </row>
    <row r="236" spans="1:7" x14ac:dyDescent="0.2">
      <c r="A236" s="6">
        <v>36500</v>
      </c>
      <c r="B236">
        <v>58.5625</v>
      </c>
      <c r="C236">
        <v>60.5</v>
      </c>
      <c r="D236">
        <v>58.25</v>
      </c>
      <c r="E236">
        <v>59.578125</v>
      </c>
      <c r="F236">
        <v>41.337336999999998</v>
      </c>
      <c r="G236">
        <v>5449000</v>
      </c>
    </row>
    <row r="237" spans="1:7" x14ac:dyDescent="0.2">
      <c r="A237" s="6">
        <v>36501</v>
      </c>
      <c r="B237">
        <v>59.8125</v>
      </c>
      <c r="C237">
        <v>60.125</v>
      </c>
      <c r="D237">
        <v>58</v>
      </c>
      <c r="E237">
        <v>58</v>
      </c>
      <c r="F237">
        <v>40.242370999999999</v>
      </c>
      <c r="G237">
        <v>6361700</v>
      </c>
    </row>
    <row r="238" spans="1:7" x14ac:dyDescent="0.2">
      <c r="A238" s="6">
        <v>36502</v>
      </c>
      <c r="B238">
        <v>58.8125</v>
      </c>
      <c r="C238">
        <v>59.3125</v>
      </c>
      <c r="D238">
        <v>58</v>
      </c>
      <c r="E238">
        <v>58.65625</v>
      </c>
      <c r="F238">
        <v>40.697704000000002</v>
      </c>
      <c r="G238">
        <v>4600000</v>
      </c>
    </row>
    <row r="239" spans="1:7" x14ac:dyDescent="0.2">
      <c r="A239" s="6">
        <v>36503</v>
      </c>
      <c r="B239">
        <v>58.5</v>
      </c>
      <c r="C239">
        <v>62.25</v>
      </c>
      <c r="D239">
        <v>57.625</v>
      </c>
      <c r="E239">
        <v>62.25</v>
      </c>
      <c r="F239">
        <v>43.191181</v>
      </c>
      <c r="G239">
        <v>8808100</v>
      </c>
    </row>
    <row r="240" spans="1:7" x14ac:dyDescent="0.2">
      <c r="A240" s="6">
        <v>36504</v>
      </c>
      <c r="B240">
        <v>62.5</v>
      </c>
      <c r="C240">
        <v>64.5</v>
      </c>
      <c r="D240">
        <v>61.875</v>
      </c>
      <c r="E240">
        <v>63.25</v>
      </c>
      <c r="F240">
        <v>43.885002</v>
      </c>
      <c r="G240">
        <v>12595800</v>
      </c>
    </row>
    <row r="241" spans="1:7" x14ac:dyDescent="0.2">
      <c r="A241" s="6">
        <v>36507</v>
      </c>
      <c r="B241">
        <v>65.5</v>
      </c>
      <c r="C241">
        <v>69.1875</v>
      </c>
      <c r="D241">
        <v>64.75</v>
      </c>
      <c r="E241">
        <v>68</v>
      </c>
      <c r="F241">
        <v>47.180698</v>
      </c>
      <c r="G241">
        <v>9391000</v>
      </c>
    </row>
    <row r="242" spans="1:7" x14ac:dyDescent="0.2">
      <c r="A242" s="6">
        <v>36508</v>
      </c>
      <c r="B242">
        <v>67</v>
      </c>
      <c r="C242">
        <v>68.5</v>
      </c>
      <c r="D242">
        <v>66.9375</v>
      </c>
      <c r="E242">
        <v>67.0625</v>
      </c>
      <c r="F242">
        <v>46.530242999999999</v>
      </c>
      <c r="G242">
        <v>7505100</v>
      </c>
    </row>
    <row r="243" spans="1:7" x14ac:dyDescent="0.2">
      <c r="A243" s="6">
        <v>36509</v>
      </c>
      <c r="B243">
        <v>67</v>
      </c>
      <c r="C243">
        <v>67.0625</v>
      </c>
      <c r="D243">
        <v>65.125</v>
      </c>
      <c r="E243">
        <v>66.015625</v>
      </c>
      <c r="F243">
        <v>45.838070000000002</v>
      </c>
      <c r="G243">
        <v>7842800</v>
      </c>
    </row>
    <row r="244" spans="1:7" x14ac:dyDescent="0.2">
      <c r="A244" s="6">
        <v>36510</v>
      </c>
      <c r="B244">
        <v>66.75</v>
      </c>
      <c r="C244">
        <v>68.75</v>
      </c>
      <c r="D244">
        <v>66</v>
      </c>
      <c r="E244">
        <v>68.625</v>
      </c>
      <c r="F244">
        <v>47.649856999999997</v>
      </c>
      <c r="G244">
        <v>8487000</v>
      </c>
    </row>
    <row r="245" spans="1:7" x14ac:dyDescent="0.2">
      <c r="A245" s="6">
        <v>36511</v>
      </c>
      <c r="B245">
        <v>68.8125</v>
      </c>
      <c r="C245">
        <v>68.875</v>
      </c>
      <c r="D245">
        <v>64.75</v>
      </c>
      <c r="E245">
        <v>65</v>
      </c>
      <c r="F245">
        <v>45.132851000000002</v>
      </c>
      <c r="G245">
        <v>14669900</v>
      </c>
    </row>
    <row r="246" spans="1:7" x14ac:dyDescent="0.2">
      <c r="A246" s="6">
        <v>36514</v>
      </c>
      <c r="B246">
        <v>66.125</v>
      </c>
      <c r="C246">
        <v>66.4375</v>
      </c>
      <c r="D246">
        <v>63.1875</v>
      </c>
      <c r="E246">
        <v>64.28125</v>
      </c>
      <c r="F246">
        <v>44.633816000000003</v>
      </c>
      <c r="G246">
        <v>6330600</v>
      </c>
    </row>
    <row r="247" spans="1:7" x14ac:dyDescent="0.2">
      <c r="A247" s="6">
        <v>36515</v>
      </c>
      <c r="B247">
        <v>64</v>
      </c>
      <c r="C247">
        <v>65.6875</v>
      </c>
      <c r="D247">
        <v>63.5625</v>
      </c>
      <c r="E247">
        <v>64.8125</v>
      </c>
      <c r="F247">
        <v>45.002682</v>
      </c>
      <c r="G247">
        <v>4629900</v>
      </c>
    </row>
    <row r="248" spans="1:7" x14ac:dyDescent="0.2">
      <c r="A248" s="6">
        <v>36516</v>
      </c>
      <c r="B248">
        <v>64.625</v>
      </c>
      <c r="C248">
        <v>66.0625</v>
      </c>
      <c r="D248">
        <v>64.625</v>
      </c>
      <c r="E248">
        <v>65.6875</v>
      </c>
      <c r="F248">
        <v>45.610218000000003</v>
      </c>
      <c r="G248">
        <v>3752700</v>
      </c>
    </row>
    <row r="249" spans="1:7" x14ac:dyDescent="0.2">
      <c r="A249" s="6">
        <v>36517</v>
      </c>
      <c r="B249">
        <v>67</v>
      </c>
      <c r="C249">
        <v>68</v>
      </c>
      <c r="D249">
        <v>66.75</v>
      </c>
      <c r="E249">
        <v>67.375</v>
      </c>
      <c r="F249">
        <v>46.781970999999999</v>
      </c>
      <c r="G249">
        <v>3847300</v>
      </c>
    </row>
    <row r="250" spans="1:7" x14ac:dyDescent="0.2">
      <c r="A250" s="6">
        <v>36521</v>
      </c>
      <c r="B250">
        <v>67.3125</v>
      </c>
      <c r="C250">
        <v>70.125</v>
      </c>
      <c r="D250">
        <v>67.3125</v>
      </c>
      <c r="E250">
        <v>69.4375</v>
      </c>
      <c r="F250">
        <v>48.214042999999997</v>
      </c>
      <c r="G250">
        <v>5231600</v>
      </c>
    </row>
    <row r="251" spans="1:7" x14ac:dyDescent="0.2">
      <c r="A251" s="6">
        <v>36522</v>
      </c>
      <c r="B251">
        <v>68.625</v>
      </c>
      <c r="C251">
        <v>70.1875</v>
      </c>
      <c r="D251">
        <v>68.5625</v>
      </c>
      <c r="E251">
        <v>69.3125</v>
      </c>
      <c r="F251">
        <v>48.127251000000001</v>
      </c>
      <c r="G251">
        <v>3532000</v>
      </c>
    </row>
    <row r="252" spans="1:7" x14ac:dyDescent="0.2">
      <c r="A252" s="6">
        <v>36523</v>
      </c>
      <c r="B252">
        <v>69.5625</v>
      </c>
      <c r="C252">
        <v>70</v>
      </c>
      <c r="D252">
        <v>67.375</v>
      </c>
      <c r="E252">
        <v>67.375</v>
      </c>
      <c r="F252">
        <v>46.781970999999999</v>
      </c>
      <c r="G252">
        <v>2517600</v>
      </c>
    </row>
    <row r="253" spans="1:7" x14ac:dyDescent="0.2">
      <c r="A253" s="6">
        <v>36524</v>
      </c>
      <c r="B253">
        <v>68.125</v>
      </c>
      <c r="C253">
        <v>69.5625</v>
      </c>
      <c r="D253">
        <v>67.8125</v>
      </c>
      <c r="E253">
        <v>67.8125</v>
      </c>
      <c r="F253">
        <v>47.085743000000001</v>
      </c>
      <c r="G253">
        <v>2643900</v>
      </c>
    </row>
    <row r="254" spans="1:7" x14ac:dyDescent="0.2">
      <c r="A254" s="6">
        <v>36525</v>
      </c>
      <c r="B254">
        <v>68.3125</v>
      </c>
      <c r="C254">
        <v>70.25</v>
      </c>
      <c r="D254">
        <v>68.25</v>
      </c>
      <c r="E254">
        <v>69.125</v>
      </c>
      <c r="F254">
        <v>47.997062999999997</v>
      </c>
      <c r="G254">
        <v>2112700</v>
      </c>
    </row>
    <row r="255" spans="1:7" x14ac:dyDescent="0.2">
      <c r="A255" s="6">
        <v>36528</v>
      </c>
      <c r="B255">
        <v>68.375</v>
      </c>
      <c r="C255">
        <v>69</v>
      </c>
      <c r="D255">
        <v>65.5</v>
      </c>
      <c r="E255">
        <v>66.8125</v>
      </c>
      <c r="F255">
        <v>46.391356999999999</v>
      </c>
      <c r="G255">
        <v>8369900</v>
      </c>
    </row>
    <row r="256" spans="1:7" x14ac:dyDescent="0.2">
      <c r="A256" s="6">
        <v>36529</v>
      </c>
      <c r="B256">
        <v>65.5</v>
      </c>
      <c r="C256">
        <v>65.8125</v>
      </c>
      <c r="D256">
        <v>64.1875</v>
      </c>
      <c r="E256">
        <v>64.3125</v>
      </c>
      <c r="F256">
        <v>44.65551</v>
      </c>
      <c r="G256">
        <v>6745100</v>
      </c>
    </row>
    <row r="257" spans="1:7" x14ac:dyDescent="0.2">
      <c r="A257" s="6">
        <v>36530</v>
      </c>
      <c r="B257">
        <v>63.875</v>
      </c>
      <c r="C257">
        <v>64.375</v>
      </c>
      <c r="D257">
        <v>62.1875</v>
      </c>
      <c r="E257">
        <v>63</v>
      </c>
      <c r="F257">
        <v>43.744166999999997</v>
      </c>
      <c r="G257">
        <v>7018700</v>
      </c>
    </row>
    <row r="258" spans="1:7" x14ac:dyDescent="0.2">
      <c r="A258" s="6">
        <v>36531</v>
      </c>
      <c r="B258">
        <v>63</v>
      </c>
      <c r="C258">
        <v>64.5625</v>
      </c>
      <c r="D258">
        <v>62.6875</v>
      </c>
      <c r="E258">
        <v>63.6875</v>
      </c>
      <c r="F258">
        <v>44.221522999999998</v>
      </c>
      <c r="G258">
        <v>6544500</v>
      </c>
    </row>
    <row r="259" spans="1:7" x14ac:dyDescent="0.2">
      <c r="A259" s="6">
        <v>36532</v>
      </c>
      <c r="B259">
        <v>64.5</v>
      </c>
      <c r="C259">
        <v>68.9375</v>
      </c>
      <c r="D259">
        <v>64.5</v>
      </c>
      <c r="E259">
        <v>68.5</v>
      </c>
      <c r="F259">
        <v>47.563102999999998</v>
      </c>
      <c r="G259">
        <v>7976900</v>
      </c>
    </row>
    <row r="260" spans="1:7" x14ac:dyDescent="0.2">
      <c r="A260" s="6">
        <v>36535</v>
      </c>
      <c r="B260">
        <v>67.25</v>
      </c>
      <c r="C260">
        <v>67.5</v>
      </c>
      <c r="D260">
        <v>65.625</v>
      </c>
      <c r="E260">
        <v>67.25</v>
      </c>
      <c r="F260">
        <v>46.695160000000001</v>
      </c>
      <c r="G260">
        <v>6714300</v>
      </c>
    </row>
    <row r="261" spans="1:7" x14ac:dyDescent="0.2">
      <c r="A261" s="6">
        <v>36536</v>
      </c>
      <c r="B261">
        <v>67.0625</v>
      </c>
      <c r="C261">
        <v>67.75</v>
      </c>
      <c r="D261">
        <v>65.625</v>
      </c>
      <c r="E261">
        <v>66.25</v>
      </c>
      <c r="F261">
        <v>46.000801000000003</v>
      </c>
      <c r="G261">
        <v>4943300</v>
      </c>
    </row>
    <row r="262" spans="1:7" x14ac:dyDescent="0.2">
      <c r="A262" s="6">
        <v>36537</v>
      </c>
      <c r="B262">
        <v>66.1875</v>
      </c>
      <c r="C262">
        <v>66.75</v>
      </c>
      <c r="D262">
        <v>65.0625</v>
      </c>
      <c r="E262">
        <v>65.0625</v>
      </c>
      <c r="F262">
        <v>45.176257999999997</v>
      </c>
      <c r="G262">
        <v>4085000</v>
      </c>
    </row>
    <row r="263" spans="1:7" x14ac:dyDescent="0.2">
      <c r="A263" s="6">
        <v>36538</v>
      </c>
      <c r="B263">
        <v>66</v>
      </c>
      <c r="C263">
        <v>66.125</v>
      </c>
      <c r="D263">
        <v>65</v>
      </c>
      <c r="E263">
        <v>65.125</v>
      </c>
      <c r="F263">
        <v>45.219653999999998</v>
      </c>
      <c r="G263">
        <v>5021000</v>
      </c>
    </row>
    <row r="264" spans="1:7" x14ac:dyDescent="0.2">
      <c r="A264" s="6">
        <v>36539</v>
      </c>
      <c r="B264">
        <v>64</v>
      </c>
      <c r="C264">
        <v>65.9375</v>
      </c>
      <c r="D264">
        <v>64</v>
      </c>
      <c r="E264">
        <v>64.5</v>
      </c>
      <c r="F264">
        <v>44.785690000000002</v>
      </c>
      <c r="G264">
        <v>6312200</v>
      </c>
    </row>
    <row r="265" spans="1:7" x14ac:dyDescent="0.2">
      <c r="A265" s="6">
        <v>36543</v>
      </c>
      <c r="B265">
        <v>63.1875</v>
      </c>
      <c r="C265">
        <v>66.4375</v>
      </c>
      <c r="D265">
        <v>63.0625</v>
      </c>
      <c r="E265">
        <v>65.5625</v>
      </c>
      <c r="F265">
        <v>45.523448999999999</v>
      </c>
      <c r="G265">
        <v>6442200</v>
      </c>
    </row>
    <row r="266" spans="1:7" x14ac:dyDescent="0.2">
      <c r="A266" s="6">
        <v>36544</v>
      </c>
      <c r="B266">
        <v>65.25</v>
      </c>
      <c r="C266">
        <v>65.8125</v>
      </c>
      <c r="D266">
        <v>64</v>
      </c>
      <c r="E266">
        <v>64.0625</v>
      </c>
      <c r="F266">
        <v>44.481926000000001</v>
      </c>
      <c r="G266">
        <v>4819900</v>
      </c>
    </row>
    <row r="267" spans="1:7" x14ac:dyDescent="0.2">
      <c r="A267" s="6">
        <v>36545</v>
      </c>
      <c r="B267">
        <v>64.4375</v>
      </c>
      <c r="C267">
        <v>64.5</v>
      </c>
      <c r="D267">
        <v>62.5</v>
      </c>
      <c r="E267">
        <v>63.375</v>
      </c>
      <c r="F267">
        <v>44.004550999999999</v>
      </c>
      <c r="G267">
        <v>5738100</v>
      </c>
    </row>
    <row r="268" spans="1:7" x14ac:dyDescent="0.2">
      <c r="A268" s="6">
        <v>36546</v>
      </c>
      <c r="B268">
        <v>63.9375</v>
      </c>
      <c r="C268">
        <v>63.9375</v>
      </c>
      <c r="D268">
        <v>62.0625</v>
      </c>
      <c r="E268">
        <v>62.4375</v>
      </c>
      <c r="F268">
        <v>43.3536</v>
      </c>
      <c r="G268">
        <v>6952500</v>
      </c>
    </row>
    <row r="269" spans="1:7" x14ac:dyDescent="0.2">
      <c r="A269" s="6">
        <v>36549</v>
      </c>
      <c r="B269">
        <v>63.4375</v>
      </c>
      <c r="C269">
        <v>63.4375</v>
      </c>
      <c r="D269">
        <v>57.5</v>
      </c>
      <c r="E269">
        <v>59.375</v>
      </c>
      <c r="F269">
        <v>41.227134999999997</v>
      </c>
      <c r="G269">
        <v>7799900</v>
      </c>
    </row>
    <row r="270" spans="1:7" x14ac:dyDescent="0.2">
      <c r="A270" s="6">
        <v>36550</v>
      </c>
      <c r="B270">
        <v>59.8125</v>
      </c>
      <c r="C270">
        <v>61.1875</v>
      </c>
      <c r="D270">
        <v>59.5</v>
      </c>
      <c r="E270">
        <v>61.125</v>
      </c>
      <c r="F270">
        <v>42.442248999999997</v>
      </c>
      <c r="G270">
        <v>6403800</v>
      </c>
    </row>
    <row r="271" spans="1:7" x14ac:dyDescent="0.2">
      <c r="A271" s="6">
        <v>36551</v>
      </c>
      <c r="B271">
        <v>61.125</v>
      </c>
      <c r="C271">
        <v>62.0625</v>
      </c>
      <c r="D271">
        <v>60</v>
      </c>
      <c r="E271">
        <v>61.9375</v>
      </c>
      <c r="F271">
        <v>43.006416000000002</v>
      </c>
      <c r="G271">
        <v>4538400</v>
      </c>
    </row>
    <row r="272" spans="1:7" x14ac:dyDescent="0.2">
      <c r="A272" s="6">
        <v>36552</v>
      </c>
      <c r="B272">
        <v>61.3125</v>
      </c>
      <c r="C272">
        <v>61.5</v>
      </c>
      <c r="D272">
        <v>57.875</v>
      </c>
      <c r="E272">
        <v>59.125</v>
      </c>
      <c r="F272">
        <v>41.053558000000002</v>
      </c>
      <c r="G272">
        <v>7323300</v>
      </c>
    </row>
    <row r="273" spans="1:7" x14ac:dyDescent="0.2">
      <c r="A273" s="6">
        <v>36553</v>
      </c>
      <c r="B273">
        <v>58.875</v>
      </c>
      <c r="C273">
        <v>58.875</v>
      </c>
      <c r="D273">
        <v>53.5</v>
      </c>
      <c r="E273">
        <v>55.125</v>
      </c>
      <c r="F273">
        <v>38.276142</v>
      </c>
      <c r="G273">
        <v>14029400</v>
      </c>
    </row>
    <row r="274" spans="1:7" x14ac:dyDescent="0.2">
      <c r="A274" s="6">
        <v>36556</v>
      </c>
      <c r="B274">
        <v>54.5625</v>
      </c>
      <c r="C274">
        <v>55.5</v>
      </c>
      <c r="D274">
        <v>54.125</v>
      </c>
      <c r="E274">
        <v>54.75</v>
      </c>
      <c r="F274">
        <v>38.015770000000003</v>
      </c>
      <c r="G274">
        <v>7972700</v>
      </c>
    </row>
    <row r="275" spans="1:7" x14ac:dyDescent="0.2">
      <c r="A275" s="6">
        <v>36557</v>
      </c>
      <c r="B275">
        <v>55</v>
      </c>
      <c r="C275">
        <v>59.5</v>
      </c>
      <c r="D275">
        <v>54.9375</v>
      </c>
      <c r="E275">
        <v>58.6875</v>
      </c>
      <c r="F275">
        <v>40.749760000000002</v>
      </c>
      <c r="G275">
        <v>8359000</v>
      </c>
    </row>
    <row r="276" spans="1:7" x14ac:dyDescent="0.2">
      <c r="A276" s="6">
        <v>36558</v>
      </c>
      <c r="B276">
        <v>58.875</v>
      </c>
      <c r="C276">
        <v>60.125</v>
      </c>
      <c r="D276">
        <v>57.9375</v>
      </c>
      <c r="E276">
        <v>58.375</v>
      </c>
      <c r="F276">
        <v>40.532775999999998</v>
      </c>
      <c r="G276">
        <v>6034600</v>
      </c>
    </row>
    <row r="277" spans="1:7" x14ac:dyDescent="0.2">
      <c r="A277" s="6">
        <v>36559</v>
      </c>
      <c r="B277">
        <v>58.375</v>
      </c>
      <c r="C277">
        <v>58.8125</v>
      </c>
      <c r="D277">
        <v>56.25</v>
      </c>
      <c r="E277">
        <v>58.375</v>
      </c>
      <c r="F277">
        <v>40.532775999999998</v>
      </c>
      <c r="G277">
        <v>6999000</v>
      </c>
    </row>
    <row r="278" spans="1:7" x14ac:dyDescent="0.2">
      <c r="A278" s="6">
        <v>36560</v>
      </c>
      <c r="B278">
        <v>57.9375</v>
      </c>
      <c r="C278">
        <v>57.9375</v>
      </c>
      <c r="D278">
        <v>56</v>
      </c>
      <c r="E278">
        <v>56.3125</v>
      </c>
      <c r="F278">
        <v>39.100696999999997</v>
      </c>
      <c r="G278">
        <v>6549700</v>
      </c>
    </row>
    <row r="279" spans="1:7" x14ac:dyDescent="0.2">
      <c r="A279" s="6">
        <v>36563</v>
      </c>
      <c r="B279">
        <v>56.625</v>
      </c>
      <c r="C279">
        <v>56.625</v>
      </c>
      <c r="D279">
        <v>54.625</v>
      </c>
      <c r="E279">
        <v>55.75</v>
      </c>
      <c r="F279">
        <v>38.710113999999997</v>
      </c>
      <c r="G279">
        <v>6043700</v>
      </c>
    </row>
    <row r="280" spans="1:7" x14ac:dyDescent="0.2">
      <c r="A280" s="6">
        <v>36564</v>
      </c>
      <c r="B280">
        <v>57.3125</v>
      </c>
      <c r="C280">
        <v>59.6875</v>
      </c>
      <c r="D280">
        <v>56.875</v>
      </c>
      <c r="E280">
        <v>59.5</v>
      </c>
      <c r="F280">
        <v>41.313927</v>
      </c>
      <c r="G280">
        <v>8576100</v>
      </c>
    </row>
    <row r="281" spans="1:7" x14ac:dyDescent="0.2">
      <c r="A281" s="6">
        <v>36565</v>
      </c>
      <c r="B281">
        <v>60</v>
      </c>
      <c r="C281">
        <v>60.125</v>
      </c>
      <c r="D281">
        <v>57.3125</v>
      </c>
      <c r="E281">
        <v>57.8125</v>
      </c>
      <c r="F281">
        <v>40.142212000000001</v>
      </c>
      <c r="G281">
        <v>8216600</v>
      </c>
    </row>
    <row r="282" spans="1:7" x14ac:dyDescent="0.2">
      <c r="A282" s="6">
        <v>36566</v>
      </c>
      <c r="B282">
        <v>57.625</v>
      </c>
      <c r="C282">
        <v>58.375</v>
      </c>
      <c r="D282">
        <v>56.8125</v>
      </c>
      <c r="E282">
        <v>57</v>
      </c>
      <c r="F282">
        <v>39.578049</v>
      </c>
      <c r="G282">
        <v>4591600</v>
      </c>
    </row>
    <row r="283" spans="1:7" x14ac:dyDescent="0.2">
      <c r="A283" s="6">
        <v>36567</v>
      </c>
      <c r="B283">
        <v>57.4375</v>
      </c>
      <c r="C283">
        <v>57.5</v>
      </c>
      <c r="D283">
        <v>55.625</v>
      </c>
      <c r="E283">
        <v>56.0625</v>
      </c>
      <c r="F283">
        <v>38.92709</v>
      </c>
      <c r="G283">
        <v>4816700</v>
      </c>
    </row>
    <row r="284" spans="1:7" x14ac:dyDescent="0.2">
      <c r="A284" s="6">
        <v>36570</v>
      </c>
      <c r="B284">
        <v>56.6875</v>
      </c>
      <c r="C284">
        <v>58.875</v>
      </c>
      <c r="D284">
        <v>56.5</v>
      </c>
      <c r="E284">
        <v>58.875</v>
      </c>
      <c r="F284">
        <v>40.879944000000002</v>
      </c>
      <c r="G284">
        <v>5803600</v>
      </c>
    </row>
    <row r="285" spans="1:7" x14ac:dyDescent="0.2">
      <c r="A285" s="6">
        <v>36571</v>
      </c>
      <c r="B285">
        <v>56.9375</v>
      </c>
      <c r="C285">
        <v>58</v>
      </c>
      <c r="D285">
        <v>55</v>
      </c>
      <c r="E285">
        <v>58</v>
      </c>
      <c r="F285">
        <v>40.272404000000002</v>
      </c>
      <c r="G285">
        <v>9712100</v>
      </c>
    </row>
    <row r="286" spans="1:7" x14ac:dyDescent="0.2">
      <c r="A286" s="6">
        <v>36572</v>
      </c>
      <c r="B286">
        <v>56.5</v>
      </c>
      <c r="C286">
        <v>56.5</v>
      </c>
      <c r="D286">
        <v>52.6875</v>
      </c>
      <c r="E286">
        <v>52.75</v>
      </c>
      <c r="F286">
        <v>36.627056000000003</v>
      </c>
      <c r="G286">
        <v>13585800</v>
      </c>
    </row>
    <row r="287" spans="1:7" x14ac:dyDescent="0.2">
      <c r="A287" s="6">
        <v>36573</v>
      </c>
      <c r="B287">
        <v>52.9375</v>
      </c>
      <c r="C287">
        <v>53.5</v>
      </c>
      <c r="D287">
        <v>48</v>
      </c>
      <c r="E287">
        <v>48.375</v>
      </c>
      <c r="F287">
        <v>33.589260000000003</v>
      </c>
      <c r="G287">
        <v>24766700</v>
      </c>
    </row>
    <row r="288" spans="1:7" x14ac:dyDescent="0.2">
      <c r="A288" s="6">
        <v>36574</v>
      </c>
      <c r="B288">
        <v>48.5</v>
      </c>
      <c r="C288">
        <v>49.5</v>
      </c>
      <c r="D288">
        <v>47.25</v>
      </c>
      <c r="E288">
        <v>47.75</v>
      </c>
      <c r="F288">
        <v>33.155284999999999</v>
      </c>
      <c r="G288">
        <v>19394400</v>
      </c>
    </row>
    <row r="289" spans="1:7" x14ac:dyDescent="0.2">
      <c r="A289" s="6">
        <v>36578</v>
      </c>
      <c r="B289">
        <v>49.25</v>
      </c>
      <c r="C289">
        <v>49.3125</v>
      </c>
      <c r="D289">
        <v>46.75</v>
      </c>
      <c r="E289">
        <v>48.125</v>
      </c>
      <c r="F289">
        <v>33.415683999999999</v>
      </c>
      <c r="G289">
        <v>12342600</v>
      </c>
    </row>
    <row r="290" spans="1:7" x14ac:dyDescent="0.2">
      <c r="A290" s="6">
        <v>36579</v>
      </c>
      <c r="B290">
        <v>48.4375</v>
      </c>
      <c r="C290">
        <v>48.5</v>
      </c>
      <c r="D290">
        <v>46.75</v>
      </c>
      <c r="E290">
        <v>47</v>
      </c>
      <c r="F290">
        <v>32.634514000000003</v>
      </c>
      <c r="G290">
        <v>12874400</v>
      </c>
    </row>
    <row r="291" spans="1:7" x14ac:dyDescent="0.2">
      <c r="A291" s="6">
        <v>36580</v>
      </c>
      <c r="B291">
        <v>47</v>
      </c>
      <c r="C291">
        <v>47.875</v>
      </c>
      <c r="D291">
        <v>43.4375</v>
      </c>
      <c r="E291">
        <v>47.875</v>
      </c>
      <c r="F291">
        <v>33.242092</v>
      </c>
      <c r="G291">
        <v>19431900</v>
      </c>
    </row>
    <row r="292" spans="1:7" x14ac:dyDescent="0.2">
      <c r="A292" s="6">
        <v>36581</v>
      </c>
      <c r="B292">
        <v>44.3125</v>
      </c>
      <c r="C292">
        <v>45.3125</v>
      </c>
      <c r="D292">
        <v>43.625</v>
      </c>
      <c r="E292">
        <v>44.5</v>
      </c>
      <c r="F292">
        <v>30.898657</v>
      </c>
      <c r="G292">
        <v>16908500</v>
      </c>
    </row>
    <row r="293" spans="1:7" x14ac:dyDescent="0.2">
      <c r="A293" s="6">
        <v>36584</v>
      </c>
      <c r="B293">
        <v>44.5625</v>
      </c>
      <c r="C293">
        <v>46.9375</v>
      </c>
      <c r="D293">
        <v>44.5625</v>
      </c>
      <c r="E293">
        <v>46.1875</v>
      </c>
      <c r="F293">
        <v>32.070374000000001</v>
      </c>
      <c r="G293">
        <v>17836100</v>
      </c>
    </row>
    <row r="294" spans="1:7" x14ac:dyDescent="0.2">
      <c r="A294" s="6">
        <v>36585</v>
      </c>
      <c r="B294">
        <v>47.9375</v>
      </c>
      <c r="C294">
        <v>49.75</v>
      </c>
      <c r="D294">
        <v>47.9375</v>
      </c>
      <c r="E294">
        <v>48.75</v>
      </c>
      <c r="F294">
        <v>33.849659000000003</v>
      </c>
      <c r="G294">
        <v>17197200</v>
      </c>
    </row>
    <row r="295" spans="1:7" x14ac:dyDescent="0.2">
      <c r="A295" s="6">
        <v>36586</v>
      </c>
      <c r="B295">
        <v>49.875</v>
      </c>
      <c r="C295">
        <v>50</v>
      </c>
      <c r="D295">
        <v>47.5</v>
      </c>
      <c r="E295">
        <v>49</v>
      </c>
      <c r="F295">
        <v>34.023254000000001</v>
      </c>
      <c r="G295">
        <v>10165800</v>
      </c>
    </row>
    <row r="296" spans="1:7" x14ac:dyDescent="0.2">
      <c r="A296" s="6">
        <v>36587</v>
      </c>
      <c r="B296">
        <v>52.75</v>
      </c>
      <c r="C296">
        <v>52.875</v>
      </c>
      <c r="D296">
        <v>50.4375</v>
      </c>
      <c r="E296">
        <v>50.5625</v>
      </c>
      <c r="F296">
        <v>35.108153999999999</v>
      </c>
      <c r="G296">
        <v>15542700</v>
      </c>
    </row>
    <row r="297" spans="1:7" x14ac:dyDescent="0.2">
      <c r="A297" s="6">
        <v>36588</v>
      </c>
      <c r="B297">
        <v>52.125</v>
      </c>
      <c r="C297">
        <v>53.3125</v>
      </c>
      <c r="D297">
        <v>51.5</v>
      </c>
      <c r="E297">
        <v>52.625</v>
      </c>
      <c r="F297">
        <v>36.540275999999999</v>
      </c>
      <c r="G297">
        <v>10790800</v>
      </c>
    </row>
    <row r="298" spans="1:7" x14ac:dyDescent="0.2">
      <c r="A298" s="6">
        <v>36591</v>
      </c>
      <c r="B298">
        <v>52.625</v>
      </c>
      <c r="C298">
        <v>52.6875</v>
      </c>
      <c r="D298">
        <v>48.625</v>
      </c>
      <c r="E298">
        <v>50.5</v>
      </c>
      <c r="F298">
        <v>35.064765999999999</v>
      </c>
      <c r="G298">
        <v>10493600</v>
      </c>
    </row>
    <row r="299" spans="1:7" x14ac:dyDescent="0.2">
      <c r="A299" s="6">
        <v>36592</v>
      </c>
      <c r="B299">
        <v>49.625</v>
      </c>
      <c r="C299">
        <v>49.625</v>
      </c>
      <c r="D299">
        <v>47.125</v>
      </c>
      <c r="E299">
        <v>47.5625</v>
      </c>
      <c r="F299">
        <v>33.025105000000003</v>
      </c>
      <c r="G299">
        <v>9724700</v>
      </c>
    </row>
    <row r="300" spans="1:7" x14ac:dyDescent="0.2">
      <c r="A300" s="6">
        <v>36593</v>
      </c>
      <c r="B300">
        <v>47.3125</v>
      </c>
      <c r="C300">
        <v>49.3125</v>
      </c>
      <c r="D300">
        <v>45.625</v>
      </c>
      <c r="E300">
        <v>48.3125</v>
      </c>
      <c r="F300">
        <v>33.545859999999998</v>
      </c>
      <c r="G300">
        <v>10018700</v>
      </c>
    </row>
    <row r="301" spans="1:7" x14ac:dyDescent="0.2">
      <c r="A301" s="6">
        <v>36594</v>
      </c>
      <c r="B301">
        <v>49</v>
      </c>
      <c r="C301">
        <v>49.4375</v>
      </c>
      <c r="D301">
        <v>46.875</v>
      </c>
      <c r="E301">
        <v>48.9375</v>
      </c>
      <c r="F301">
        <v>33.979850999999996</v>
      </c>
      <c r="G301">
        <v>7944900</v>
      </c>
    </row>
    <row r="302" spans="1:7" x14ac:dyDescent="0.2">
      <c r="A302" s="6">
        <v>36595</v>
      </c>
      <c r="B302">
        <v>49.75</v>
      </c>
      <c r="C302">
        <v>49.75</v>
      </c>
      <c r="D302">
        <v>47.4375</v>
      </c>
      <c r="E302">
        <v>47.9375</v>
      </c>
      <c r="F302">
        <v>33.285477</v>
      </c>
      <c r="G302">
        <v>7005500</v>
      </c>
    </row>
    <row r="303" spans="1:7" x14ac:dyDescent="0.2">
      <c r="A303" s="6">
        <v>36598</v>
      </c>
      <c r="B303">
        <v>46.25</v>
      </c>
      <c r="C303">
        <v>47.9375</v>
      </c>
      <c r="D303">
        <v>45.875</v>
      </c>
      <c r="E303">
        <v>47.6875</v>
      </c>
      <c r="F303">
        <v>33.111904000000003</v>
      </c>
      <c r="G303">
        <v>7727900</v>
      </c>
    </row>
    <row r="304" spans="1:7" x14ac:dyDescent="0.2">
      <c r="A304" s="6">
        <v>36599</v>
      </c>
      <c r="B304">
        <v>47</v>
      </c>
      <c r="C304">
        <v>48.8125</v>
      </c>
      <c r="D304">
        <v>46.3125</v>
      </c>
      <c r="E304">
        <v>47.75</v>
      </c>
      <c r="F304">
        <v>33.155284999999999</v>
      </c>
      <c r="G304">
        <v>9985000</v>
      </c>
    </row>
    <row r="305" spans="1:7" x14ac:dyDescent="0.2">
      <c r="A305" s="6">
        <v>36600</v>
      </c>
      <c r="B305">
        <v>47.4375</v>
      </c>
      <c r="C305">
        <v>51.9375</v>
      </c>
      <c r="D305">
        <v>46.5625</v>
      </c>
      <c r="E305">
        <v>51.5</v>
      </c>
      <c r="F305">
        <v>35.804107999999999</v>
      </c>
      <c r="G305">
        <v>14670000</v>
      </c>
    </row>
    <row r="306" spans="1:7" x14ac:dyDescent="0.2">
      <c r="A306" s="6">
        <v>36601</v>
      </c>
      <c r="B306">
        <v>52.3125</v>
      </c>
      <c r="C306">
        <v>55.5625</v>
      </c>
      <c r="D306">
        <v>51.625</v>
      </c>
      <c r="E306">
        <v>54.625</v>
      </c>
      <c r="F306">
        <v>37.976695999999997</v>
      </c>
      <c r="G306">
        <v>19716000</v>
      </c>
    </row>
    <row r="307" spans="1:7" x14ac:dyDescent="0.2">
      <c r="A307" s="6">
        <v>36602</v>
      </c>
      <c r="B307">
        <v>54.5625</v>
      </c>
      <c r="C307">
        <v>56.25</v>
      </c>
      <c r="D307">
        <v>54.125</v>
      </c>
      <c r="E307">
        <v>55.75</v>
      </c>
      <c r="F307">
        <v>38.758811999999999</v>
      </c>
      <c r="G307">
        <v>12637300</v>
      </c>
    </row>
    <row r="308" spans="1:7" x14ac:dyDescent="0.2">
      <c r="A308" s="6">
        <v>36605</v>
      </c>
      <c r="B308">
        <v>55.8125</v>
      </c>
      <c r="C308">
        <v>55.8125</v>
      </c>
      <c r="D308">
        <v>53.375</v>
      </c>
      <c r="E308">
        <v>55.125</v>
      </c>
      <c r="F308">
        <v>38.324286999999998</v>
      </c>
      <c r="G308">
        <v>6769100</v>
      </c>
    </row>
    <row r="309" spans="1:7" x14ac:dyDescent="0.2">
      <c r="A309" s="6">
        <v>36606</v>
      </c>
      <c r="B309">
        <v>55.4375</v>
      </c>
      <c r="C309">
        <v>56.625</v>
      </c>
      <c r="D309">
        <v>54.5</v>
      </c>
      <c r="E309">
        <v>56.625</v>
      </c>
      <c r="F309">
        <v>39.367137999999997</v>
      </c>
      <c r="G309">
        <v>7854600</v>
      </c>
    </row>
    <row r="310" spans="1:7" x14ac:dyDescent="0.2">
      <c r="A310" s="6">
        <v>36607</v>
      </c>
      <c r="B310">
        <v>56.5</v>
      </c>
      <c r="C310">
        <v>56.5</v>
      </c>
      <c r="D310">
        <v>54</v>
      </c>
      <c r="E310">
        <v>55.375</v>
      </c>
      <c r="F310">
        <v>38.498103999999998</v>
      </c>
      <c r="G310">
        <v>9963500</v>
      </c>
    </row>
    <row r="311" spans="1:7" x14ac:dyDescent="0.2">
      <c r="A311" s="6">
        <v>36608</v>
      </c>
      <c r="B311">
        <v>54.375</v>
      </c>
      <c r="C311">
        <v>54.5625</v>
      </c>
      <c r="D311">
        <v>53.5</v>
      </c>
      <c r="E311">
        <v>54</v>
      </c>
      <c r="F311">
        <v>37.542171000000003</v>
      </c>
      <c r="G311">
        <v>7025500</v>
      </c>
    </row>
    <row r="312" spans="1:7" x14ac:dyDescent="0.2">
      <c r="A312" s="6">
        <v>36609</v>
      </c>
      <c r="B312">
        <v>54.4375</v>
      </c>
      <c r="C312">
        <v>55.6875</v>
      </c>
      <c r="D312">
        <v>54</v>
      </c>
      <c r="E312">
        <v>55.5</v>
      </c>
      <c r="F312">
        <v>38.585014000000001</v>
      </c>
      <c r="G312">
        <v>7952900</v>
      </c>
    </row>
    <row r="313" spans="1:7" x14ac:dyDescent="0.2">
      <c r="A313" s="6">
        <v>36612</v>
      </c>
      <c r="B313">
        <v>54.6875</v>
      </c>
      <c r="C313">
        <v>55.5</v>
      </c>
      <c r="D313">
        <v>54.25</v>
      </c>
      <c r="E313">
        <v>55.4375</v>
      </c>
      <c r="F313">
        <v>38.541545999999997</v>
      </c>
      <c r="G313">
        <v>5774900</v>
      </c>
    </row>
    <row r="314" spans="1:7" x14ac:dyDescent="0.2">
      <c r="A314" s="6">
        <v>36613</v>
      </c>
      <c r="B314">
        <v>54.5625</v>
      </c>
      <c r="C314">
        <v>55.9375</v>
      </c>
      <c r="D314">
        <v>54.5</v>
      </c>
      <c r="E314">
        <v>54.5</v>
      </c>
      <c r="F314">
        <v>37.889771000000003</v>
      </c>
      <c r="G314">
        <v>5797600</v>
      </c>
    </row>
    <row r="315" spans="1:7" x14ac:dyDescent="0.2">
      <c r="A315" s="6">
        <v>36614</v>
      </c>
      <c r="B315">
        <v>55.5</v>
      </c>
      <c r="C315">
        <v>59.375</v>
      </c>
      <c r="D315">
        <v>55.4375</v>
      </c>
      <c r="E315">
        <v>58.75</v>
      </c>
      <c r="F315">
        <v>40.844498000000002</v>
      </c>
      <c r="G315">
        <v>13596700</v>
      </c>
    </row>
    <row r="316" spans="1:7" x14ac:dyDescent="0.2">
      <c r="A316" s="6">
        <v>36615</v>
      </c>
      <c r="B316">
        <v>59.75</v>
      </c>
      <c r="C316">
        <v>60.75</v>
      </c>
      <c r="D316">
        <v>58.875</v>
      </c>
      <c r="E316">
        <v>59</v>
      </c>
      <c r="F316">
        <v>41.018298999999999</v>
      </c>
      <c r="G316">
        <v>11570800</v>
      </c>
    </row>
    <row r="317" spans="1:7" x14ac:dyDescent="0.2">
      <c r="A317" s="6">
        <v>36616</v>
      </c>
      <c r="B317">
        <v>59.25</v>
      </c>
      <c r="C317">
        <v>59.3125</v>
      </c>
      <c r="D317">
        <v>55.5</v>
      </c>
      <c r="E317">
        <v>56.5</v>
      </c>
      <c r="F317">
        <v>39.280239000000002</v>
      </c>
      <c r="G317">
        <v>9054000</v>
      </c>
    </row>
    <row r="318" spans="1:7" x14ac:dyDescent="0.2">
      <c r="A318" s="6">
        <v>36619</v>
      </c>
      <c r="B318">
        <v>56.625</v>
      </c>
      <c r="C318">
        <v>62</v>
      </c>
      <c r="D318">
        <v>56.625</v>
      </c>
      <c r="E318">
        <v>61.1875</v>
      </c>
      <c r="F318">
        <v>42.539101000000002</v>
      </c>
      <c r="G318">
        <v>11935700</v>
      </c>
    </row>
    <row r="319" spans="1:7" x14ac:dyDescent="0.2">
      <c r="A319" s="6">
        <v>36620</v>
      </c>
      <c r="B319">
        <v>61.6875</v>
      </c>
      <c r="C319">
        <v>63.3125</v>
      </c>
      <c r="D319">
        <v>57.5</v>
      </c>
      <c r="E319">
        <v>60</v>
      </c>
      <c r="F319">
        <v>41.713524</v>
      </c>
      <c r="G319">
        <v>13675800</v>
      </c>
    </row>
    <row r="320" spans="1:7" x14ac:dyDescent="0.2">
      <c r="A320" s="6">
        <v>36621</v>
      </c>
      <c r="B320">
        <v>59.3125</v>
      </c>
      <c r="C320">
        <v>60.125</v>
      </c>
      <c r="D320">
        <v>57.5625</v>
      </c>
      <c r="E320">
        <v>58.25</v>
      </c>
      <c r="F320">
        <v>40.496879999999997</v>
      </c>
      <c r="G320">
        <v>7066000</v>
      </c>
    </row>
    <row r="321" spans="1:7" x14ac:dyDescent="0.2">
      <c r="A321" s="6">
        <v>36622</v>
      </c>
      <c r="B321">
        <v>59.125</v>
      </c>
      <c r="C321">
        <v>61.25</v>
      </c>
      <c r="D321">
        <v>58.75</v>
      </c>
      <c r="E321">
        <v>61.125</v>
      </c>
      <c r="F321">
        <v>42.495646999999998</v>
      </c>
      <c r="G321">
        <v>7254200</v>
      </c>
    </row>
    <row r="322" spans="1:7" x14ac:dyDescent="0.2">
      <c r="A322" s="6">
        <v>36623</v>
      </c>
      <c r="B322">
        <v>61.25</v>
      </c>
      <c r="C322">
        <v>62</v>
      </c>
      <c r="D322">
        <v>60.625</v>
      </c>
      <c r="E322">
        <v>61.5</v>
      </c>
      <c r="F322">
        <v>42.756359000000003</v>
      </c>
      <c r="G322">
        <v>4013100</v>
      </c>
    </row>
    <row r="323" spans="1:7" x14ac:dyDescent="0.2">
      <c r="A323" s="6">
        <v>36626</v>
      </c>
      <c r="B323">
        <v>61.5</v>
      </c>
      <c r="C323">
        <v>63.6875</v>
      </c>
      <c r="D323">
        <v>61</v>
      </c>
      <c r="E323">
        <v>63.5625</v>
      </c>
      <c r="F323">
        <v>44.190272999999998</v>
      </c>
      <c r="G323">
        <v>5521000</v>
      </c>
    </row>
    <row r="324" spans="1:7" x14ac:dyDescent="0.2">
      <c r="A324" s="6">
        <v>36627</v>
      </c>
      <c r="B324">
        <v>62.875</v>
      </c>
      <c r="C324">
        <v>63.5</v>
      </c>
      <c r="D324">
        <v>61.5</v>
      </c>
      <c r="E324">
        <v>63.375</v>
      </c>
      <c r="F324">
        <v>44.059910000000002</v>
      </c>
      <c r="G324">
        <v>5355400</v>
      </c>
    </row>
    <row r="325" spans="1:7" x14ac:dyDescent="0.2">
      <c r="A325" s="6">
        <v>36628</v>
      </c>
      <c r="B325">
        <v>63.4375</v>
      </c>
      <c r="C325">
        <v>64.9375</v>
      </c>
      <c r="D325">
        <v>62.0625</v>
      </c>
      <c r="E325">
        <v>62.4375</v>
      </c>
      <c r="F325">
        <v>43.408141999999998</v>
      </c>
      <c r="G325">
        <v>7243300</v>
      </c>
    </row>
    <row r="326" spans="1:7" x14ac:dyDescent="0.2">
      <c r="A326" s="6">
        <v>36629</v>
      </c>
      <c r="B326">
        <v>62.3125</v>
      </c>
      <c r="C326">
        <v>62.3125</v>
      </c>
      <c r="D326">
        <v>59.5</v>
      </c>
      <c r="E326">
        <v>60.0625</v>
      </c>
      <c r="F326">
        <v>41.756962000000001</v>
      </c>
      <c r="G326">
        <v>7884500</v>
      </c>
    </row>
    <row r="327" spans="1:7" x14ac:dyDescent="0.2">
      <c r="A327" s="6">
        <v>36630</v>
      </c>
      <c r="B327">
        <v>58</v>
      </c>
      <c r="C327">
        <v>58.9375</v>
      </c>
      <c r="D327">
        <v>55</v>
      </c>
      <c r="E327">
        <v>55</v>
      </c>
      <c r="F327">
        <v>38.237400000000001</v>
      </c>
      <c r="G327">
        <v>9372700</v>
      </c>
    </row>
    <row r="328" spans="1:7" x14ac:dyDescent="0.2">
      <c r="A328" s="6">
        <v>36633</v>
      </c>
      <c r="B328">
        <v>55.125</v>
      </c>
      <c r="C328">
        <v>56.375</v>
      </c>
      <c r="D328">
        <v>51.75</v>
      </c>
      <c r="E328">
        <v>54</v>
      </c>
      <c r="F328">
        <v>37.542171000000003</v>
      </c>
      <c r="G328">
        <v>9660500</v>
      </c>
    </row>
    <row r="329" spans="1:7" x14ac:dyDescent="0.2">
      <c r="A329" s="6">
        <v>36634</v>
      </c>
      <c r="B329">
        <v>54</v>
      </c>
      <c r="C329">
        <v>56.3125</v>
      </c>
      <c r="D329">
        <v>53.125</v>
      </c>
      <c r="E329">
        <v>53.875</v>
      </c>
      <c r="F329">
        <v>37.455249999999999</v>
      </c>
      <c r="G329">
        <v>7661200</v>
      </c>
    </row>
    <row r="330" spans="1:7" x14ac:dyDescent="0.2">
      <c r="A330" s="6">
        <v>36635</v>
      </c>
      <c r="B330">
        <v>54.125</v>
      </c>
      <c r="C330">
        <v>55.5</v>
      </c>
      <c r="D330">
        <v>53.75</v>
      </c>
      <c r="E330">
        <v>54.9375</v>
      </c>
      <c r="F330">
        <v>38.193919999999999</v>
      </c>
      <c r="G330">
        <v>6255300</v>
      </c>
    </row>
    <row r="331" spans="1:7" x14ac:dyDescent="0.2">
      <c r="A331" s="6">
        <v>36636</v>
      </c>
      <c r="B331">
        <v>55.125</v>
      </c>
      <c r="C331">
        <v>57.9375</v>
      </c>
      <c r="D331">
        <v>55.125</v>
      </c>
      <c r="E331">
        <v>57.6875</v>
      </c>
      <c r="F331">
        <v>40.105803999999999</v>
      </c>
      <c r="G331">
        <v>6090400</v>
      </c>
    </row>
    <row r="332" spans="1:7" x14ac:dyDescent="0.2">
      <c r="A332" s="6">
        <v>36640</v>
      </c>
      <c r="B332">
        <v>57.9375</v>
      </c>
      <c r="C332">
        <v>60.625</v>
      </c>
      <c r="D332">
        <v>57.5</v>
      </c>
      <c r="E332">
        <v>58.875</v>
      </c>
      <c r="F332">
        <v>40.931393</v>
      </c>
      <c r="G332">
        <v>5633700</v>
      </c>
    </row>
    <row r="333" spans="1:7" x14ac:dyDescent="0.2">
      <c r="A333" s="6">
        <v>36641</v>
      </c>
      <c r="B333">
        <v>58.0625</v>
      </c>
      <c r="C333">
        <v>60.75</v>
      </c>
      <c r="D333">
        <v>57.5625</v>
      </c>
      <c r="E333">
        <v>59.6875</v>
      </c>
      <c r="F333">
        <v>41.496262000000002</v>
      </c>
      <c r="G333">
        <v>6038300</v>
      </c>
    </row>
    <row r="334" spans="1:7" x14ac:dyDescent="0.2">
      <c r="A334" s="6">
        <v>36642</v>
      </c>
      <c r="B334">
        <v>60.1875</v>
      </c>
      <c r="C334">
        <v>60.75</v>
      </c>
      <c r="D334">
        <v>58.3125</v>
      </c>
      <c r="E334">
        <v>58.75</v>
      </c>
      <c r="F334">
        <v>40.844498000000002</v>
      </c>
      <c r="G334">
        <v>5202000</v>
      </c>
    </row>
    <row r="335" spans="1:7" x14ac:dyDescent="0.2">
      <c r="A335" s="6">
        <v>36643</v>
      </c>
      <c r="B335">
        <v>57.625</v>
      </c>
      <c r="C335">
        <v>58.4375</v>
      </c>
      <c r="D335">
        <v>56.5</v>
      </c>
      <c r="E335">
        <v>57.6875</v>
      </c>
      <c r="F335">
        <v>40.105803999999999</v>
      </c>
      <c r="G335">
        <v>5515000</v>
      </c>
    </row>
    <row r="336" spans="1:7" x14ac:dyDescent="0.2">
      <c r="A336" s="6">
        <v>36644</v>
      </c>
      <c r="B336">
        <v>56.8125</v>
      </c>
      <c r="C336">
        <v>57.3125</v>
      </c>
      <c r="D336">
        <v>55.375</v>
      </c>
      <c r="E336">
        <v>55.375</v>
      </c>
      <c r="F336">
        <v>38.498103999999998</v>
      </c>
      <c r="G336">
        <v>5012600</v>
      </c>
    </row>
    <row r="337" spans="1:7" x14ac:dyDescent="0.2">
      <c r="A337" s="6">
        <v>36647</v>
      </c>
      <c r="B337">
        <v>56.375</v>
      </c>
      <c r="C337">
        <v>58.8125</v>
      </c>
      <c r="D337">
        <v>56.1875</v>
      </c>
      <c r="E337">
        <v>57.9375</v>
      </c>
      <c r="F337">
        <v>40.279620999999999</v>
      </c>
      <c r="G337">
        <v>5109000</v>
      </c>
    </row>
    <row r="338" spans="1:7" x14ac:dyDescent="0.2">
      <c r="A338" s="6">
        <v>36648</v>
      </c>
      <c r="B338">
        <v>57.3125</v>
      </c>
      <c r="C338">
        <v>57.8125</v>
      </c>
      <c r="D338">
        <v>56.6875</v>
      </c>
      <c r="E338">
        <v>57.625</v>
      </c>
      <c r="F338">
        <v>40.062344000000003</v>
      </c>
      <c r="G338">
        <v>4821500</v>
      </c>
    </row>
    <row r="339" spans="1:7" x14ac:dyDescent="0.2">
      <c r="A339" s="6">
        <v>36649</v>
      </c>
      <c r="B339">
        <v>54.25</v>
      </c>
      <c r="C339">
        <v>54.5</v>
      </c>
      <c r="D339">
        <v>52.75</v>
      </c>
      <c r="E339">
        <v>53.4375</v>
      </c>
      <c r="F339">
        <v>37.151103999999997</v>
      </c>
      <c r="G339">
        <v>10457300</v>
      </c>
    </row>
    <row r="340" spans="1:7" x14ac:dyDescent="0.2">
      <c r="A340" s="6">
        <v>36650</v>
      </c>
      <c r="B340">
        <v>53.9375</v>
      </c>
      <c r="C340">
        <v>53.9375</v>
      </c>
      <c r="D340">
        <v>50.4375</v>
      </c>
      <c r="E340">
        <v>51</v>
      </c>
      <c r="F340">
        <v>35.456482000000001</v>
      </c>
      <c r="G340">
        <v>10766900</v>
      </c>
    </row>
    <row r="341" spans="1:7" x14ac:dyDescent="0.2">
      <c r="A341" s="6">
        <v>36651</v>
      </c>
      <c r="B341">
        <v>50.1875</v>
      </c>
      <c r="C341">
        <v>52.875</v>
      </c>
      <c r="D341">
        <v>50.1875</v>
      </c>
      <c r="E341">
        <v>51.3125</v>
      </c>
      <c r="F341">
        <v>35.673748000000003</v>
      </c>
      <c r="G341">
        <v>8640000</v>
      </c>
    </row>
    <row r="342" spans="1:7" x14ac:dyDescent="0.2">
      <c r="A342" s="6">
        <v>36654</v>
      </c>
      <c r="B342">
        <v>51.25</v>
      </c>
      <c r="C342">
        <v>52.375</v>
      </c>
      <c r="D342">
        <v>49.5</v>
      </c>
      <c r="E342">
        <v>52.375</v>
      </c>
      <c r="F342">
        <v>36.412426000000004</v>
      </c>
      <c r="G342">
        <v>7626100</v>
      </c>
    </row>
    <row r="343" spans="1:7" x14ac:dyDescent="0.2">
      <c r="A343" s="6">
        <v>36655</v>
      </c>
      <c r="B343">
        <v>54.375</v>
      </c>
      <c r="C343">
        <v>54.875</v>
      </c>
      <c r="D343">
        <v>52.5</v>
      </c>
      <c r="E343">
        <v>53</v>
      </c>
      <c r="F343">
        <v>36.846943000000003</v>
      </c>
      <c r="G343">
        <v>8888200</v>
      </c>
    </row>
    <row r="344" spans="1:7" x14ac:dyDescent="0.2">
      <c r="A344" s="6">
        <v>36656</v>
      </c>
      <c r="B344">
        <v>53.4375</v>
      </c>
      <c r="C344">
        <v>57.125</v>
      </c>
      <c r="D344">
        <v>53</v>
      </c>
      <c r="E344">
        <v>56.6875</v>
      </c>
      <c r="F344">
        <v>39.410580000000003</v>
      </c>
      <c r="G344">
        <v>11245300</v>
      </c>
    </row>
    <row r="345" spans="1:7" x14ac:dyDescent="0.2">
      <c r="A345" s="6">
        <v>36657</v>
      </c>
      <c r="B345">
        <v>56.9375</v>
      </c>
      <c r="C345">
        <v>57.0625</v>
      </c>
      <c r="D345">
        <v>55</v>
      </c>
      <c r="E345">
        <v>56</v>
      </c>
      <c r="F345">
        <v>38.932617</v>
      </c>
      <c r="G345">
        <v>6105300</v>
      </c>
    </row>
    <row r="346" spans="1:7" x14ac:dyDescent="0.2">
      <c r="A346" s="6">
        <v>36658</v>
      </c>
      <c r="B346">
        <v>55.75</v>
      </c>
      <c r="C346">
        <v>57.1875</v>
      </c>
      <c r="D346">
        <v>55.3125</v>
      </c>
      <c r="E346">
        <v>56.8125</v>
      </c>
      <c r="F346">
        <v>39.497494000000003</v>
      </c>
      <c r="G346">
        <v>4371000</v>
      </c>
    </row>
    <row r="347" spans="1:7" x14ac:dyDescent="0.2">
      <c r="A347" s="6">
        <v>36661</v>
      </c>
      <c r="B347">
        <v>56.25</v>
      </c>
      <c r="C347">
        <v>57.3125</v>
      </c>
      <c r="D347">
        <v>55.5</v>
      </c>
      <c r="E347">
        <v>57</v>
      </c>
      <c r="F347">
        <v>39.627845999999998</v>
      </c>
      <c r="G347">
        <v>4272300</v>
      </c>
    </row>
    <row r="348" spans="1:7" x14ac:dyDescent="0.2">
      <c r="A348" s="6">
        <v>36662</v>
      </c>
      <c r="B348">
        <v>57.4375</v>
      </c>
      <c r="C348">
        <v>59.0625</v>
      </c>
      <c r="D348">
        <v>57.1875</v>
      </c>
      <c r="E348">
        <v>58</v>
      </c>
      <c r="F348">
        <v>40.323090000000001</v>
      </c>
      <c r="G348">
        <v>6378700</v>
      </c>
    </row>
    <row r="349" spans="1:7" x14ac:dyDescent="0.2">
      <c r="A349" s="6">
        <v>36663</v>
      </c>
      <c r="B349">
        <v>56.6875</v>
      </c>
      <c r="C349">
        <v>56.75</v>
      </c>
      <c r="D349">
        <v>55.4375</v>
      </c>
      <c r="E349">
        <v>56.375</v>
      </c>
      <c r="F349">
        <v>39.193339999999999</v>
      </c>
      <c r="G349">
        <v>4592300</v>
      </c>
    </row>
    <row r="350" spans="1:7" x14ac:dyDescent="0.2">
      <c r="A350" s="6">
        <v>36664</v>
      </c>
      <c r="B350">
        <v>56.25</v>
      </c>
      <c r="C350">
        <v>57.9375</v>
      </c>
      <c r="D350">
        <v>56.1875</v>
      </c>
      <c r="E350">
        <v>57.9375</v>
      </c>
      <c r="F350">
        <v>40.279620999999999</v>
      </c>
      <c r="G350">
        <v>4887900</v>
      </c>
    </row>
    <row r="351" spans="1:7" x14ac:dyDescent="0.2">
      <c r="A351" s="6">
        <v>36665</v>
      </c>
      <c r="B351">
        <v>56.125</v>
      </c>
      <c r="C351">
        <v>58.75</v>
      </c>
      <c r="D351">
        <v>56.125</v>
      </c>
      <c r="E351">
        <v>57.0625</v>
      </c>
      <c r="F351">
        <v>39.671295000000001</v>
      </c>
      <c r="G351">
        <v>6357700</v>
      </c>
    </row>
    <row r="352" spans="1:7" x14ac:dyDescent="0.2">
      <c r="A352" s="6">
        <v>36668</v>
      </c>
      <c r="B352">
        <v>57.6875</v>
      </c>
      <c r="C352">
        <v>57.6875</v>
      </c>
      <c r="D352">
        <v>56.1875</v>
      </c>
      <c r="E352">
        <v>57.375</v>
      </c>
      <c r="F352">
        <v>39.888553999999999</v>
      </c>
      <c r="G352">
        <v>4628100</v>
      </c>
    </row>
    <row r="353" spans="1:7" x14ac:dyDescent="0.2">
      <c r="A353" s="6">
        <v>36669</v>
      </c>
      <c r="B353">
        <v>57.5625</v>
      </c>
      <c r="C353">
        <v>58.375</v>
      </c>
      <c r="D353">
        <v>56.8125</v>
      </c>
      <c r="E353">
        <v>57.1875</v>
      </c>
      <c r="F353">
        <v>39.758198</v>
      </c>
      <c r="G353">
        <v>4291000</v>
      </c>
    </row>
    <row r="354" spans="1:7" x14ac:dyDescent="0.2">
      <c r="A354" s="6">
        <v>36670</v>
      </c>
      <c r="B354">
        <v>55.25</v>
      </c>
      <c r="C354">
        <v>57</v>
      </c>
      <c r="D354">
        <v>52.75</v>
      </c>
      <c r="E354">
        <v>56.875</v>
      </c>
      <c r="F354">
        <v>39.540947000000003</v>
      </c>
      <c r="G354">
        <v>10341500</v>
      </c>
    </row>
    <row r="355" spans="1:7" x14ac:dyDescent="0.2">
      <c r="A355" s="6">
        <v>36671</v>
      </c>
      <c r="B355">
        <v>55.8125</v>
      </c>
      <c r="C355">
        <v>56.6875</v>
      </c>
      <c r="D355">
        <v>54.0625</v>
      </c>
      <c r="E355">
        <v>55</v>
      </c>
      <c r="F355">
        <v>38.237400000000001</v>
      </c>
      <c r="G355">
        <v>4619200</v>
      </c>
    </row>
    <row r="356" spans="1:7" x14ac:dyDescent="0.2">
      <c r="A356" s="6">
        <v>36672</v>
      </c>
      <c r="B356">
        <v>54.25</v>
      </c>
      <c r="C356">
        <v>55</v>
      </c>
      <c r="D356">
        <v>53.125</v>
      </c>
      <c r="E356">
        <v>54</v>
      </c>
      <c r="F356">
        <v>37.542171000000003</v>
      </c>
      <c r="G356">
        <v>3996400</v>
      </c>
    </row>
    <row r="357" spans="1:7" x14ac:dyDescent="0.2">
      <c r="A357" s="6">
        <v>36676</v>
      </c>
      <c r="B357">
        <v>53.0625</v>
      </c>
      <c r="C357">
        <v>54.125</v>
      </c>
      <c r="D357">
        <v>52.6875</v>
      </c>
      <c r="E357">
        <v>53.375</v>
      </c>
      <c r="F357">
        <v>37.107647</v>
      </c>
      <c r="G357">
        <v>4352700</v>
      </c>
    </row>
    <row r="358" spans="1:7" x14ac:dyDescent="0.2">
      <c r="A358" s="6">
        <v>36677</v>
      </c>
      <c r="B358">
        <v>54.875</v>
      </c>
      <c r="C358">
        <v>60</v>
      </c>
      <c r="D358">
        <v>54.5</v>
      </c>
      <c r="E358">
        <v>57.625</v>
      </c>
      <c r="F358">
        <v>40.062344000000003</v>
      </c>
      <c r="G358">
        <v>7658900</v>
      </c>
    </row>
    <row r="359" spans="1:7" x14ac:dyDescent="0.2">
      <c r="A359" s="6">
        <v>36678</v>
      </c>
      <c r="B359">
        <v>57.125</v>
      </c>
      <c r="C359">
        <v>57.6875</v>
      </c>
      <c r="D359">
        <v>56.25</v>
      </c>
      <c r="E359">
        <v>57</v>
      </c>
      <c r="F359">
        <v>39.627845999999998</v>
      </c>
      <c r="G359">
        <v>4786400</v>
      </c>
    </row>
    <row r="360" spans="1:7" x14ac:dyDescent="0.2">
      <c r="A360" s="6">
        <v>36679</v>
      </c>
      <c r="B360">
        <v>58.875</v>
      </c>
      <c r="C360">
        <v>60.0625</v>
      </c>
      <c r="D360">
        <v>58.0625</v>
      </c>
      <c r="E360">
        <v>59.0625</v>
      </c>
      <c r="F360">
        <v>41.06176</v>
      </c>
      <c r="G360">
        <v>7088100</v>
      </c>
    </row>
    <row r="361" spans="1:7" x14ac:dyDescent="0.2">
      <c r="A361" s="6">
        <v>36682</v>
      </c>
      <c r="B361">
        <v>59.3125</v>
      </c>
      <c r="C361">
        <v>59.75</v>
      </c>
      <c r="D361">
        <v>58.75</v>
      </c>
      <c r="E361">
        <v>59.3125</v>
      </c>
      <c r="F361">
        <v>41.235557999999997</v>
      </c>
      <c r="G361">
        <v>4360400</v>
      </c>
    </row>
    <row r="362" spans="1:7" x14ac:dyDescent="0.2">
      <c r="A362" s="6">
        <v>36683</v>
      </c>
      <c r="B362">
        <v>58.8125</v>
      </c>
      <c r="C362">
        <v>58.8125</v>
      </c>
      <c r="D362">
        <v>57.75</v>
      </c>
      <c r="E362">
        <v>58.25</v>
      </c>
      <c r="F362">
        <v>40.496879999999997</v>
      </c>
      <c r="G362">
        <v>4440100</v>
      </c>
    </row>
    <row r="363" spans="1:7" x14ac:dyDescent="0.2">
      <c r="A363" s="6">
        <v>36684</v>
      </c>
      <c r="B363">
        <v>57.75</v>
      </c>
      <c r="C363">
        <v>59.0625</v>
      </c>
      <c r="D363">
        <v>57.75</v>
      </c>
      <c r="E363">
        <v>57.875</v>
      </c>
      <c r="F363">
        <v>40.236164000000002</v>
      </c>
      <c r="G363">
        <v>3424600</v>
      </c>
    </row>
    <row r="364" spans="1:7" x14ac:dyDescent="0.2">
      <c r="A364" s="6">
        <v>36685</v>
      </c>
      <c r="B364">
        <v>57.8125</v>
      </c>
      <c r="C364">
        <v>58</v>
      </c>
      <c r="D364">
        <v>56.3125</v>
      </c>
      <c r="E364">
        <v>56.875</v>
      </c>
      <c r="F364">
        <v>39.540947000000003</v>
      </c>
      <c r="G364">
        <v>3993100</v>
      </c>
    </row>
    <row r="365" spans="1:7" x14ac:dyDescent="0.2">
      <c r="A365" s="6">
        <v>36686</v>
      </c>
      <c r="B365">
        <v>57.4375</v>
      </c>
      <c r="C365">
        <v>58</v>
      </c>
      <c r="D365">
        <v>53.9375</v>
      </c>
      <c r="E365">
        <v>54</v>
      </c>
      <c r="F365">
        <v>37.542171000000003</v>
      </c>
      <c r="G365">
        <v>7283100</v>
      </c>
    </row>
    <row r="366" spans="1:7" x14ac:dyDescent="0.2">
      <c r="A366" s="6">
        <v>36689</v>
      </c>
      <c r="B366">
        <v>54</v>
      </c>
      <c r="C366">
        <v>54.375</v>
      </c>
      <c r="D366">
        <v>51.8125</v>
      </c>
      <c r="E366">
        <v>52.75</v>
      </c>
      <c r="F366">
        <v>36.673149000000002</v>
      </c>
      <c r="G366">
        <v>8089200</v>
      </c>
    </row>
    <row r="367" spans="1:7" x14ac:dyDescent="0.2">
      <c r="A367" s="6">
        <v>36690</v>
      </c>
      <c r="B367">
        <v>52.0625</v>
      </c>
      <c r="C367">
        <v>55</v>
      </c>
      <c r="D367">
        <v>51.625</v>
      </c>
      <c r="E367">
        <v>55</v>
      </c>
      <c r="F367">
        <v>38.237400000000001</v>
      </c>
      <c r="G367">
        <v>7711700</v>
      </c>
    </row>
    <row r="368" spans="1:7" x14ac:dyDescent="0.2">
      <c r="A368" s="6">
        <v>36691</v>
      </c>
      <c r="B368">
        <v>54.9375</v>
      </c>
      <c r="C368">
        <v>55.6875</v>
      </c>
      <c r="D368">
        <v>54.125</v>
      </c>
      <c r="E368">
        <v>55.125</v>
      </c>
      <c r="F368">
        <v>38.366149999999998</v>
      </c>
      <c r="G368">
        <v>6686800</v>
      </c>
    </row>
    <row r="369" spans="1:7" x14ac:dyDescent="0.2">
      <c r="A369" s="6">
        <v>36692</v>
      </c>
      <c r="B369">
        <v>55.0625</v>
      </c>
      <c r="C369">
        <v>56.1875</v>
      </c>
      <c r="D369">
        <v>54.8125</v>
      </c>
      <c r="E369">
        <v>55.5</v>
      </c>
      <c r="F369">
        <v>38.627144000000001</v>
      </c>
      <c r="G369">
        <v>5682300</v>
      </c>
    </row>
    <row r="370" spans="1:7" x14ac:dyDescent="0.2">
      <c r="A370" s="6">
        <v>36693</v>
      </c>
      <c r="B370">
        <v>54.75</v>
      </c>
      <c r="C370">
        <v>56.125</v>
      </c>
      <c r="D370">
        <v>53.25</v>
      </c>
      <c r="E370">
        <v>53.875</v>
      </c>
      <c r="F370">
        <v>37.496158999999999</v>
      </c>
      <c r="G370">
        <v>9569700</v>
      </c>
    </row>
    <row r="371" spans="1:7" x14ac:dyDescent="0.2">
      <c r="A371" s="6">
        <v>36696</v>
      </c>
      <c r="B371">
        <v>53.6875</v>
      </c>
      <c r="C371">
        <v>55</v>
      </c>
      <c r="D371">
        <v>52.8125</v>
      </c>
      <c r="E371">
        <v>54.375</v>
      </c>
      <c r="F371">
        <v>37.844158</v>
      </c>
      <c r="G371">
        <v>6001700</v>
      </c>
    </row>
    <row r="372" spans="1:7" x14ac:dyDescent="0.2">
      <c r="A372" s="6">
        <v>36697</v>
      </c>
      <c r="B372">
        <v>54.25</v>
      </c>
      <c r="C372">
        <v>54.6875</v>
      </c>
      <c r="D372">
        <v>53.125</v>
      </c>
      <c r="E372">
        <v>54.5</v>
      </c>
      <c r="F372">
        <v>37.931145000000001</v>
      </c>
      <c r="G372">
        <v>6063800</v>
      </c>
    </row>
    <row r="373" spans="1:7" x14ac:dyDescent="0.2">
      <c r="A373" s="6">
        <v>36698</v>
      </c>
      <c r="B373">
        <v>54.5625</v>
      </c>
      <c r="C373">
        <v>54.5625</v>
      </c>
      <c r="D373">
        <v>53.375</v>
      </c>
      <c r="E373">
        <v>53.9375</v>
      </c>
      <c r="F373">
        <v>37.539658000000003</v>
      </c>
      <c r="G373">
        <v>4287300</v>
      </c>
    </row>
    <row r="374" spans="1:7" x14ac:dyDescent="0.2">
      <c r="A374" s="6">
        <v>36699</v>
      </c>
      <c r="B374">
        <v>53.0625</v>
      </c>
      <c r="C374">
        <v>53.4375</v>
      </c>
      <c r="D374">
        <v>51.875</v>
      </c>
      <c r="E374">
        <v>52.5</v>
      </c>
      <c r="F374">
        <v>36.539203999999998</v>
      </c>
      <c r="G374">
        <v>5667800</v>
      </c>
    </row>
    <row r="375" spans="1:7" x14ac:dyDescent="0.2">
      <c r="A375" s="6">
        <v>36700</v>
      </c>
      <c r="B375">
        <v>53.6875</v>
      </c>
      <c r="C375">
        <v>54.4375</v>
      </c>
      <c r="D375">
        <v>52.875</v>
      </c>
      <c r="E375">
        <v>53.75</v>
      </c>
      <c r="F375">
        <v>37.409176000000002</v>
      </c>
      <c r="G375">
        <v>6269600</v>
      </c>
    </row>
    <row r="376" spans="1:7" x14ac:dyDescent="0.2">
      <c r="A376" s="6">
        <v>36703</v>
      </c>
      <c r="B376">
        <v>54.1875</v>
      </c>
      <c r="C376">
        <v>54.6875</v>
      </c>
      <c r="D376">
        <v>53.75</v>
      </c>
      <c r="E376">
        <v>53.75</v>
      </c>
      <c r="F376">
        <v>37.409176000000002</v>
      </c>
      <c r="G376">
        <v>3924700</v>
      </c>
    </row>
    <row r="377" spans="1:7" x14ac:dyDescent="0.2">
      <c r="A377" s="6">
        <v>36704</v>
      </c>
      <c r="B377">
        <v>54.125</v>
      </c>
      <c r="C377">
        <v>57.4375</v>
      </c>
      <c r="D377">
        <v>53.75</v>
      </c>
      <c r="E377">
        <v>56.8125</v>
      </c>
      <c r="F377">
        <v>39.540622999999997</v>
      </c>
      <c r="G377">
        <v>6554400</v>
      </c>
    </row>
    <row r="378" spans="1:7" x14ac:dyDescent="0.2">
      <c r="A378" s="6">
        <v>36705</v>
      </c>
      <c r="B378">
        <v>56.5</v>
      </c>
      <c r="C378">
        <v>57.1875</v>
      </c>
      <c r="D378">
        <v>55.6875</v>
      </c>
      <c r="E378">
        <v>55.984375</v>
      </c>
      <c r="F378">
        <v>38.964252000000002</v>
      </c>
      <c r="G378">
        <v>4824100</v>
      </c>
    </row>
    <row r="379" spans="1:7" x14ac:dyDescent="0.2">
      <c r="A379" s="6">
        <v>36706</v>
      </c>
      <c r="B379">
        <v>55.3125</v>
      </c>
      <c r="C379">
        <v>55.375</v>
      </c>
      <c r="D379">
        <v>53.5625</v>
      </c>
      <c r="E379">
        <v>54.125</v>
      </c>
      <c r="F379">
        <v>37.670155000000001</v>
      </c>
      <c r="G379">
        <v>5290900</v>
      </c>
    </row>
    <row r="380" spans="1:7" x14ac:dyDescent="0.2">
      <c r="A380" s="6">
        <v>36707</v>
      </c>
      <c r="B380">
        <v>54.125</v>
      </c>
      <c r="C380">
        <v>57.734375</v>
      </c>
      <c r="D380">
        <v>54.0625</v>
      </c>
      <c r="E380">
        <v>57.625</v>
      </c>
      <c r="F380">
        <v>40.106110000000001</v>
      </c>
      <c r="G380">
        <v>7622200</v>
      </c>
    </row>
    <row r="381" spans="1:7" x14ac:dyDescent="0.2">
      <c r="A381" s="6">
        <v>36710</v>
      </c>
      <c r="B381">
        <v>57.25</v>
      </c>
      <c r="C381">
        <v>57.375</v>
      </c>
      <c r="D381">
        <v>56.125</v>
      </c>
      <c r="E381">
        <v>56.875</v>
      </c>
      <c r="F381">
        <v>39.584125999999998</v>
      </c>
      <c r="G381">
        <v>2577300</v>
      </c>
    </row>
    <row r="382" spans="1:7" x14ac:dyDescent="0.2">
      <c r="A382" s="6">
        <v>36712</v>
      </c>
      <c r="B382">
        <v>57.3125</v>
      </c>
      <c r="C382">
        <v>57.9375</v>
      </c>
      <c r="D382">
        <v>56.5625</v>
      </c>
      <c r="E382">
        <v>57</v>
      </c>
      <c r="F382">
        <v>39.671120000000002</v>
      </c>
      <c r="G382">
        <v>5139800</v>
      </c>
    </row>
    <row r="383" spans="1:7" x14ac:dyDescent="0.2">
      <c r="A383" s="6">
        <v>36713</v>
      </c>
      <c r="B383">
        <v>57.9375</v>
      </c>
      <c r="C383">
        <v>58.4375</v>
      </c>
      <c r="D383">
        <v>56.8125</v>
      </c>
      <c r="E383">
        <v>57.5</v>
      </c>
      <c r="F383">
        <v>40.019123</v>
      </c>
      <c r="G383">
        <v>5757800</v>
      </c>
    </row>
    <row r="384" spans="1:7" x14ac:dyDescent="0.2">
      <c r="A384" s="6">
        <v>36714</v>
      </c>
      <c r="B384">
        <v>57.9375</v>
      </c>
      <c r="C384">
        <v>62.0625</v>
      </c>
      <c r="D384">
        <v>57.3125</v>
      </c>
      <c r="E384">
        <v>61.5625</v>
      </c>
      <c r="F384">
        <v>42.846545999999996</v>
      </c>
      <c r="G384">
        <v>10513400</v>
      </c>
    </row>
    <row r="385" spans="1:7" x14ac:dyDescent="0.2">
      <c r="A385" s="6">
        <v>36717</v>
      </c>
      <c r="B385">
        <v>61.375</v>
      </c>
      <c r="C385">
        <v>62.9375</v>
      </c>
      <c r="D385">
        <v>60.6875</v>
      </c>
      <c r="E385">
        <v>61.25</v>
      </c>
      <c r="F385">
        <v>42.629044</v>
      </c>
      <c r="G385">
        <v>8233700</v>
      </c>
    </row>
    <row r="386" spans="1:7" x14ac:dyDescent="0.2">
      <c r="A386" s="6">
        <v>36718</v>
      </c>
      <c r="B386">
        <v>61.0625</v>
      </c>
      <c r="C386">
        <v>62.75</v>
      </c>
      <c r="D386">
        <v>60.8125</v>
      </c>
      <c r="E386">
        <v>62</v>
      </c>
      <c r="F386">
        <v>43.151043000000001</v>
      </c>
      <c r="G386">
        <v>5897600</v>
      </c>
    </row>
    <row r="387" spans="1:7" x14ac:dyDescent="0.2">
      <c r="A387" s="6">
        <v>36719</v>
      </c>
      <c r="B387">
        <v>62.0625</v>
      </c>
      <c r="C387">
        <v>62.1875</v>
      </c>
      <c r="D387">
        <v>60.625</v>
      </c>
      <c r="E387">
        <v>61</v>
      </c>
      <c r="F387">
        <v>42.455055000000002</v>
      </c>
      <c r="G387">
        <v>5833600</v>
      </c>
    </row>
    <row r="388" spans="1:7" x14ac:dyDescent="0.2">
      <c r="A388" s="6">
        <v>36720</v>
      </c>
      <c r="B388">
        <v>60.5</v>
      </c>
      <c r="C388">
        <v>61.1875</v>
      </c>
      <c r="D388">
        <v>59.125</v>
      </c>
      <c r="E388">
        <v>59.125</v>
      </c>
      <c r="F388">
        <v>41.150097000000002</v>
      </c>
      <c r="G388">
        <v>4302600</v>
      </c>
    </row>
    <row r="389" spans="1:7" x14ac:dyDescent="0.2">
      <c r="A389" s="6">
        <v>36721</v>
      </c>
      <c r="B389">
        <v>59.8125</v>
      </c>
      <c r="C389">
        <v>60.9375</v>
      </c>
      <c r="D389">
        <v>59.375</v>
      </c>
      <c r="E389">
        <v>59.5</v>
      </c>
      <c r="F389">
        <v>41.411095000000003</v>
      </c>
      <c r="G389">
        <v>4184100</v>
      </c>
    </row>
    <row r="390" spans="1:7" x14ac:dyDescent="0.2">
      <c r="A390" s="6">
        <v>36724</v>
      </c>
      <c r="B390">
        <v>60.3125</v>
      </c>
      <c r="C390">
        <v>61.25</v>
      </c>
      <c r="D390">
        <v>59.625</v>
      </c>
      <c r="E390">
        <v>60.71875</v>
      </c>
      <c r="F390">
        <v>42.259304</v>
      </c>
      <c r="G390">
        <v>4610700</v>
      </c>
    </row>
    <row r="391" spans="1:7" x14ac:dyDescent="0.2">
      <c r="A391" s="6">
        <v>36725</v>
      </c>
      <c r="B391">
        <v>60.9375</v>
      </c>
      <c r="C391">
        <v>61.125</v>
      </c>
      <c r="D391">
        <v>59.75</v>
      </c>
      <c r="E391">
        <v>60.0625</v>
      </c>
      <c r="F391">
        <v>41.802585999999998</v>
      </c>
      <c r="G391">
        <v>3592100</v>
      </c>
    </row>
    <row r="392" spans="1:7" x14ac:dyDescent="0.2">
      <c r="A392" s="6">
        <v>36726</v>
      </c>
      <c r="B392">
        <v>60.1875</v>
      </c>
      <c r="C392">
        <v>60.5</v>
      </c>
      <c r="D392">
        <v>59.375</v>
      </c>
      <c r="E392">
        <v>60</v>
      </c>
      <c r="F392">
        <v>41.759079</v>
      </c>
      <c r="G392">
        <v>3736400</v>
      </c>
    </row>
    <row r="393" spans="1:7" x14ac:dyDescent="0.2">
      <c r="A393" s="6">
        <v>36727</v>
      </c>
      <c r="B393">
        <v>59.9375</v>
      </c>
      <c r="C393">
        <v>60.8125</v>
      </c>
      <c r="D393">
        <v>59.5625</v>
      </c>
      <c r="E393">
        <v>60</v>
      </c>
      <c r="F393">
        <v>41.759079</v>
      </c>
      <c r="G393">
        <v>4986800</v>
      </c>
    </row>
    <row r="394" spans="1:7" x14ac:dyDescent="0.2">
      <c r="A394" s="6">
        <v>36728</v>
      </c>
      <c r="B394">
        <v>60.3125</v>
      </c>
      <c r="C394">
        <v>60.5</v>
      </c>
      <c r="D394">
        <v>59.25</v>
      </c>
      <c r="E394">
        <v>59.6875</v>
      </c>
      <c r="F394">
        <v>41.541584</v>
      </c>
      <c r="G394">
        <v>3911000</v>
      </c>
    </row>
    <row r="395" spans="1:7" x14ac:dyDescent="0.2">
      <c r="A395" s="6">
        <v>36731</v>
      </c>
      <c r="B395">
        <v>59</v>
      </c>
      <c r="C395">
        <v>59.1875</v>
      </c>
      <c r="D395">
        <v>57.1875</v>
      </c>
      <c r="E395">
        <v>57.4375</v>
      </c>
      <c r="F395">
        <v>39.975613000000003</v>
      </c>
      <c r="G395">
        <v>5045800</v>
      </c>
    </row>
    <row r="396" spans="1:7" x14ac:dyDescent="0.2">
      <c r="A396" s="6">
        <v>36732</v>
      </c>
      <c r="B396">
        <v>57.5</v>
      </c>
      <c r="C396">
        <v>59.3125</v>
      </c>
      <c r="D396">
        <v>57.3125</v>
      </c>
      <c r="E396">
        <v>59.1875</v>
      </c>
      <c r="F396">
        <v>41.193587999999998</v>
      </c>
      <c r="G396">
        <v>4122000</v>
      </c>
    </row>
    <row r="397" spans="1:7" x14ac:dyDescent="0.2">
      <c r="A397" s="6">
        <v>36733</v>
      </c>
      <c r="B397">
        <v>58.1875</v>
      </c>
      <c r="C397">
        <v>60.125</v>
      </c>
      <c r="D397">
        <v>58.1875</v>
      </c>
      <c r="E397">
        <v>58.75</v>
      </c>
      <c r="F397">
        <v>40.889107000000003</v>
      </c>
      <c r="G397">
        <v>7322100</v>
      </c>
    </row>
    <row r="398" spans="1:7" x14ac:dyDescent="0.2">
      <c r="A398" s="6">
        <v>36734</v>
      </c>
      <c r="B398">
        <v>59.375</v>
      </c>
      <c r="C398">
        <v>60.3125</v>
      </c>
      <c r="D398">
        <v>59</v>
      </c>
      <c r="E398">
        <v>60.0625</v>
      </c>
      <c r="F398">
        <v>41.802585999999998</v>
      </c>
      <c r="G398">
        <v>4744800</v>
      </c>
    </row>
    <row r="399" spans="1:7" x14ac:dyDescent="0.2">
      <c r="A399" s="6">
        <v>36735</v>
      </c>
      <c r="B399">
        <v>59.8125</v>
      </c>
      <c r="C399">
        <v>59.9375</v>
      </c>
      <c r="D399">
        <v>57.25</v>
      </c>
      <c r="E399">
        <v>58.6875</v>
      </c>
      <c r="F399">
        <v>40.845588999999997</v>
      </c>
      <c r="G399">
        <v>5247600</v>
      </c>
    </row>
    <row r="400" spans="1:7" x14ac:dyDescent="0.2">
      <c r="A400" s="6">
        <v>36738</v>
      </c>
      <c r="B400">
        <v>58.875</v>
      </c>
      <c r="C400">
        <v>58.875</v>
      </c>
      <c r="D400">
        <v>54.25</v>
      </c>
      <c r="E400">
        <v>55.25</v>
      </c>
      <c r="F400">
        <v>38.453144000000002</v>
      </c>
      <c r="G400">
        <v>7534300</v>
      </c>
    </row>
    <row r="401" spans="1:7" x14ac:dyDescent="0.2">
      <c r="A401" s="6">
        <v>36739</v>
      </c>
      <c r="B401">
        <v>54</v>
      </c>
      <c r="C401">
        <v>54.9375</v>
      </c>
      <c r="D401">
        <v>53</v>
      </c>
      <c r="E401">
        <v>54.5</v>
      </c>
      <c r="F401">
        <v>37.931145000000001</v>
      </c>
      <c r="G401">
        <v>9055300</v>
      </c>
    </row>
    <row r="402" spans="1:7" x14ac:dyDescent="0.2">
      <c r="A402" s="6">
        <v>36740</v>
      </c>
      <c r="B402">
        <v>54.5</v>
      </c>
      <c r="C402">
        <v>55.0625</v>
      </c>
      <c r="D402">
        <v>53.8125</v>
      </c>
      <c r="E402">
        <v>54.0625</v>
      </c>
      <c r="F402">
        <v>37.626658999999997</v>
      </c>
      <c r="G402">
        <v>6734800</v>
      </c>
    </row>
    <row r="403" spans="1:7" x14ac:dyDescent="0.2">
      <c r="A403" s="6">
        <v>36741</v>
      </c>
      <c r="B403">
        <v>56.5</v>
      </c>
      <c r="C403">
        <v>56.5</v>
      </c>
      <c r="D403">
        <v>53.4375</v>
      </c>
      <c r="E403">
        <v>53.875</v>
      </c>
      <c r="F403">
        <v>37.496158999999999</v>
      </c>
      <c r="G403">
        <v>8229100</v>
      </c>
    </row>
    <row r="404" spans="1:7" x14ac:dyDescent="0.2">
      <c r="A404" s="6">
        <v>36742</v>
      </c>
      <c r="B404">
        <v>54.0625</v>
      </c>
      <c r="C404">
        <v>54.0625</v>
      </c>
      <c r="D404">
        <v>52.75</v>
      </c>
      <c r="E404">
        <v>52.9375</v>
      </c>
      <c r="F404">
        <v>36.843685000000001</v>
      </c>
      <c r="G404">
        <v>5842400</v>
      </c>
    </row>
    <row r="405" spans="1:7" x14ac:dyDescent="0.2">
      <c r="A405" s="6">
        <v>36745</v>
      </c>
      <c r="B405">
        <v>53.125</v>
      </c>
      <c r="C405">
        <v>55.9375</v>
      </c>
      <c r="D405">
        <v>53</v>
      </c>
      <c r="E405">
        <v>55.125</v>
      </c>
      <c r="F405">
        <v>38.366149999999998</v>
      </c>
      <c r="G405">
        <v>5605200</v>
      </c>
    </row>
    <row r="406" spans="1:7" x14ac:dyDescent="0.2">
      <c r="A406" s="6">
        <v>36746</v>
      </c>
      <c r="B406">
        <v>56.4375</v>
      </c>
      <c r="C406">
        <v>57.625</v>
      </c>
      <c r="D406">
        <v>55.0625</v>
      </c>
      <c r="E406">
        <v>57.625</v>
      </c>
      <c r="F406">
        <v>40.106110000000001</v>
      </c>
      <c r="G406">
        <v>5859800</v>
      </c>
    </row>
    <row r="407" spans="1:7" x14ac:dyDescent="0.2">
      <c r="A407" s="6">
        <v>36747</v>
      </c>
      <c r="B407">
        <v>54.0625</v>
      </c>
      <c r="C407">
        <v>54.75</v>
      </c>
      <c r="D407">
        <v>52.9375</v>
      </c>
      <c r="E407">
        <v>53.625</v>
      </c>
      <c r="F407">
        <v>37.322173999999997</v>
      </c>
      <c r="G407">
        <v>17750700</v>
      </c>
    </row>
    <row r="408" spans="1:7" x14ac:dyDescent="0.2">
      <c r="A408" s="6">
        <v>36748</v>
      </c>
      <c r="B408">
        <v>53.125</v>
      </c>
      <c r="C408">
        <v>53.25</v>
      </c>
      <c r="D408">
        <v>50.6875</v>
      </c>
      <c r="E408">
        <v>51</v>
      </c>
      <c r="F408">
        <v>35.495204999999999</v>
      </c>
      <c r="G408">
        <v>12380600</v>
      </c>
    </row>
    <row r="409" spans="1:7" x14ac:dyDescent="0.2">
      <c r="A409" s="6">
        <v>36749</v>
      </c>
      <c r="B409">
        <v>51.4375</v>
      </c>
      <c r="C409">
        <v>52.375</v>
      </c>
      <c r="D409">
        <v>51.125</v>
      </c>
      <c r="E409">
        <v>52.125</v>
      </c>
      <c r="F409">
        <v>36.278205999999997</v>
      </c>
      <c r="G409">
        <v>7534100</v>
      </c>
    </row>
    <row r="410" spans="1:7" x14ac:dyDescent="0.2">
      <c r="A410" s="6">
        <v>36752</v>
      </c>
      <c r="B410">
        <v>52.25</v>
      </c>
      <c r="C410">
        <v>53.0625</v>
      </c>
      <c r="D410">
        <v>52.125</v>
      </c>
      <c r="E410">
        <v>52.875</v>
      </c>
      <c r="F410">
        <v>36.800193999999998</v>
      </c>
      <c r="G410">
        <v>6032800</v>
      </c>
    </row>
    <row r="411" spans="1:7" x14ac:dyDescent="0.2">
      <c r="A411" s="6">
        <v>36753</v>
      </c>
      <c r="B411">
        <v>51.875</v>
      </c>
      <c r="C411">
        <v>52.5625</v>
      </c>
      <c r="D411">
        <v>51.25</v>
      </c>
      <c r="E411">
        <v>51.5625</v>
      </c>
      <c r="F411">
        <v>35.886707000000001</v>
      </c>
      <c r="G411">
        <v>7953000</v>
      </c>
    </row>
    <row r="412" spans="1:7" x14ac:dyDescent="0.2">
      <c r="A412" s="6">
        <v>36754</v>
      </c>
      <c r="B412">
        <v>50.75</v>
      </c>
      <c r="C412">
        <v>50.875</v>
      </c>
      <c r="D412">
        <v>48.75</v>
      </c>
      <c r="E412">
        <v>49.9375</v>
      </c>
      <c r="F412">
        <v>34.755732999999999</v>
      </c>
      <c r="G412">
        <v>13811000</v>
      </c>
    </row>
    <row r="413" spans="1:7" x14ac:dyDescent="0.2">
      <c r="A413" s="6">
        <v>36755</v>
      </c>
      <c r="B413">
        <v>49.5625</v>
      </c>
      <c r="C413">
        <v>50.4375</v>
      </c>
      <c r="D413">
        <v>48.625</v>
      </c>
      <c r="E413">
        <v>50</v>
      </c>
      <c r="F413">
        <v>34.799216999999999</v>
      </c>
      <c r="G413">
        <v>6799800</v>
      </c>
    </row>
    <row r="414" spans="1:7" x14ac:dyDescent="0.2">
      <c r="A414" s="6">
        <v>36756</v>
      </c>
      <c r="B414">
        <v>49.6875</v>
      </c>
      <c r="C414">
        <v>50.875</v>
      </c>
      <c r="D414">
        <v>49.5625</v>
      </c>
      <c r="E414">
        <v>50.875</v>
      </c>
      <c r="F414">
        <v>35.408211000000001</v>
      </c>
      <c r="G414">
        <v>7349300</v>
      </c>
    </row>
    <row r="415" spans="1:7" x14ac:dyDescent="0.2">
      <c r="A415" s="6">
        <v>36759</v>
      </c>
      <c r="B415">
        <v>49.25</v>
      </c>
      <c r="C415">
        <v>49.75</v>
      </c>
      <c r="D415">
        <v>47.125</v>
      </c>
      <c r="E415">
        <v>49</v>
      </c>
      <c r="F415">
        <v>34.103264000000003</v>
      </c>
      <c r="G415">
        <v>14148700</v>
      </c>
    </row>
    <row r="416" spans="1:7" x14ac:dyDescent="0.2">
      <c r="A416" s="6">
        <v>36760</v>
      </c>
      <c r="B416">
        <v>49</v>
      </c>
      <c r="C416">
        <v>50</v>
      </c>
      <c r="D416">
        <v>48.5625</v>
      </c>
      <c r="E416">
        <v>49.125</v>
      </c>
      <c r="F416">
        <v>34.190238999999998</v>
      </c>
      <c r="G416">
        <v>7610900</v>
      </c>
    </row>
    <row r="417" spans="1:7" x14ac:dyDescent="0.2">
      <c r="A417" s="6">
        <v>36761</v>
      </c>
      <c r="B417">
        <v>49.75</v>
      </c>
      <c r="C417">
        <v>50.1875</v>
      </c>
      <c r="D417">
        <v>49.0625</v>
      </c>
      <c r="E417">
        <v>49.125</v>
      </c>
      <c r="F417">
        <v>34.190238999999998</v>
      </c>
      <c r="G417">
        <v>6875700</v>
      </c>
    </row>
    <row r="418" spans="1:7" x14ac:dyDescent="0.2">
      <c r="A418" s="6">
        <v>36762</v>
      </c>
      <c r="B418">
        <v>49.75</v>
      </c>
      <c r="C418">
        <v>50.125</v>
      </c>
      <c r="D418">
        <v>49</v>
      </c>
      <c r="E418">
        <v>49.4375</v>
      </c>
      <c r="F418">
        <v>34.407733999999998</v>
      </c>
      <c r="G418">
        <v>4967300</v>
      </c>
    </row>
    <row r="419" spans="1:7" x14ac:dyDescent="0.2">
      <c r="A419" s="6">
        <v>36763</v>
      </c>
      <c r="B419">
        <v>49.625</v>
      </c>
      <c r="C419">
        <v>50.5</v>
      </c>
      <c r="D419">
        <v>49.25</v>
      </c>
      <c r="E419">
        <v>50.5</v>
      </c>
      <c r="F419">
        <v>35.147221000000002</v>
      </c>
      <c r="G419">
        <v>4877100</v>
      </c>
    </row>
    <row r="420" spans="1:7" x14ac:dyDescent="0.2">
      <c r="A420" s="6">
        <v>36766</v>
      </c>
      <c r="B420">
        <v>50.0625</v>
      </c>
      <c r="C420">
        <v>50.625</v>
      </c>
      <c r="D420">
        <v>48.625</v>
      </c>
      <c r="E420">
        <v>49.5</v>
      </c>
      <c r="F420">
        <v>34.451233000000002</v>
      </c>
      <c r="G420">
        <v>7003200</v>
      </c>
    </row>
    <row r="421" spans="1:7" x14ac:dyDescent="0.2">
      <c r="A421" s="6">
        <v>36767</v>
      </c>
      <c r="B421">
        <v>49.5</v>
      </c>
      <c r="C421">
        <v>49.9375</v>
      </c>
      <c r="D421">
        <v>48.875</v>
      </c>
      <c r="E421">
        <v>49.4375</v>
      </c>
      <c r="F421">
        <v>34.407733999999998</v>
      </c>
      <c r="G421">
        <v>5665100</v>
      </c>
    </row>
    <row r="422" spans="1:7" x14ac:dyDescent="0.2">
      <c r="A422" s="6">
        <v>36768</v>
      </c>
      <c r="B422">
        <v>48.875</v>
      </c>
      <c r="C422">
        <v>49</v>
      </c>
      <c r="D422">
        <v>48</v>
      </c>
      <c r="E422">
        <v>48.4375</v>
      </c>
      <c r="F422">
        <v>33.711753999999999</v>
      </c>
      <c r="G422">
        <v>8155500</v>
      </c>
    </row>
    <row r="423" spans="1:7" x14ac:dyDescent="0.2">
      <c r="A423" s="6">
        <v>36769</v>
      </c>
      <c r="B423">
        <v>48.3125</v>
      </c>
      <c r="C423">
        <v>48.75</v>
      </c>
      <c r="D423">
        <v>47.125</v>
      </c>
      <c r="E423">
        <v>47.625</v>
      </c>
      <c r="F423">
        <v>33.146270999999999</v>
      </c>
      <c r="G423">
        <v>12236200</v>
      </c>
    </row>
    <row r="424" spans="1:7" x14ac:dyDescent="0.2">
      <c r="A424" s="6">
        <v>36770</v>
      </c>
      <c r="B424">
        <v>47.5625</v>
      </c>
      <c r="C424">
        <v>49.125</v>
      </c>
      <c r="D424">
        <v>47.375</v>
      </c>
      <c r="E424">
        <v>48.75</v>
      </c>
      <c r="F424">
        <v>33.929240999999998</v>
      </c>
      <c r="G424">
        <v>7661500</v>
      </c>
    </row>
    <row r="425" spans="1:7" x14ac:dyDescent="0.2">
      <c r="A425" s="6">
        <v>36774</v>
      </c>
      <c r="B425">
        <v>48.9375</v>
      </c>
      <c r="C425">
        <v>50.1875</v>
      </c>
      <c r="D425">
        <v>48.8125</v>
      </c>
      <c r="E425">
        <v>49.75</v>
      </c>
      <c r="F425">
        <v>34.625228999999997</v>
      </c>
      <c r="G425">
        <v>8031000</v>
      </c>
    </row>
    <row r="426" spans="1:7" x14ac:dyDescent="0.2">
      <c r="A426" s="6">
        <v>36775</v>
      </c>
      <c r="B426">
        <v>50.25</v>
      </c>
      <c r="C426">
        <v>51.125</v>
      </c>
      <c r="D426">
        <v>49.875</v>
      </c>
      <c r="E426">
        <v>50</v>
      </c>
      <c r="F426">
        <v>34.799216999999999</v>
      </c>
      <c r="G426">
        <v>8310400</v>
      </c>
    </row>
    <row r="427" spans="1:7" x14ac:dyDescent="0.2">
      <c r="A427" s="6">
        <v>36776</v>
      </c>
      <c r="B427">
        <v>51.1875</v>
      </c>
      <c r="C427">
        <v>52.0625</v>
      </c>
      <c r="D427">
        <v>50.5</v>
      </c>
      <c r="E427">
        <v>51</v>
      </c>
      <c r="F427">
        <v>35.495204999999999</v>
      </c>
      <c r="G427">
        <v>8400600</v>
      </c>
    </row>
    <row r="428" spans="1:7" x14ac:dyDescent="0.2">
      <c r="A428" s="6">
        <v>36777</v>
      </c>
      <c r="B428">
        <v>51.5</v>
      </c>
      <c r="C428">
        <v>52.625</v>
      </c>
      <c r="D428">
        <v>51</v>
      </c>
      <c r="E428">
        <v>52.125</v>
      </c>
      <c r="F428">
        <v>36.278205999999997</v>
      </c>
      <c r="G428">
        <v>7380600</v>
      </c>
    </row>
    <row r="429" spans="1:7" x14ac:dyDescent="0.2">
      <c r="A429" s="6">
        <v>36780</v>
      </c>
      <c r="B429">
        <v>52.75</v>
      </c>
      <c r="C429">
        <v>54.75</v>
      </c>
      <c r="D429">
        <v>52.6875</v>
      </c>
      <c r="E429">
        <v>54.375</v>
      </c>
      <c r="F429">
        <v>37.844158</v>
      </c>
      <c r="G429">
        <v>9844600</v>
      </c>
    </row>
    <row r="430" spans="1:7" x14ac:dyDescent="0.2">
      <c r="A430" s="6">
        <v>36781</v>
      </c>
      <c r="B430">
        <v>53.5625</v>
      </c>
      <c r="C430">
        <v>54.625</v>
      </c>
      <c r="D430">
        <v>52.9375</v>
      </c>
      <c r="E430">
        <v>54</v>
      </c>
      <c r="F430">
        <v>37.583176000000002</v>
      </c>
      <c r="G430">
        <v>6351100</v>
      </c>
    </row>
    <row r="431" spans="1:7" x14ac:dyDescent="0.2">
      <c r="A431" s="6">
        <v>36782</v>
      </c>
      <c r="B431">
        <v>54.25</v>
      </c>
      <c r="C431">
        <v>54.4375</v>
      </c>
      <c r="D431">
        <v>53</v>
      </c>
      <c r="E431">
        <v>53.875</v>
      </c>
      <c r="F431">
        <v>37.537872</v>
      </c>
      <c r="G431">
        <v>4981600</v>
      </c>
    </row>
    <row r="432" spans="1:7" x14ac:dyDescent="0.2">
      <c r="A432" s="6">
        <v>36783</v>
      </c>
      <c r="B432">
        <v>53.625</v>
      </c>
      <c r="C432">
        <v>53.625</v>
      </c>
      <c r="D432">
        <v>51.875</v>
      </c>
      <c r="E432">
        <v>52.5</v>
      </c>
      <c r="F432">
        <v>36.579833999999998</v>
      </c>
      <c r="G432">
        <v>4711600</v>
      </c>
    </row>
    <row r="433" spans="1:7" x14ac:dyDescent="0.2">
      <c r="A433" s="6">
        <v>36784</v>
      </c>
      <c r="B433">
        <v>52.3125</v>
      </c>
      <c r="C433">
        <v>52.9375</v>
      </c>
      <c r="D433">
        <v>51.4375</v>
      </c>
      <c r="E433">
        <v>52</v>
      </c>
      <c r="F433">
        <v>36.231456999999999</v>
      </c>
      <c r="G433">
        <v>8109100</v>
      </c>
    </row>
    <row r="434" spans="1:7" x14ac:dyDescent="0.2">
      <c r="A434" s="6">
        <v>36787</v>
      </c>
      <c r="B434">
        <v>51</v>
      </c>
      <c r="C434">
        <v>52.6875</v>
      </c>
      <c r="D434">
        <v>50.625</v>
      </c>
      <c r="E434">
        <v>51.125</v>
      </c>
      <c r="F434">
        <v>35.621780000000001</v>
      </c>
      <c r="G434">
        <v>5211600</v>
      </c>
    </row>
    <row r="435" spans="1:7" x14ac:dyDescent="0.2">
      <c r="A435" s="6">
        <v>36788</v>
      </c>
      <c r="B435">
        <v>50.625</v>
      </c>
      <c r="C435">
        <v>50.875</v>
      </c>
      <c r="D435">
        <v>49.25</v>
      </c>
      <c r="E435">
        <v>49.875</v>
      </c>
      <c r="F435">
        <v>34.750838999999999</v>
      </c>
      <c r="G435">
        <v>8573700</v>
      </c>
    </row>
    <row r="436" spans="1:7" x14ac:dyDescent="0.2">
      <c r="A436" s="6">
        <v>36789</v>
      </c>
      <c r="B436">
        <v>49.9375</v>
      </c>
      <c r="C436">
        <v>50</v>
      </c>
      <c r="D436">
        <v>48.0625</v>
      </c>
      <c r="E436">
        <v>48.5</v>
      </c>
      <c r="F436">
        <v>33.792797</v>
      </c>
      <c r="G436">
        <v>9882700</v>
      </c>
    </row>
    <row r="437" spans="1:7" x14ac:dyDescent="0.2">
      <c r="A437" s="6">
        <v>36790</v>
      </c>
      <c r="B437">
        <v>48.6875</v>
      </c>
      <c r="C437">
        <v>51.375</v>
      </c>
      <c r="D437">
        <v>48.625</v>
      </c>
      <c r="E437">
        <v>50</v>
      </c>
      <c r="F437">
        <v>34.837947999999997</v>
      </c>
      <c r="G437">
        <v>8645500</v>
      </c>
    </row>
    <row r="438" spans="1:7" x14ac:dyDescent="0.2">
      <c r="A438" s="6">
        <v>36791</v>
      </c>
      <c r="B438">
        <v>51.9375</v>
      </c>
      <c r="C438">
        <v>51.9375</v>
      </c>
      <c r="D438">
        <v>49.5625</v>
      </c>
      <c r="E438">
        <v>50.5</v>
      </c>
      <c r="F438">
        <v>35.186321</v>
      </c>
      <c r="G438">
        <v>6726300</v>
      </c>
    </row>
    <row r="439" spans="1:7" x14ac:dyDescent="0.2">
      <c r="A439" s="6">
        <v>36794</v>
      </c>
      <c r="B439">
        <v>50.625</v>
      </c>
      <c r="C439">
        <v>50.6875</v>
      </c>
      <c r="D439">
        <v>48.9375</v>
      </c>
      <c r="E439">
        <v>49</v>
      </c>
      <c r="F439">
        <v>34.141185999999998</v>
      </c>
      <c r="G439">
        <v>5466000</v>
      </c>
    </row>
    <row r="440" spans="1:7" x14ac:dyDescent="0.2">
      <c r="A440" s="6">
        <v>36795</v>
      </c>
      <c r="B440">
        <v>49.4375</v>
      </c>
      <c r="C440">
        <v>49.4375</v>
      </c>
      <c r="D440">
        <v>46.875</v>
      </c>
      <c r="E440">
        <v>47.375</v>
      </c>
      <c r="F440">
        <v>33.008949000000001</v>
      </c>
      <c r="G440">
        <v>9409100</v>
      </c>
    </row>
    <row r="441" spans="1:7" x14ac:dyDescent="0.2">
      <c r="A441" s="6">
        <v>36796</v>
      </c>
      <c r="B441">
        <v>47.625</v>
      </c>
      <c r="C441">
        <v>48.375</v>
      </c>
      <c r="D441">
        <v>47.125</v>
      </c>
      <c r="E441">
        <v>48.125</v>
      </c>
      <c r="F441">
        <v>33.531517000000001</v>
      </c>
      <c r="G441">
        <v>7582800</v>
      </c>
    </row>
    <row r="442" spans="1:7" x14ac:dyDescent="0.2">
      <c r="A442" s="6">
        <v>36797</v>
      </c>
      <c r="B442">
        <v>48.4375</v>
      </c>
      <c r="C442">
        <v>49.875</v>
      </c>
      <c r="D442">
        <v>48</v>
      </c>
      <c r="E442">
        <v>48.5625</v>
      </c>
      <c r="F442">
        <v>33.836353000000003</v>
      </c>
      <c r="G442">
        <v>8137800</v>
      </c>
    </row>
    <row r="443" spans="1:7" x14ac:dyDescent="0.2">
      <c r="A443" s="6">
        <v>36798</v>
      </c>
      <c r="B443">
        <v>48.5</v>
      </c>
      <c r="C443">
        <v>49.5</v>
      </c>
      <c r="D443">
        <v>48</v>
      </c>
      <c r="E443">
        <v>48.125</v>
      </c>
      <c r="F443">
        <v>33.531517000000001</v>
      </c>
      <c r="G443">
        <v>7532900</v>
      </c>
    </row>
    <row r="444" spans="1:7" x14ac:dyDescent="0.2">
      <c r="A444" s="6">
        <v>36801</v>
      </c>
      <c r="B444">
        <v>48.1875</v>
      </c>
      <c r="C444">
        <v>48.625</v>
      </c>
      <c r="D444">
        <v>45.4375</v>
      </c>
      <c r="E444">
        <v>46.25</v>
      </c>
      <c r="F444">
        <v>32.225067000000003</v>
      </c>
      <c r="G444">
        <v>11174600</v>
      </c>
    </row>
    <row r="445" spans="1:7" x14ac:dyDescent="0.2">
      <c r="A445" s="6">
        <v>36802</v>
      </c>
      <c r="B445">
        <v>46.1875</v>
      </c>
      <c r="C445">
        <v>46.375</v>
      </c>
      <c r="D445">
        <v>44.125</v>
      </c>
      <c r="E445">
        <v>45.8125</v>
      </c>
      <c r="F445">
        <v>31.920258</v>
      </c>
      <c r="G445">
        <v>16548400</v>
      </c>
    </row>
    <row r="446" spans="1:7" x14ac:dyDescent="0.2">
      <c r="A446" s="6">
        <v>36803</v>
      </c>
      <c r="B446">
        <v>45.6875</v>
      </c>
      <c r="C446">
        <v>47.875</v>
      </c>
      <c r="D446">
        <v>45.5</v>
      </c>
      <c r="E446">
        <v>46.125</v>
      </c>
      <c r="F446">
        <v>32.137996999999999</v>
      </c>
      <c r="G446">
        <v>11085200</v>
      </c>
    </row>
    <row r="447" spans="1:7" x14ac:dyDescent="0.2">
      <c r="A447" s="6">
        <v>36804</v>
      </c>
      <c r="B447">
        <v>46.375</v>
      </c>
      <c r="C447">
        <v>46.75</v>
      </c>
      <c r="D447">
        <v>45.75</v>
      </c>
      <c r="E447">
        <v>46.0625</v>
      </c>
      <c r="F447">
        <v>32.094456000000001</v>
      </c>
      <c r="G447">
        <v>8732500</v>
      </c>
    </row>
    <row r="448" spans="1:7" x14ac:dyDescent="0.2">
      <c r="A448" s="6">
        <v>36805</v>
      </c>
      <c r="B448">
        <v>45.875</v>
      </c>
      <c r="C448">
        <v>45.875</v>
      </c>
      <c r="D448">
        <v>44.625</v>
      </c>
      <c r="E448">
        <v>45.5</v>
      </c>
      <c r="F448">
        <v>31.702508999999999</v>
      </c>
      <c r="G448">
        <v>11160500</v>
      </c>
    </row>
    <row r="449" spans="1:7" x14ac:dyDescent="0.2">
      <c r="A449" s="6">
        <v>36808</v>
      </c>
      <c r="B449">
        <v>45.6875</v>
      </c>
      <c r="C449">
        <v>46.4375</v>
      </c>
      <c r="D449">
        <v>45.125</v>
      </c>
      <c r="E449">
        <v>45.125</v>
      </c>
      <c r="F449">
        <v>31.441230999999998</v>
      </c>
      <c r="G449">
        <v>6033800</v>
      </c>
    </row>
    <row r="450" spans="1:7" x14ac:dyDescent="0.2">
      <c r="A450" s="6">
        <v>36809</v>
      </c>
      <c r="B450">
        <v>45.9375</v>
      </c>
      <c r="C450">
        <v>46.6875</v>
      </c>
      <c r="D450">
        <v>45.375</v>
      </c>
      <c r="E450">
        <v>46.375</v>
      </c>
      <c r="F450">
        <v>32.312164000000003</v>
      </c>
      <c r="G450">
        <v>6683200</v>
      </c>
    </row>
    <row r="451" spans="1:7" x14ac:dyDescent="0.2">
      <c r="A451" s="6">
        <v>36810</v>
      </c>
      <c r="B451">
        <v>46.125</v>
      </c>
      <c r="C451">
        <v>46.375</v>
      </c>
      <c r="D451">
        <v>44.875</v>
      </c>
      <c r="E451">
        <v>45.3125</v>
      </c>
      <c r="F451">
        <v>31.571871000000002</v>
      </c>
      <c r="G451">
        <v>8390900</v>
      </c>
    </row>
    <row r="452" spans="1:7" x14ac:dyDescent="0.2">
      <c r="A452" s="6">
        <v>36811</v>
      </c>
      <c r="B452">
        <v>42</v>
      </c>
      <c r="C452">
        <v>44.6875</v>
      </c>
      <c r="D452">
        <v>41.4375</v>
      </c>
      <c r="E452">
        <v>44.125</v>
      </c>
      <c r="F452">
        <v>30.744475999999999</v>
      </c>
      <c r="G452">
        <v>19439900</v>
      </c>
    </row>
    <row r="453" spans="1:7" x14ac:dyDescent="0.2">
      <c r="A453" s="6">
        <v>36812</v>
      </c>
      <c r="B453">
        <v>43.625</v>
      </c>
      <c r="C453">
        <v>45.125</v>
      </c>
      <c r="D453">
        <v>43.625</v>
      </c>
      <c r="E453">
        <v>45</v>
      </c>
      <c r="F453">
        <v>31.354144999999999</v>
      </c>
      <c r="G453">
        <v>9358200</v>
      </c>
    </row>
    <row r="454" spans="1:7" x14ac:dyDescent="0.2">
      <c r="A454" s="6">
        <v>36815</v>
      </c>
      <c r="B454">
        <v>45.25</v>
      </c>
      <c r="C454">
        <v>47.6875</v>
      </c>
      <c r="D454">
        <v>45.1875</v>
      </c>
      <c r="E454">
        <v>47.3125</v>
      </c>
      <c r="F454">
        <v>32.965415999999998</v>
      </c>
      <c r="G454">
        <v>7098300</v>
      </c>
    </row>
    <row r="455" spans="1:7" x14ac:dyDescent="0.2">
      <c r="A455" s="6">
        <v>36816</v>
      </c>
      <c r="B455">
        <v>47.5625</v>
      </c>
      <c r="C455">
        <v>47.9375</v>
      </c>
      <c r="D455">
        <v>45.6875</v>
      </c>
      <c r="E455">
        <v>46</v>
      </c>
      <c r="F455">
        <v>32.050907000000002</v>
      </c>
      <c r="G455">
        <v>6268900</v>
      </c>
    </row>
    <row r="456" spans="1:7" x14ac:dyDescent="0.2">
      <c r="A456" s="6">
        <v>36817</v>
      </c>
      <c r="B456">
        <v>45.9375</v>
      </c>
      <c r="C456">
        <v>47</v>
      </c>
      <c r="D456">
        <v>44.875</v>
      </c>
      <c r="E456">
        <v>46.75</v>
      </c>
      <c r="F456">
        <v>32.573467000000001</v>
      </c>
      <c r="G456">
        <v>6148400</v>
      </c>
    </row>
    <row r="457" spans="1:7" x14ac:dyDescent="0.2">
      <c r="A457" s="6">
        <v>36818</v>
      </c>
      <c r="B457">
        <v>46.5625</v>
      </c>
      <c r="C457">
        <v>47.9375</v>
      </c>
      <c r="D457">
        <v>46.125</v>
      </c>
      <c r="E457">
        <v>47.8125</v>
      </c>
      <c r="F457">
        <v>33.313782000000003</v>
      </c>
      <c r="G457">
        <v>6302900</v>
      </c>
    </row>
    <row r="458" spans="1:7" x14ac:dyDescent="0.2">
      <c r="A458" s="6">
        <v>36819</v>
      </c>
      <c r="B458">
        <v>46.875</v>
      </c>
      <c r="C458">
        <v>47.3125</v>
      </c>
      <c r="D458">
        <v>46.0625</v>
      </c>
      <c r="E458">
        <v>46.5625</v>
      </c>
      <c r="F458">
        <v>32.442818000000003</v>
      </c>
      <c r="G458">
        <v>7153200</v>
      </c>
    </row>
    <row r="459" spans="1:7" x14ac:dyDescent="0.2">
      <c r="A459" s="6">
        <v>36822</v>
      </c>
      <c r="B459">
        <v>46.5625</v>
      </c>
      <c r="C459">
        <v>47.8125</v>
      </c>
      <c r="D459">
        <v>45.5625</v>
      </c>
      <c r="E459">
        <v>47.3125</v>
      </c>
      <c r="F459">
        <v>32.965415999999998</v>
      </c>
      <c r="G459">
        <v>6031300</v>
      </c>
    </row>
    <row r="460" spans="1:7" x14ac:dyDescent="0.2">
      <c r="A460" s="6">
        <v>36823</v>
      </c>
      <c r="B460">
        <v>47.5625</v>
      </c>
      <c r="C460">
        <v>48.5</v>
      </c>
      <c r="D460">
        <v>47.25</v>
      </c>
      <c r="E460">
        <v>48.375</v>
      </c>
      <c r="F460">
        <v>33.705708000000001</v>
      </c>
      <c r="G460">
        <v>5913800</v>
      </c>
    </row>
    <row r="461" spans="1:7" x14ac:dyDescent="0.2">
      <c r="A461" s="6">
        <v>36824</v>
      </c>
      <c r="B461">
        <v>48.4375</v>
      </c>
      <c r="C461">
        <v>48.4375</v>
      </c>
      <c r="D461">
        <v>45.625</v>
      </c>
      <c r="E461">
        <v>45.9375</v>
      </c>
      <c r="F461">
        <v>32.007347000000003</v>
      </c>
      <c r="G461">
        <v>8390700</v>
      </c>
    </row>
    <row r="462" spans="1:7" x14ac:dyDescent="0.2">
      <c r="A462" s="6">
        <v>36825</v>
      </c>
      <c r="B462">
        <v>45.875</v>
      </c>
      <c r="C462">
        <v>45.9375</v>
      </c>
      <c r="D462">
        <v>43.375</v>
      </c>
      <c r="E462">
        <v>43.4375</v>
      </c>
      <c r="F462">
        <v>30.265450999999999</v>
      </c>
      <c r="G462">
        <v>14962100</v>
      </c>
    </row>
    <row r="463" spans="1:7" x14ac:dyDescent="0.2">
      <c r="A463" s="6">
        <v>36826</v>
      </c>
      <c r="B463">
        <v>43.4375</v>
      </c>
      <c r="C463">
        <v>44.125</v>
      </c>
      <c r="D463">
        <v>43.25</v>
      </c>
      <c r="E463">
        <v>43.25</v>
      </c>
      <c r="F463">
        <v>30.134810999999999</v>
      </c>
      <c r="G463">
        <v>12554800</v>
      </c>
    </row>
    <row r="464" spans="1:7" x14ac:dyDescent="0.2">
      <c r="A464" s="6">
        <v>36829</v>
      </c>
      <c r="B464">
        <v>43.375</v>
      </c>
      <c r="C464">
        <v>43.9375</v>
      </c>
      <c r="D464">
        <v>43.125</v>
      </c>
      <c r="E464">
        <v>43.75</v>
      </c>
      <c r="F464">
        <v>30.483198000000002</v>
      </c>
      <c r="G464">
        <v>13205600</v>
      </c>
    </row>
    <row r="465" spans="1:7" x14ac:dyDescent="0.2">
      <c r="A465" s="6">
        <v>36830</v>
      </c>
      <c r="B465">
        <v>44.1875</v>
      </c>
      <c r="C465">
        <v>45.8125</v>
      </c>
      <c r="D465">
        <v>44</v>
      </c>
      <c r="E465">
        <v>45.375</v>
      </c>
      <c r="F465">
        <v>31.615432999999999</v>
      </c>
      <c r="G465">
        <v>14696600</v>
      </c>
    </row>
    <row r="466" spans="1:7" x14ac:dyDescent="0.2">
      <c r="A466" s="6">
        <v>36831</v>
      </c>
      <c r="B466">
        <v>46.5</v>
      </c>
      <c r="C466">
        <v>48.0625</v>
      </c>
      <c r="D466">
        <v>46.125</v>
      </c>
      <c r="E466">
        <v>46.6875</v>
      </c>
      <c r="F466">
        <v>32.529915000000003</v>
      </c>
      <c r="G466">
        <v>23272200</v>
      </c>
    </row>
    <row r="467" spans="1:7" x14ac:dyDescent="0.2">
      <c r="A467" s="6">
        <v>36832</v>
      </c>
      <c r="B467">
        <v>46</v>
      </c>
      <c r="C467">
        <v>50</v>
      </c>
      <c r="D467">
        <v>45.5</v>
      </c>
      <c r="E467">
        <v>48.4375</v>
      </c>
      <c r="F467">
        <v>33.749251999999998</v>
      </c>
      <c r="G467">
        <v>20850500</v>
      </c>
    </row>
    <row r="468" spans="1:7" x14ac:dyDescent="0.2">
      <c r="A468" s="6">
        <v>36833</v>
      </c>
      <c r="B468">
        <v>48.4375</v>
      </c>
      <c r="C468">
        <v>49.125</v>
      </c>
      <c r="D468">
        <v>46.8125</v>
      </c>
      <c r="E468">
        <v>47.375</v>
      </c>
      <c r="F468">
        <v>33.008949000000001</v>
      </c>
      <c r="G468">
        <v>8258500</v>
      </c>
    </row>
    <row r="469" spans="1:7" x14ac:dyDescent="0.2">
      <c r="A469" s="6">
        <v>36836</v>
      </c>
      <c r="B469">
        <v>48.3125</v>
      </c>
      <c r="C469">
        <v>49.375</v>
      </c>
      <c r="D469">
        <v>47.0625</v>
      </c>
      <c r="E469">
        <v>49</v>
      </c>
      <c r="F469">
        <v>34.141185999999998</v>
      </c>
      <c r="G469">
        <v>7276500</v>
      </c>
    </row>
    <row r="470" spans="1:7" x14ac:dyDescent="0.2">
      <c r="A470" s="6">
        <v>36837</v>
      </c>
      <c r="B470">
        <v>49</v>
      </c>
      <c r="C470">
        <v>50</v>
      </c>
      <c r="D470">
        <v>48</v>
      </c>
      <c r="E470">
        <v>48.9375</v>
      </c>
      <c r="F470">
        <v>34.097633000000002</v>
      </c>
      <c r="G470">
        <v>7137500</v>
      </c>
    </row>
    <row r="471" spans="1:7" x14ac:dyDescent="0.2">
      <c r="A471" s="6">
        <v>36838</v>
      </c>
      <c r="B471">
        <v>49</v>
      </c>
      <c r="C471">
        <v>50.875</v>
      </c>
      <c r="D471">
        <v>48.625</v>
      </c>
      <c r="E471">
        <v>48.75</v>
      </c>
      <c r="F471">
        <v>33.966983999999997</v>
      </c>
      <c r="G471">
        <v>7622900</v>
      </c>
    </row>
    <row r="472" spans="1:7" x14ac:dyDescent="0.2">
      <c r="A472" s="6">
        <v>36839</v>
      </c>
      <c r="B472">
        <v>48.0625</v>
      </c>
      <c r="C472">
        <v>48.125</v>
      </c>
      <c r="D472">
        <v>46.1875</v>
      </c>
      <c r="E472">
        <v>47.125</v>
      </c>
      <c r="F472">
        <v>32.834766000000002</v>
      </c>
      <c r="G472">
        <v>8060800</v>
      </c>
    </row>
    <row r="473" spans="1:7" x14ac:dyDescent="0.2">
      <c r="A473" s="6">
        <v>36840</v>
      </c>
      <c r="B473">
        <v>45</v>
      </c>
      <c r="C473">
        <v>45</v>
      </c>
      <c r="D473">
        <v>43.1875</v>
      </c>
      <c r="E473">
        <v>43.6875</v>
      </c>
      <c r="F473">
        <v>30.439636</v>
      </c>
      <c r="G473">
        <v>14914600</v>
      </c>
    </row>
    <row r="474" spans="1:7" x14ac:dyDescent="0.2">
      <c r="A474" s="6">
        <v>36843</v>
      </c>
      <c r="B474">
        <v>43</v>
      </c>
      <c r="C474">
        <v>45.4375</v>
      </c>
      <c r="D474">
        <v>42.5625</v>
      </c>
      <c r="E474">
        <v>45.3125</v>
      </c>
      <c r="F474">
        <v>31.571871000000002</v>
      </c>
      <c r="G474">
        <v>10993000</v>
      </c>
    </row>
    <row r="475" spans="1:7" x14ac:dyDescent="0.2">
      <c r="A475" s="6">
        <v>36844</v>
      </c>
      <c r="B475">
        <v>47.25</v>
      </c>
      <c r="C475">
        <v>48.4375</v>
      </c>
      <c r="D475">
        <v>46.75</v>
      </c>
      <c r="E475">
        <v>46.875</v>
      </c>
      <c r="F475">
        <v>32.660567999999998</v>
      </c>
      <c r="G475">
        <v>8533200</v>
      </c>
    </row>
    <row r="476" spans="1:7" x14ac:dyDescent="0.2">
      <c r="A476" s="6">
        <v>36845</v>
      </c>
      <c r="B476">
        <v>46.625</v>
      </c>
      <c r="C476">
        <v>49.375</v>
      </c>
      <c r="D476">
        <v>46.375</v>
      </c>
      <c r="E476">
        <v>49</v>
      </c>
      <c r="F476">
        <v>34.141185999999998</v>
      </c>
      <c r="G476">
        <v>8646200</v>
      </c>
    </row>
    <row r="477" spans="1:7" x14ac:dyDescent="0.2">
      <c r="A477" s="6">
        <v>36846</v>
      </c>
      <c r="B477">
        <v>48.75</v>
      </c>
      <c r="C477">
        <v>49.1875</v>
      </c>
      <c r="D477">
        <v>48.125</v>
      </c>
      <c r="E477">
        <v>48.25</v>
      </c>
      <c r="F477">
        <v>33.618603</v>
      </c>
      <c r="G477">
        <v>5529700</v>
      </c>
    </row>
    <row r="478" spans="1:7" x14ac:dyDescent="0.2">
      <c r="A478" s="6">
        <v>36847</v>
      </c>
      <c r="B478">
        <v>48.5</v>
      </c>
      <c r="C478">
        <v>49.5625</v>
      </c>
      <c r="D478">
        <v>47.625</v>
      </c>
      <c r="E478">
        <v>48.5625</v>
      </c>
      <c r="F478">
        <v>33.836353000000003</v>
      </c>
      <c r="G478">
        <v>6140200</v>
      </c>
    </row>
    <row r="479" spans="1:7" x14ac:dyDescent="0.2">
      <c r="A479" s="6">
        <v>36850</v>
      </c>
      <c r="B479">
        <v>48.625</v>
      </c>
      <c r="C479">
        <v>48.625</v>
      </c>
      <c r="D479">
        <v>47.5625</v>
      </c>
      <c r="E479">
        <v>47.875</v>
      </c>
      <c r="F479">
        <v>33.357311000000003</v>
      </c>
      <c r="G479">
        <v>4379100</v>
      </c>
    </row>
    <row r="480" spans="1:7" x14ac:dyDescent="0.2">
      <c r="A480" s="6">
        <v>36851</v>
      </c>
      <c r="B480">
        <v>48.125</v>
      </c>
      <c r="C480">
        <v>48.5</v>
      </c>
      <c r="D480">
        <v>46.5</v>
      </c>
      <c r="E480">
        <v>47.125</v>
      </c>
      <c r="F480">
        <v>32.834766000000002</v>
      </c>
      <c r="G480">
        <v>4389000</v>
      </c>
    </row>
    <row r="481" spans="1:7" x14ac:dyDescent="0.2">
      <c r="A481" s="6">
        <v>36852</v>
      </c>
      <c r="B481">
        <v>47.1875</v>
      </c>
      <c r="C481">
        <v>47.3125</v>
      </c>
      <c r="D481">
        <v>45.875</v>
      </c>
      <c r="E481">
        <v>45.875</v>
      </c>
      <c r="F481">
        <v>31.963816000000001</v>
      </c>
      <c r="G481">
        <v>4945900</v>
      </c>
    </row>
    <row r="482" spans="1:7" x14ac:dyDescent="0.2">
      <c r="A482" s="6">
        <v>36854</v>
      </c>
      <c r="B482">
        <v>45.9375</v>
      </c>
      <c r="C482">
        <v>46.1875</v>
      </c>
      <c r="D482">
        <v>44.6875</v>
      </c>
      <c r="E482">
        <v>45.1875</v>
      </c>
      <c r="F482">
        <v>31.484784999999999</v>
      </c>
      <c r="G482">
        <v>3482500</v>
      </c>
    </row>
    <row r="483" spans="1:7" x14ac:dyDescent="0.2">
      <c r="A483" s="6">
        <v>36857</v>
      </c>
      <c r="B483">
        <v>46.9375</v>
      </c>
      <c r="C483">
        <v>49.8125</v>
      </c>
      <c r="D483">
        <v>46.875</v>
      </c>
      <c r="E483">
        <v>49.3125</v>
      </c>
      <c r="F483">
        <v>34.358898000000003</v>
      </c>
      <c r="G483">
        <v>10650400</v>
      </c>
    </row>
    <row r="484" spans="1:7" x14ac:dyDescent="0.2">
      <c r="A484" s="6">
        <v>36858</v>
      </c>
      <c r="B484">
        <v>48.75</v>
      </c>
      <c r="C484">
        <v>50.875</v>
      </c>
      <c r="D484">
        <v>48.0625</v>
      </c>
      <c r="E484">
        <v>49</v>
      </c>
      <c r="F484">
        <v>34.141185999999998</v>
      </c>
      <c r="G484">
        <v>9787100</v>
      </c>
    </row>
    <row r="485" spans="1:7" x14ac:dyDescent="0.2">
      <c r="A485" s="6">
        <v>36859</v>
      </c>
      <c r="B485">
        <v>49.25</v>
      </c>
      <c r="C485">
        <v>51.875</v>
      </c>
      <c r="D485">
        <v>49.1875</v>
      </c>
      <c r="E485">
        <v>51.875</v>
      </c>
      <c r="F485">
        <v>36.144348000000001</v>
      </c>
      <c r="G485">
        <v>9903000</v>
      </c>
    </row>
    <row r="486" spans="1:7" x14ac:dyDescent="0.2">
      <c r="A486" s="6">
        <v>36860</v>
      </c>
      <c r="B486">
        <v>51.5</v>
      </c>
      <c r="C486">
        <v>52.1875</v>
      </c>
      <c r="D486">
        <v>50.375</v>
      </c>
      <c r="E486">
        <v>52.1875</v>
      </c>
      <c r="F486">
        <v>36.362105999999997</v>
      </c>
      <c r="G486">
        <v>11607100</v>
      </c>
    </row>
    <row r="487" spans="1:7" x14ac:dyDescent="0.2">
      <c r="A487" s="6">
        <v>36861</v>
      </c>
      <c r="B487">
        <v>52.625</v>
      </c>
      <c r="C487">
        <v>52.75</v>
      </c>
      <c r="D487">
        <v>50.6875</v>
      </c>
      <c r="E487">
        <v>51.1875</v>
      </c>
      <c r="F487">
        <v>35.665337000000001</v>
      </c>
      <c r="G487">
        <v>10723700</v>
      </c>
    </row>
    <row r="488" spans="1:7" x14ac:dyDescent="0.2">
      <c r="A488" s="6">
        <v>36864</v>
      </c>
      <c r="B488">
        <v>50.9375</v>
      </c>
      <c r="C488">
        <v>53.8125</v>
      </c>
      <c r="D488">
        <v>50.375</v>
      </c>
      <c r="E488">
        <v>53.8125</v>
      </c>
      <c r="F488">
        <v>37.494323999999999</v>
      </c>
      <c r="G488">
        <v>13404100</v>
      </c>
    </row>
    <row r="489" spans="1:7" x14ac:dyDescent="0.2">
      <c r="A489" s="6">
        <v>36865</v>
      </c>
      <c r="B489">
        <v>53.8125</v>
      </c>
      <c r="C489">
        <v>55.3125</v>
      </c>
      <c r="D489">
        <v>53.25</v>
      </c>
      <c r="E489">
        <v>55.25</v>
      </c>
      <c r="F489">
        <v>38.495925999999997</v>
      </c>
      <c r="G489">
        <v>10380600</v>
      </c>
    </row>
    <row r="490" spans="1:7" x14ac:dyDescent="0.2">
      <c r="A490" s="6">
        <v>36866</v>
      </c>
      <c r="B490">
        <v>54.625</v>
      </c>
      <c r="C490">
        <v>55.875</v>
      </c>
      <c r="D490">
        <v>53.3125</v>
      </c>
      <c r="E490">
        <v>54.8125</v>
      </c>
      <c r="F490">
        <v>38.191090000000003</v>
      </c>
      <c r="G490">
        <v>10703100</v>
      </c>
    </row>
    <row r="491" spans="1:7" x14ac:dyDescent="0.2">
      <c r="A491" s="6">
        <v>36867</v>
      </c>
      <c r="B491">
        <v>55.0625</v>
      </c>
      <c r="C491">
        <v>55.9375</v>
      </c>
      <c r="D491">
        <v>54.5625</v>
      </c>
      <c r="E491">
        <v>55</v>
      </c>
      <c r="F491">
        <v>38.321734999999997</v>
      </c>
      <c r="G491">
        <v>7646200</v>
      </c>
    </row>
    <row r="492" spans="1:7" x14ac:dyDescent="0.2">
      <c r="A492" s="6">
        <v>36868</v>
      </c>
      <c r="B492">
        <v>55.0625</v>
      </c>
      <c r="C492">
        <v>55.375</v>
      </c>
      <c r="D492">
        <v>53.75</v>
      </c>
      <c r="E492">
        <v>54.4375</v>
      </c>
      <c r="F492">
        <v>37.929817</v>
      </c>
      <c r="G492">
        <v>6877000</v>
      </c>
    </row>
    <row r="493" spans="1:7" x14ac:dyDescent="0.2">
      <c r="A493" s="6">
        <v>36871</v>
      </c>
      <c r="B493">
        <v>53.625</v>
      </c>
      <c r="C493">
        <v>53.8125</v>
      </c>
      <c r="D493">
        <v>50.8125</v>
      </c>
      <c r="E493">
        <v>51.375</v>
      </c>
      <c r="F493">
        <v>35.795994</v>
      </c>
      <c r="G493">
        <v>11596100</v>
      </c>
    </row>
    <row r="494" spans="1:7" x14ac:dyDescent="0.2">
      <c r="A494" s="6">
        <v>36872</v>
      </c>
      <c r="B494">
        <v>50.5</v>
      </c>
      <c r="C494">
        <v>52.125</v>
      </c>
      <c r="D494">
        <v>49.8125</v>
      </c>
      <c r="E494">
        <v>51.875</v>
      </c>
      <c r="F494">
        <v>36.144348000000001</v>
      </c>
      <c r="G494">
        <v>8344800</v>
      </c>
    </row>
    <row r="495" spans="1:7" x14ac:dyDescent="0.2">
      <c r="A495" s="6">
        <v>36873</v>
      </c>
      <c r="B495">
        <v>51.9375</v>
      </c>
      <c r="C495">
        <v>52.75</v>
      </c>
      <c r="D495">
        <v>50.0625</v>
      </c>
      <c r="E495">
        <v>50.3125</v>
      </c>
      <c r="F495">
        <v>35.055675999999998</v>
      </c>
      <c r="G495">
        <v>6558500</v>
      </c>
    </row>
    <row r="496" spans="1:7" x14ac:dyDescent="0.2">
      <c r="A496" s="6">
        <v>36874</v>
      </c>
      <c r="B496">
        <v>50.3125</v>
      </c>
      <c r="C496">
        <v>51.3125</v>
      </c>
      <c r="D496">
        <v>49.9375</v>
      </c>
      <c r="E496">
        <v>51.0625</v>
      </c>
      <c r="F496">
        <v>35.578239000000004</v>
      </c>
      <c r="G496">
        <v>7246200</v>
      </c>
    </row>
    <row r="497" spans="1:7" x14ac:dyDescent="0.2">
      <c r="A497" s="6">
        <v>36875</v>
      </c>
      <c r="B497">
        <v>49.5</v>
      </c>
      <c r="C497">
        <v>50.875</v>
      </c>
      <c r="D497">
        <v>49.5</v>
      </c>
      <c r="E497">
        <v>49.875</v>
      </c>
      <c r="F497">
        <v>34.750838999999999</v>
      </c>
      <c r="G497">
        <v>13142700</v>
      </c>
    </row>
    <row r="498" spans="1:7" x14ac:dyDescent="0.2">
      <c r="A498" s="6">
        <v>36878</v>
      </c>
      <c r="B498">
        <v>50.5</v>
      </c>
      <c r="C498">
        <v>51.1875</v>
      </c>
      <c r="D498">
        <v>49.1875</v>
      </c>
      <c r="E498">
        <v>50.5625</v>
      </c>
      <c r="F498">
        <v>35.229866000000001</v>
      </c>
      <c r="G498">
        <v>6964800</v>
      </c>
    </row>
    <row r="499" spans="1:7" x14ac:dyDescent="0.2">
      <c r="A499" s="6">
        <v>36879</v>
      </c>
      <c r="B499">
        <v>50.625</v>
      </c>
      <c r="C499">
        <v>51.25</v>
      </c>
      <c r="D499">
        <v>47.625</v>
      </c>
      <c r="E499">
        <v>48</v>
      </c>
      <c r="F499">
        <v>33.444423999999998</v>
      </c>
      <c r="G499">
        <v>9128500</v>
      </c>
    </row>
    <row r="500" spans="1:7" x14ac:dyDescent="0.2">
      <c r="A500" s="6">
        <v>36880</v>
      </c>
      <c r="B500">
        <v>48</v>
      </c>
      <c r="C500">
        <v>49.75</v>
      </c>
      <c r="D500">
        <v>46.9375</v>
      </c>
      <c r="E500">
        <v>48.9375</v>
      </c>
      <c r="F500">
        <v>34.140312000000002</v>
      </c>
      <c r="G500">
        <v>8283200</v>
      </c>
    </row>
    <row r="501" spans="1:7" x14ac:dyDescent="0.2">
      <c r="A501" s="6">
        <v>36881</v>
      </c>
      <c r="B501">
        <v>49.5</v>
      </c>
      <c r="C501">
        <v>52.25</v>
      </c>
      <c r="D501">
        <v>49.3125</v>
      </c>
      <c r="E501">
        <v>51.75</v>
      </c>
      <c r="F501">
        <v>36.102401999999998</v>
      </c>
      <c r="G501">
        <v>9380200</v>
      </c>
    </row>
    <row r="502" spans="1:7" x14ac:dyDescent="0.2">
      <c r="A502" s="6">
        <v>36882</v>
      </c>
      <c r="B502">
        <v>51.75</v>
      </c>
      <c r="C502">
        <v>52.75</v>
      </c>
      <c r="D502">
        <v>50.875</v>
      </c>
      <c r="E502">
        <v>52.5</v>
      </c>
      <c r="F502">
        <v>36.625622</v>
      </c>
      <c r="G502">
        <v>7484200</v>
      </c>
    </row>
    <row r="503" spans="1:7" x14ac:dyDescent="0.2">
      <c r="A503" s="6">
        <v>36886</v>
      </c>
      <c r="B503">
        <v>52.25</v>
      </c>
      <c r="C503">
        <v>52.5</v>
      </c>
      <c r="D503">
        <v>49</v>
      </c>
      <c r="E503">
        <v>50.625</v>
      </c>
      <c r="F503">
        <v>35.317546999999998</v>
      </c>
      <c r="G503">
        <v>6021000</v>
      </c>
    </row>
    <row r="504" spans="1:7" x14ac:dyDescent="0.2">
      <c r="A504" s="6">
        <v>36887</v>
      </c>
      <c r="B504">
        <v>50.6875</v>
      </c>
      <c r="C504">
        <v>53.4375</v>
      </c>
      <c r="D504">
        <v>50.1875</v>
      </c>
      <c r="E504">
        <v>52.5625</v>
      </c>
      <c r="F504">
        <v>36.669209000000002</v>
      </c>
      <c r="G504">
        <v>8224300</v>
      </c>
    </row>
    <row r="505" spans="1:7" x14ac:dyDescent="0.2">
      <c r="A505" s="6">
        <v>36888</v>
      </c>
      <c r="B505">
        <v>52.5</v>
      </c>
      <c r="C505">
        <v>54</v>
      </c>
      <c r="D505">
        <v>52.5</v>
      </c>
      <c r="E505">
        <v>52.9375</v>
      </c>
      <c r="F505">
        <v>36.930827999999998</v>
      </c>
      <c r="G505">
        <v>4096300</v>
      </c>
    </row>
    <row r="506" spans="1:7" x14ac:dyDescent="0.2">
      <c r="A506" s="6">
        <v>36889</v>
      </c>
      <c r="B506">
        <v>52.6875</v>
      </c>
      <c r="C506">
        <v>55</v>
      </c>
      <c r="D506">
        <v>52.6875</v>
      </c>
      <c r="E506">
        <v>53.125</v>
      </c>
      <c r="F506">
        <v>37.061630000000001</v>
      </c>
      <c r="G506">
        <v>6582300</v>
      </c>
    </row>
    <row r="507" spans="1:7" x14ac:dyDescent="0.2">
      <c r="A507" s="6">
        <v>36893</v>
      </c>
      <c r="B507">
        <v>53.125</v>
      </c>
      <c r="C507">
        <v>55.0625</v>
      </c>
      <c r="D507">
        <v>52.6875</v>
      </c>
      <c r="E507">
        <v>53.875</v>
      </c>
      <c r="F507">
        <v>37.584842999999999</v>
      </c>
      <c r="G507">
        <v>8813600</v>
      </c>
    </row>
    <row r="508" spans="1:7" x14ac:dyDescent="0.2">
      <c r="A508" s="6">
        <v>36894</v>
      </c>
      <c r="B508">
        <v>53.5</v>
      </c>
      <c r="C508">
        <v>58.75</v>
      </c>
      <c r="D508">
        <v>52.9375</v>
      </c>
      <c r="E508">
        <v>58.4375</v>
      </c>
      <c r="F508">
        <v>40.767803000000001</v>
      </c>
      <c r="G508">
        <v>19957100</v>
      </c>
    </row>
    <row r="509" spans="1:7" x14ac:dyDescent="0.2">
      <c r="A509" s="6">
        <v>36895</v>
      </c>
      <c r="B509">
        <v>57</v>
      </c>
      <c r="C509">
        <v>58.1875</v>
      </c>
      <c r="D509">
        <v>55.875</v>
      </c>
      <c r="E509">
        <v>56.1875</v>
      </c>
      <c r="F509">
        <v>39.198124</v>
      </c>
      <c r="G509">
        <v>13812300</v>
      </c>
    </row>
    <row r="510" spans="1:7" x14ac:dyDescent="0.2">
      <c r="A510" s="6">
        <v>36896</v>
      </c>
      <c r="B510">
        <v>57.125</v>
      </c>
      <c r="C510">
        <v>57.125</v>
      </c>
      <c r="D510">
        <v>53.25</v>
      </c>
      <c r="E510">
        <v>53.9375</v>
      </c>
      <c r="F510">
        <v>37.628464000000001</v>
      </c>
      <c r="G510">
        <v>9809200</v>
      </c>
    </row>
    <row r="511" spans="1:7" x14ac:dyDescent="0.2">
      <c r="A511" s="6">
        <v>36899</v>
      </c>
      <c r="B511">
        <v>53</v>
      </c>
      <c r="C511">
        <v>54.8125</v>
      </c>
      <c r="D511">
        <v>52.875</v>
      </c>
      <c r="E511">
        <v>53.9375</v>
      </c>
      <c r="F511">
        <v>37.628464000000001</v>
      </c>
      <c r="G511">
        <v>8442100</v>
      </c>
    </row>
    <row r="512" spans="1:7" x14ac:dyDescent="0.2">
      <c r="A512" s="6">
        <v>36900</v>
      </c>
      <c r="B512">
        <v>53.5</v>
      </c>
      <c r="C512">
        <v>54.75</v>
      </c>
      <c r="D512">
        <v>52.5</v>
      </c>
      <c r="E512">
        <v>52.75</v>
      </c>
      <c r="F512">
        <v>36.800033999999997</v>
      </c>
      <c r="G512">
        <v>7210800</v>
      </c>
    </row>
    <row r="513" spans="1:7" x14ac:dyDescent="0.2">
      <c r="A513" s="6">
        <v>36901</v>
      </c>
      <c r="B513">
        <v>50.9375</v>
      </c>
      <c r="C513">
        <v>52.0625</v>
      </c>
      <c r="D513">
        <v>50.5</v>
      </c>
      <c r="E513">
        <v>51.6875</v>
      </c>
      <c r="F513">
        <v>36.058810999999999</v>
      </c>
      <c r="G513">
        <v>9981400</v>
      </c>
    </row>
    <row r="514" spans="1:7" x14ac:dyDescent="0.2">
      <c r="A514" s="6">
        <v>36902</v>
      </c>
      <c r="B514">
        <v>51.9375</v>
      </c>
      <c r="C514">
        <v>53</v>
      </c>
      <c r="D514">
        <v>50.8125</v>
      </c>
      <c r="E514">
        <v>51.9375</v>
      </c>
      <c r="F514">
        <v>36.233204000000001</v>
      </c>
      <c r="G514">
        <v>6702400</v>
      </c>
    </row>
    <row r="515" spans="1:7" x14ac:dyDescent="0.2">
      <c r="A515" s="6">
        <v>36903</v>
      </c>
      <c r="B515">
        <v>52</v>
      </c>
      <c r="C515">
        <v>53.75</v>
      </c>
      <c r="D515">
        <v>51.625</v>
      </c>
      <c r="E515">
        <v>52.9375</v>
      </c>
      <c r="F515">
        <v>36.930827999999998</v>
      </c>
      <c r="G515">
        <v>7322000</v>
      </c>
    </row>
    <row r="516" spans="1:7" x14ac:dyDescent="0.2">
      <c r="A516" s="6">
        <v>36907</v>
      </c>
      <c r="B516">
        <v>53.4375</v>
      </c>
      <c r="C516">
        <v>54.8125</v>
      </c>
      <c r="D516">
        <v>53.1875</v>
      </c>
      <c r="E516">
        <v>54.6875</v>
      </c>
      <c r="F516">
        <v>38.151691</v>
      </c>
      <c r="G516">
        <v>8331600</v>
      </c>
    </row>
    <row r="517" spans="1:7" x14ac:dyDescent="0.2">
      <c r="A517" s="6">
        <v>36908</v>
      </c>
      <c r="B517">
        <v>54.5625</v>
      </c>
      <c r="C517">
        <v>54.625</v>
      </c>
      <c r="D517">
        <v>53.5625</v>
      </c>
      <c r="E517">
        <v>53.9375</v>
      </c>
      <c r="F517">
        <v>37.628464000000001</v>
      </c>
      <c r="G517">
        <v>7814700</v>
      </c>
    </row>
    <row r="518" spans="1:7" x14ac:dyDescent="0.2">
      <c r="A518" s="6">
        <v>36909</v>
      </c>
      <c r="B518">
        <v>53.4375</v>
      </c>
      <c r="C518">
        <v>54.5</v>
      </c>
      <c r="D518">
        <v>52.9375</v>
      </c>
      <c r="E518">
        <v>53.0625</v>
      </c>
      <c r="F518">
        <v>37.018051</v>
      </c>
      <c r="G518">
        <v>6877900</v>
      </c>
    </row>
    <row r="519" spans="1:7" x14ac:dyDescent="0.2">
      <c r="A519" s="6">
        <v>36910</v>
      </c>
      <c r="B519">
        <v>52.0625</v>
      </c>
      <c r="C519">
        <v>52.6875</v>
      </c>
      <c r="D519">
        <v>50.4375</v>
      </c>
      <c r="E519">
        <v>50.8125</v>
      </c>
      <c r="F519">
        <v>35.448368000000002</v>
      </c>
      <c r="G519">
        <v>8963300</v>
      </c>
    </row>
    <row r="520" spans="1:7" x14ac:dyDescent="0.2">
      <c r="A520" s="6">
        <v>36913</v>
      </c>
      <c r="B520">
        <v>52.1875</v>
      </c>
      <c r="C520">
        <v>53.6875</v>
      </c>
      <c r="D520">
        <v>52</v>
      </c>
      <c r="E520">
        <v>52.5625</v>
      </c>
      <c r="F520">
        <v>36.669209000000002</v>
      </c>
      <c r="G520">
        <v>7805700</v>
      </c>
    </row>
    <row r="521" spans="1:7" x14ac:dyDescent="0.2">
      <c r="A521" s="6">
        <v>36914</v>
      </c>
      <c r="B521">
        <v>53</v>
      </c>
      <c r="C521">
        <v>53.9375</v>
      </c>
      <c r="D521">
        <v>52.5625</v>
      </c>
      <c r="E521">
        <v>53.375</v>
      </c>
      <c r="F521">
        <v>37.236038000000001</v>
      </c>
      <c r="G521">
        <v>4917800</v>
      </c>
    </row>
    <row r="522" spans="1:7" x14ac:dyDescent="0.2">
      <c r="A522" s="6">
        <v>36915</v>
      </c>
      <c r="B522">
        <v>53.4375</v>
      </c>
      <c r="C522">
        <v>53.625</v>
      </c>
      <c r="D522">
        <v>52.3125</v>
      </c>
      <c r="E522">
        <v>53.5</v>
      </c>
      <c r="F522">
        <v>37.323250000000002</v>
      </c>
      <c r="G522">
        <v>7789400</v>
      </c>
    </row>
    <row r="523" spans="1:7" x14ac:dyDescent="0.2">
      <c r="A523" s="6">
        <v>36916</v>
      </c>
      <c r="B523">
        <v>53.9375</v>
      </c>
      <c r="C523">
        <v>56.125</v>
      </c>
      <c r="D523">
        <v>52.9375</v>
      </c>
      <c r="E523">
        <v>54</v>
      </c>
      <c r="F523">
        <v>37.672054000000003</v>
      </c>
      <c r="G523">
        <v>9057000</v>
      </c>
    </row>
    <row r="524" spans="1:7" x14ac:dyDescent="0.2">
      <c r="A524" s="6">
        <v>36917</v>
      </c>
      <c r="B524">
        <v>54.9375</v>
      </c>
      <c r="C524">
        <v>54.9375</v>
      </c>
      <c r="D524">
        <v>53.0625</v>
      </c>
      <c r="E524">
        <v>53.625</v>
      </c>
      <c r="F524">
        <v>37.410454000000001</v>
      </c>
      <c r="G524">
        <v>5230900</v>
      </c>
    </row>
    <row r="525" spans="1:7" x14ac:dyDescent="0.2">
      <c r="A525" s="6">
        <v>36920</v>
      </c>
      <c r="B525">
        <v>53.700001</v>
      </c>
      <c r="C525">
        <v>54.650002000000001</v>
      </c>
      <c r="D525">
        <v>53.700001</v>
      </c>
      <c r="E525">
        <v>54.200001</v>
      </c>
      <c r="F525">
        <v>37.811577</v>
      </c>
      <c r="G525">
        <v>5114200</v>
      </c>
    </row>
    <row r="526" spans="1:7" x14ac:dyDescent="0.2">
      <c r="A526" s="6">
        <v>36921</v>
      </c>
      <c r="B526">
        <v>54.209999000000003</v>
      </c>
      <c r="C526">
        <v>54.25</v>
      </c>
      <c r="D526">
        <v>53.16</v>
      </c>
      <c r="E526">
        <v>53.77</v>
      </c>
      <c r="F526">
        <v>37.511600000000001</v>
      </c>
      <c r="G526">
        <v>5124200</v>
      </c>
    </row>
    <row r="527" spans="1:7" x14ac:dyDescent="0.2">
      <c r="A527" s="6">
        <v>36922</v>
      </c>
      <c r="B527">
        <v>54.200001</v>
      </c>
      <c r="C527">
        <v>57</v>
      </c>
      <c r="D527">
        <v>54.040000999999997</v>
      </c>
      <c r="E527">
        <v>56.799999</v>
      </c>
      <c r="F527">
        <v>39.625427000000002</v>
      </c>
      <c r="G527">
        <v>10848100</v>
      </c>
    </row>
    <row r="528" spans="1:7" x14ac:dyDescent="0.2">
      <c r="A528" s="6">
        <v>36923</v>
      </c>
      <c r="B528">
        <v>56.799999</v>
      </c>
      <c r="C528">
        <v>56.799999</v>
      </c>
      <c r="D528">
        <v>54.470001000000003</v>
      </c>
      <c r="E528">
        <v>55.700001</v>
      </c>
      <c r="F528">
        <v>38.858046999999999</v>
      </c>
      <c r="G528">
        <v>10385300</v>
      </c>
    </row>
    <row r="529" spans="1:7" x14ac:dyDescent="0.2">
      <c r="A529" s="6">
        <v>36924</v>
      </c>
      <c r="B529">
        <v>55.970001000000003</v>
      </c>
      <c r="C529">
        <v>55.98</v>
      </c>
      <c r="D529">
        <v>54.150002000000001</v>
      </c>
      <c r="E529">
        <v>54.759998000000003</v>
      </c>
      <c r="F529">
        <v>38.202271000000003</v>
      </c>
      <c r="G529">
        <v>5065000</v>
      </c>
    </row>
    <row r="530" spans="1:7" x14ac:dyDescent="0.2">
      <c r="A530" s="6">
        <v>36927</v>
      </c>
      <c r="B530">
        <v>55</v>
      </c>
      <c r="C530">
        <v>55.220001000000003</v>
      </c>
      <c r="D530">
        <v>53.299999</v>
      </c>
      <c r="E530">
        <v>53.84</v>
      </c>
      <c r="F530">
        <v>37.560443999999997</v>
      </c>
      <c r="G530">
        <v>5604200</v>
      </c>
    </row>
    <row r="531" spans="1:7" x14ac:dyDescent="0.2">
      <c r="A531" s="6">
        <v>36928</v>
      </c>
      <c r="B531">
        <v>53.400002000000001</v>
      </c>
      <c r="C531">
        <v>54.490001999999997</v>
      </c>
      <c r="D531">
        <v>52.849997999999999</v>
      </c>
      <c r="E531">
        <v>53.200001</v>
      </c>
      <c r="F531">
        <v>37.113959999999999</v>
      </c>
      <c r="G531">
        <v>5394000</v>
      </c>
    </row>
    <row r="532" spans="1:7" x14ac:dyDescent="0.2">
      <c r="A532" s="6">
        <v>36929</v>
      </c>
      <c r="B532">
        <v>53.209999000000003</v>
      </c>
      <c r="C532">
        <v>54.700001</v>
      </c>
      <c r="D532">
        <v>53.200001</v>
      </c>
      <c r="E532">
        <v>54.66</v>
      </c>
      <c r="F532">
        <v>38.1325</v>
      </c>
      <c r="G532">
        <v>4928400</v>
      </c>
    </row>
    <row r="533" spans="1:7" x14ac:dyDescent="0.2">
      <c r="A533" s="6">
        <v>36930</v>
      </c>
      <c r="B533">
        <v>54.549999</v>
      </c>
      <c r="C533">
        <v>54.799999</v>
      </c>
      <c r="D533">
        <v>51.560001</v>
      </c>
      <c r="E533">
        <v>52.299999</v>
      </c>
      <c r="F533">
        <v>36.486091999999999</v>
      </c>
      <c r="G533">
        <v>7967800</v>
      </c>
    </row>
    <row r="534" spans="1:7" x14ac:dyDescent="0.2">
      <c r="A534" s="6">
        <v>36931</v>
      </c>
      <c r="B534">
        <v>52.310001</v>
      </c>
      <c r="C534">
        <v>53.349997999999999</v>
      </c>
      <c r="D534">
        <v>50.23</v>
      </c>
      <c r="E534">
        <v>50.400002000000001</v>
      </c>
      <c r="F534">
        <v>35.160595000000001</v>
      </c>
      <c r="G534">
        <v>7911400</v>
      </c>
    </row>
    <row r="535" spans="1:7" x14ac:dyDescent="0.2">
      <c r="A535" s="6">
        <v>36934</v>
      </c>
      <c r="B535">
        <v>51</v>
      </c>
      <c r="C535">
        <v>53.48</v>
      </c>
      <c r="D535">
        <v>50.959999000000003</v>
      </c>
      <c r="E535">
        <v>53.450001</v>
      </c>
      <c r="F535">
        <v>37.288348999999997</v>
      </c>
      <c r="G535">
        <v>7287500</v>
      </c>
    </row>
    <row r="536" spans="1:7" x14ac:dyDescent="0.2">
      <c r="A536" s="6">
        <v>36935</v>
      </c>
      <c r="B536">
        <v>53.049999</v>
      </c>
      <c r="C536">
        <v>54.470001000000003</v>
      </c>
      <c r="D536">
        <v>52.029998999999997</v>
      </c>
      <c r="E536">
        <v>54.099997999999999</v>
      </c>
      <c r="F536">
        <v>37.741840000000003</v>
      </c>
      <c r="G536">
        <v>7423200</v>
      </c>
    </row>
    <row r="537" spans="1:7" x14ac:dyDescent="0.2">
      <c r="A537" s="6">
        <v>36936</v>
      </c>
      <c r="B537">
        <v>54.349997999999999</v>
      </c>
      <c r="C537">
        <v>54.349997999999999</v>
      </c>
      <c r="D537">
        <v>53</v>
      </c>
      <c r="E537">
        <v>53</v>
      </c>
      <c r="F537">
        <v>36.974445000000003</v>
      </c>
      <c r="G537">
        <v>5095000</v>
      </c>
    </row>
    <row r="538" spans="1:7" x14ac:dyDescent="0.2">
      <c r="A538" s="6">
        <v>36937</v>
      </c>
      <c r="B538">
        <v>53.349997999999999</v>
      </c>
      <c r="C538">
        <v>53.450001</v>
      </c>
      <c r="D538">
        <v>51.650002000000001</v>
      </c>
      <c r="E538">
        <v>52</v>
      </c>
      <c r="F538">
        <v>36.276806000000001</v>
      </c>
      <c r="G538">
        <v>7636600</v>
      </c>
    </row>
    <row r="539" spans="1:7" x14ac:dyDescent="0.2">
      <c r="A539" s="6">
        <v>36938</v>
      </c>
      <c r="B539">
        <v>51.799999</v>
      </c>
      <c r="C539">
        <v>53.299999</v>
      </c>
      <c r="D539">
        <v>51.560001</v>
      </c>
      <c r="E539">
        <v>52.360000999999997</v>
      </c>
      <c r="F539">
        <v>36.527954000000001</v>
      </c>
      <c r="G539">
        <v>6659400</v>
      </c>
    </row>
    <row r="540" spans="1:7" x14ac:dyDescent="0.2">
      <c r="A540" s="6">
        <v>36942</v>
      </c>
      <c r="B540">
        <v>52.200001</v>
      </c>
      <c r="C540">
        <v>54.290000999999997</v>
      </c>
      <c r="D540">
        <v>52</v>
      </c>
      <c r="E540">
        <v>53.400002000000001</v>
      </c>
      <c r="F540">
        <v>37.253475000000002</v>
      </c>
      <c r="G540">
        <v>9336500</v>
      </c>
    </row>
    <row r="541" spans="1:7" x14ac:dyDescent="0.2">
      <c r="A541" s="6">
        <v>36943</v>
      </c>
      <c r="B541">
        <v>52.549999</v>
      </c>
      <c r="C541">
        <v>52.959999000000003</v>
      </c>
      <c r="D541">
        <v>50.049999</v>
      </c>
      <c r="E541">
        <v>50.209999000000003</v>
      </c>
      <c r="F541">
        <v>35.028033999999998</v>
      </c>
      <c r="G541">
        <v>8164200</v>
      </c>
    </row>
    <row r="542" spans="1:7" x14ac:dyDescent="0.2">
      <c r="A542" s="6">
        <v>36944</v>
      </c>
      <c r="B542">
        <v>51</v>
      </c>
      <c r="C542">
        <v>51</v>
      </c>
      <c r="D542">
        <v>48.950001</v>
      </c>
      <c r="E542">
        <v>49.700001</v>
      </c>
      <c r="F542">
        <v>34.672263999999998</v>
      </c>
      <c r="G542">
        <v>9154300</v>
      </c>
    </row>
    <row r="543" spans="1:7" x14ac:dyDescent="0.2">
      <c r="A543" s="6">
        <v>36945</v>
      </c>
      <c r="B543">
        <v>50</v>
      </c>
      <c r="C543">
        <v>50.799999</v>
      </c>
      <c r="D543">
        <v>48.049999</v>
      </c>
      <c r="E543">
        <v>50.279998999999997</v>
      </c>
      <c r="F543">
        <v>35.076873999999997</v>
      </c>
      <c r="G543">
        <v>8081600</v>
      </c>
    </row>
    <row r="544" spans="1:7" x14ac:dyDescent="0.2">
      <c r="A544" s="6">
        <v>36948</v>
      </c>
      <c r="B544">
        <v>50.93</v>
      </c>
      <c r="C544">
        <v>51.369999</v>
      </c>
      <c r="D544">
        <v>50.450001</v>
      </c>
      <c r="E544">
        <v>51.07</v>
      </c>
      <c r="F544">
        <v>35.627994999999999</v>
      </c>
      <c r="G544">
        <v>6060200</v>
      </c>
    </row>
    <row r="545" spans="1:7" x14ac:dyDescent="0.2">
      <c r="A545" s="6">
        <v>36949</v>
      </c>
      <c r="B545">
        <v>51.599997999999999</v>
      </c>
      <c r="C545">
        <v>51.849997999999999</v>
      </c>
      <c r="D545">
        <v>49.52</v>
      </c>
      <c r="E545">
        <v>50.990001999999997</v>
      </c>
      <c r="F545">
        <v>35.572201</v>
      </c>
      <c r="G545">
        <v>7047400</v>
      </c>
    </row>
    <row r="546" spans="1:7" x14ac:dyDescent="0.2">
      <c r="A546" s="6">
        <v>36950</v>
      </c>
      <c r="B546">
        <v>51.240001999999997</v>
      </c>
      <c r="C546">
        <v>51.299999</v>
      </c>
      <c r="D546">
        <v>49.040000999999997</v>
      </c>
      <c r="E546">
        <v>50.09</v>
      </c>
      <c r="F546">
        <v>34.944324000000002</v>
      </c>
      <c r="G546">
        <v>7748200</v>
      </c>
    </row>
    <row r="547" spans="1:7" x14ac:dyDescent="0.2">
      <c r="A547" s="6">
        <v>36951</v>
      </c>
      <c r="B547">
        <v>49.25</v>
      </c>
      <c r="C547">
        <v>49.869999</v>
      </c>
      <c r="D547">
        <v>48</v>
      </c>
      <c r="E547">
        <v>48.34</v>
      </c>
      <c r="F547">
        <v>33.723464999999997</v>
      </c>
      <c r="G547">
        <v>8692800</v>
      </c>
    </row>
    <row r="548" spans="1:7" x14ac:dyDescent="0.2">
      <c r="A548" s="6">
        <v>36952</v>
      </c>
      <c r="B548">
        <v>47.990001999999997</v>
      </c>
      <c r="C548">
        <v>49.689999</v>
      </c>
      <c r="D548">
        <v>47.5</v>
      </c>
      <c r="E548">
        <v>48.919998</v>
      </c>
      <c r="F548">
        <v>34.12809</v>
      </c>
      <c r="G548">
        <v>6472400</v>
      </c>
    </row>
    <row r="549" spans="1:7" x14ac:dyDescent="0.2">
      <c r="A549" s="6">
        <v>36955</v>
      </c>
      <c r="B549">
        <v>48.939999</v>
      </c>
      <c r="C549">
        <v>49.540000999999997</v>
      </c>
      <c r="D549">
        <v>48</v>
      </c>
      <c r="E549">
        <v>48.369999</v>
      </c>
      <c r="F549">
        <v>33.744391999999998</v>
      </c>
      <c r="G549">
        <v>4568100</v>
      </c>
    </row>
    <row r="550" spans="1:7" x14ac:dyDescent="0.2">
      <c r="A550" s="6">
        <v>36956</v>
      </c>
      <c r="B550">
        <v>49.5</v>
      </c>
      <c r="C550">
        <v>49.959999000000003</v>
      </c>
      <c r="D550">
        <v>48.900002000000001</v>
      </c>
      <c r="E550">
        <v>49.549999</v>
      </c>
      <c r="F550">
        <v>34.567596000000002</v>
      </c>
      <c r="G550">
        <v>5096800</v>
      </c>
    </row>
    <row r="551" spans="1:7" x14ac:dyDescent="0.2">
      <c r="A551" s="6">
        <v>36957</v>
      </c>
      <c r="B551">
        <v>50.049999</v>
      </c>
      <c r="C551">
        <v>50.950001</v>
      </c>
      <c r="D551">
        <v>49.919998</v>
      </c>
      <c r="E551">
        <v>50.700001</v>
      </c>
      <c r="F551">
        <v>35.369880999999999</v>
      </c>
      <c r="G551">
        <v>5419900</v>
      </c>
    </row>
    <row r="552" spans="1:7" x14ac:dyDescent="0.2">
      <c r="A552" s="6">
        <v>36958</v>
      </c>
      <c r="B552">
        <v>51.900002000000001</v>
      </c>
      <c r="C552">
        <v>51.900002000000001</v>
      </c>
      <c r="D552">
        <v>50.779998999999997</v>
      </c>
      <c r="E552">
        <v>51.650002000000001</v>
      </c>
      <c r="F552">
        <v>36.032639000000003</v>
      </c>
      <c r="G552">
        <v>6034400</v>
      </c>
    </row>
    <row r="553" spans="1:7" x14ac:dyDescent="0.2">
      <c r="A553" s="6">
        <v>36959</v>
      </c>
      <c r="B553">
        <v>51.799999</v>
      </c>
      <c r="C553">
        <v>51.799999</v>
      </c>
      <c r="D553">
        <v>50.099997999999999</v>
      </c>
      <c r="E553">
        <v>50.779998999999997</v>
      </c>
      <c r="F553">
        <v>35.425697</v>
      </c>
      <c r="G553">
        <v>5566500</v>
      </c>
    </row>
    <row r="554" spans="1:7" x14ac:dyDescent="0.2">
      <c r="A554" s="6">
        <v>36962</v>
      </c>
      <c r="B554">
        <v>50.25</v>
      </c>
      <c r="C554">
        <v>50.25</v>
      </c>
      <c r="D554">
        <v>48.099997999999999</v>
      </c>
      <c r="E554">
        <v>48.310001</v>
      </c>
      <c r="F554">
        <v>33.702534</v>
      </c>
      <c r="G554">
        <v>5740200</v>
      </c>
    </row>
    <row r="555" spans="1:7" x14ac:dyDescent="0.2">
      <c r="A555" s="6">
        <v>36963</v>
      </c>
      <c r="B555">
        <v>49</v>
      </c>
      <c r="C555">
        <v>49.299999</v>
      </c>
      <c r="D555">
        <v>47.009998000000003</v>
      </c>
      <c r="E555">
        <v>48.799999</v>
      </c>
      <c r="F555">
        <v>34.044387999999998</v>
      </c>
      <c r="G555">
        <v>7959100</v>
      </c>
    </row>
    <row r="556" spans="1:7" x14ac:dyDescent="0.2">
      <c r="A556" s="6">
        <v>36964</v>
      </c>
      <c r="B556">
        <v>47.099997999999999</v>
      </c>
      <c r="C556">
        <v>47.970001000000003</v>
      </c>
      <c r="D556">
        <v>46.529998999999997</v>
      </c>
      <c r="E556">
        <v>47.200001</v>
      </c>
      <c r="F556">
        <v>32.928168999999997</v>
      </c>
      <c r="G556">
        <v>8548900</v>
      </c>
    </row>
    <row r="557" spans="1:7" x14ac:dyDescent="0.2">
      <c r="A557" s="6">
        <v>36965</v>
      </c>
      <c r="B557">
        <v>47.349997999999999</v>
      </c>
      <c r="C557">
        <v>48.490001999999997</v>
      </c>
      <c r="D557">
        <v>46.560001</v>
      </c>
      <c r="E557">
        <v>47.849997999999999</v>
      </c>
      <c r="F557">
        <v>33.381638000000002</v>
      </c>
      <c r="G557">
        <v>7509700</v>
      </c>
    </row>
    <row r="558" spans="1:7" x14ac:dyDescent="0.2">
      <c r="A558" s="6">
        <v>36966</v>
      </c>
      <c r="B558">
        <v>47.849997999999999</v>
      </c>
      <c r="C558">
        <v>47.849997999999999</v>
      </c>
      <c r="D558">
        <v>46.560001</v>
      </c>
      <c r="E558">
        <v>46.93</v>
      </c>
      <c r="F558">
        <v>32.739826000000001</v>
      </c>
      <c r="G558">
        <v>13859800</v>
      </c>
    </row>
    <row r="559" spans="1:7" x14ac:dyDescent="0.2">
      <c r="A559" s="6">
        <v>36969</v>
      </c>
      <c r="B559">
        <v>46.990001999999997</v>
      </c>
      <c r="C559">
        <v>47.700001</v>
      </c>
      <c r="D559">
        <v>46.700001</v>
      </c>
      <c r="E559">
        <v>47.380001</v>
      </c>
      <c r="F559">
        <v>33.053761000000002</v>
      </c>
      <c r="G559">
        <v>5855800</v>
      </c>
    </row>
    <row r="560" spans="1:7" x14ac:dyDescent="0.2">
      <c r="A560" s="6">
        <v>36970</v>
      </c>
      <c r="B560">
        <v>47.360000999999997</v>
      </c>
      <c r="C560">
        <v>49.48</v>
      </c>
      <c r="D560">
        <v>47.360000999999997</v>
      </c>
      <c r="E560">
        <v>47.880001</v>
      </c>
      <c r="F560">
        <v>33.402569</v>
      </c>
      <c r="G560">
        <v>10035600</v>
      </c>
    </row>
    <row r="561" spans="1:7" x14ac:dyDescent="0.2">
      <c r="A561" s="6">
        <v>36971</v>
      </c>
      <c r="B561">
        <v>47.799999</v>
      </c>
      <c r="C561">
        <v>49.77</v>
      </c>
      <c r="D561">
        <v>47.279998999999997</v>
      </c>
      <c r="E561">
        <v>48.310001</v>
      </c>
      <c r="F561">
        <v>33.751880999999997</v>
      </c>
      <c r="G561">
        <v>8326900</v>
      </c>
    </row>
    <row r="562" spans="1:7" x14ac:dyDescent="0.2">
      <c r="A562" s="6">
        <v>36972</v>
      </c>
      <c r="B562">
        <v>47.25</v>
      </c>
      <c r="C562">
        <v>47.400002000000001</v>
      </c>
      <c r="D562">
        <v>45.91</v>
      </c>
      <c r="E562">
        <v>46.91</v>
      </c>
      <c r="F562">
        <v>32.773769000000001</v>
      </c>
      <c r="G562">
        <v>11913900</v>
      </c>
    </row>
    <row r="563" spans="1:7" x14ac:dyDescent="0.2">
      <c r="A563" s="6">
        <v>36973</v>
      </c>
      <c r="B563">
        <v>45.849997999999999</v>
      </c>
      <c r="C563">
        <v>47.91</v>
      </c>
      <c r="D563">
        <v>45.200001</v>
      </c>
      <c r="E563">
        <v>47.57</v>
      </c>
      <c r="F563">
        <v>33.234893999999997</v>
      </c>
      <c r="G563">
        <v>8282000</v>
      </c>
    </row>
    <row r="564" spans="1:7" x14ac:dyDescent="0.2">
      <c r="A564" s="6">
        <v>36976</v>
      </c>
      <c r="B564">
        <v>48.900002000000001</v>
      </c>
      <c r="C564">
        <v>49.799999</v>
      </c>
      <c r="D564">
        <v>48.299999</v>
      </c>
      <c r="E564">
        <v>49.599997999999999</v>
      </c>
      <c r="F564">
        <v>34.653140999999998</v>
      </c>
      <c r="G564">
        <v>6841800</v>
      </c>
    </row>
    <row r="565" spans="1:7" x14ac:dyDescent="0.2">
      <c r="A565" s="6">
        <v>36977</v>
      </c>
      <c r="B565">
        <v>49.599997999999999</v>
      </c>
      <c r="C565">
        <v>50.400002000000001</v>
      </c>
      <c r="D565">
        <v>49.150002000000001</v>
      </c>
      <c r="E565">
        <v>50.290000999999997</v>
      </c>
      <c r="F565">
        <v>35.135219999999997</v>
      </c>
      <c r="G565">
        <v>9784800</v>
      </c>
    </row>
    <row r="566" spans="1:7" x14ac:dyDescent="0.2">
      <c r="A566" s="6">
        <v>36978</v>
      </c>
      <c r="B566">
        <v>50</v>
      </c>
      <c r="C566">
        <v>50.130001</v>
      </c>
      <c r="D566">
        <v>48.299999</v>
      </c>
      <c r="E566">
        <v>49.66</v>
      </c>
      <c r="F566">
        <v>34.695076</v>
      </c>
      <c r="G566">
        <v>6875900</v>
      </c>
    </row>
    <row r="567" spans="1:7" x14ac:dyDescent="0.2">
      <c r="A567" s="6">
        <v>36979</v>
      </c>
      <c r="B567">
        <v>49.849997999999999</v>
      </c>
      <c r="C567">
        <v>50.650002000000001</v>
      </c>
      <c r="D567">
        <v>48.419998</v>
      </c>
      <c r="E567">
        <v>50.619999</v>
      </c>
      <c r="F567">
        <v>35.365775999999997</v>
      </c>
      <c r="G567">
        <v>7754000</v>
      </c>
    </row>
    <row r="568" spans="1:7" x14ac:dyDescent="0.2">
      <c r="A568" s="6">
        <v>36980</v>
      </c>
      <c r="B568">
        <v>51.099997999999999</v>
      </c>
      <c r="C568">
        <v>51.240001999999997</v>
      </c>
      <c r="D568">
        <v>49.5</v>
      </c>
      <c r="E568">
        <v>50.5</v>
      </c>
      <c r="F568">
        <v>35.281936999999999</v>
      </c>
      <c r="G568">
        <v>8308400</v>
      </c>
    </row>
    <row r="569" spans="1:7" x14ac:dyDescent="0.2">
      <c r="A569" s="6">
        <v>36983</v>
      </c>
      <c r="B569">
        <v>50</v>
      </c>
      <c r="C569">
        <v>50.98</v>
      </c>
      <c r="D569">
        <v>49.5</v>
      </c>
      <c r="E569">
        <v>50.639999000000003</v>
      </c>
      <c r="F569">
        <v>35.379745</v>
      </c>
      <c r="G569">
        <v>7437900</v>
      </c>
    </row>
    <row r="570" spans="1:7" x14ac:dyDescent="0.2">
      <c r="A570" s="6">
        <v>36984</v>
      </c>
      <c r="B570">
        <v>50.849997999999999</v>
      </c>
      <c r="C570">
        <v>51</v>
      </c>
      <c r="D570">
        <v>48.77</v>
      </c>
      <c r="E570">
        <v>49.189999</v>
      </c>
      <c r="F570">
        <v>34.366726</v>
      </c>
      <c r="G570">
        <v>8692100</v>
      </c>
    </row>
    <row r="571" spans="1:7" x14ac:dyDescent="0.2">
      <c r="A571" s="6">
        <v>36985</v>
      </c>
      <c r="B571">
        <v>48.720001000000003</v>
      </c>
      <c r="C571">
        <v>50.400002000000001</v>
      </c>
      <c r="D571">
        <v>48.700001</v>
      </c>
      <c r="E571">
        <v>49.869999</v>
      </c>
      <c r="F571">
        <v>34.841769999999997</v>
      </c>
      <c r="G571">
        <v>7962100</v>
      </c>
    </row>
    <row r="572" spans="1:7" x14ac:dyDescent="0.2">
      <c r="A572" s="6">
        <v>36986</v>
      </c>
      <c r="B572">
        <v>50.549999</v>
      </c>
      <c r="C572">
        <v>50.689999</v>
      </c>
      <c r="D572">
        <v>50.009998000000003</v>
      </c>
      <c r="E572">
        <v>50.540000999999997</v>
      </c>
      <c r="F572">
        <v>35.309879000000002</v>
      </c>
      <c r="G572">
        <v>7790000</v>
      </c>
    </row>
    <row r="573" spans="1:7" x14ac:dyDescent="0.2">
      <c r="A573" s="6">
        <v>36987</v>
      </c>
      <c r="B573">
        <v>50</v>
      </c>
      <c r="C573">
        <v>51.32</v>
      </c>
      <c r="D573">
        <v>49.509998000000003</v>
      </c>
      <c r="E573">
        <v>51.240001999999997</v>
      </c>
      <c r="F573">
        <v>35.798938999999997</v>
      </c>
      <c r="G573">
        <v>7634400</v>
      </c>
    </row>
    <row r="574" spans="1:7" x14ac:dyDescent="0.2">
      <c r="A574" s="6">
        <v>36990</v>
      </c>
      <c r="B574">
        <v>51.549999</v>
      </c>
      <c r="C574">
        <v>51.790000999999997</v>
      </c>
      <c r="D574">
        <v>49.799999</v>
      </c>
      <c r="E574">
        <v>50.299999</v>
      </c>
      <c r="F574">
        <v>35.142212000000001</v>
      </c>
      <c r="G574">
        <v>7287300</v>
      </c>
    </row>
    <row r="575" spans="1:7" x14ac:dyDescent="0.2">
      <c r="A575" s="6">
        <v>36991</v>
      </c>
      <c r="B575">
        <v>51.150002000000001</v>
      </c>
      <c r="C575">
        <v>51.639999000000003</v>
      </c>
      <c r="D575">
        <v>50.77</v>
      </c>
      <c r="E575">
        <v>50.84</v>
      </c>
      <c r="F575">
        <v>35.519477999999999</v>
      </c>
      <c r="G575">
        <v>6986500</v>
      </c>
    </row>
    <row r="576" spans="1:7" x14ac:dyDescent="0.2">
      <c r="A576" s="6">
        <v>36992</v>
      </c>
      <c r="B576">
        <v>50.099997999999999</v>
      </c>
      <c r="C576">
        <v>50.700001</v>
      </c>
      <c r="D576">
        <v>49.259998000000003</v>
      </c>
      <c r="E576">
        <v>50.23</v>
      </c>
      <c r="F576">
        <v>35.093307000000003</v>
      </c>
      <c r="G576">
        <v>6950300</v>
      </c>
    </row>
    <row r="577" spans="1:7" x14ac:dyDescent="0.2">
      <c r="A577" s="6">
        <v>36993</v>
      </c>
      <c r="B577">
        <v>48.75</v>
      </c>
      <c r="C577">
        <v>49.700001</v>
      </c>
      <c r="D577">
        <v>47.41</v>
      </c>
      <c r="E577">
        <v>49.700001</v>
      </c>
      <c r="F577">
        <v>34.723025999999997</v>
      </c>
      <c r="G577">
        <v>9872800</v>
      </c>
    </row>
    <row r="578" spans="1:7" x14ac:dyDescent="0.2">
      <c r="A578" s="6">
        <v>36997</v>
      </c>
      <c r="B578">
        <v>49.700001</v>
      </c>
      <c r="C578">
        <v>50.220001000000003</v>
      </c>
      <c r="D578">
        <v>48.709999000000003</v>
      </c>
      <c r="E578">
        <v>49.049999</v>
      </c>
      <c r="F578">
        <v>34.268886999999999</v>
      </c>
      <c r="G578">
        <v>6754500</v>
      </c>
    </row>
    <row r="579" spans="1:7" x14ac:dyDescent="0.2">
      <c r="A579" s="6">
        <v>36998</v>
      </c>
      <c r="B579">
        <v>48.91</v>
      </c>
      <c r="C579">
        <v>49.439999</v>
      </c>
      <c r="D579">
        <v>48.509998000000003</v>
      </c>
      <c r="E579">
        <v>49.240001999999997</v>
      </c>
      <c r="F579">
        <v>34.401637999999998</v>
      </c>
      <c r="G579">
        <v>6450800</v>
      </c>
    </row>
    <row r="580" spans="1:7" x14ac:dyDescent="0.2">
      <c r="A580" s="6">
        <v>36999</v>
      </c>
      <c r="B580">
        <v>49.950001</v>
      </c>
      <c r="C580">
        <v>52.939999</v>
      </c>
      <c r="D580">
        <v>49.630001</v>
      </c>
      <c r="E580">
        <v>52.73</v>
      </c>
      <c r="F580">
        <v>36.839934999999997</v>
      </c>
      <c r="G580">
        <v>12996900</v>
      </c>
    </row>
    <row r="581" spans="1:7" x14ac:dyDescent="0.2">
      <c r="A581" s="6">
        <v>37000</v>
      </c>
      <c r="B581">
        <v>51.73</v>
      </c>
      <c r="C581">
        <v>52.720001000000003</v>
      </c>
      <c r="D581">
        <v>51.700001</v>
      </c>
      <c r="E581">
        <v>52.5</v>
      </c>
      <c r="F581">
        <v>36.679240999999998</v>
      </c>
      <c r="G581">
        <v>7043000</v>
      </c>
    </row>
    <row r="582" spans="1:7" x14ac:dyDescent="0.2">
      <c r="A582" s="6">
        <v>37001</v>
      </c>
      <c r="B582">
        <v>52.490001999999997</v>
      </c>
      <c r="C582">
        <v>52.5</v>
      </c>
      <c r="D582">
        <v>51.400002000000001</v>
      </c>
      <c r="E582">
        <v>51.709999000000003</v>
      </c>
      <c r="F582">
        <v>36.127307999999999</v>
      </c>
      <c r="G582">
        <v>7266900</v>
      </c>
    </row>
    <row r="583" spans="1:7" x14ac:dyDescent="0.2">
      <c r="A583" s="6">
        <v>37004</v>
      </c>
      <c r="B583">
        <v>52.049999</v>
      </c>
      <c r="C583">
        <v>52.700001</v>
      </c>
      <c r="D583">
        <v>51.650002000000001</v>
      </c>
      <c r="E583">
        <v>52.040000999999997</v>
      </c>
      <c r="F583">
        <v>36.357875999999997</v>
      </c>
      <c r="G583">
        <v>5482800</v>
      </c>
    </row>
    <row r="584" spans="1:7" x14ac:dyDescent="0.2">
      <c r="A584" s="6">
        <v>37005</v>
      </c>
      <c r="B584">
        <v>50.75</v>
      </c>
      <c r="C584">
        <v>51.09</v>
      </c>
      <c r="D584">
        <v>50.049999</v>
      </c>
      <c r="E584">
        <v>50.099997999999999</v>
      </c>
      <c r="F584">
        <v>35.002468</v>
      </c>
      <c r="G584">
        <v>8175500</v>
      </c>
    </row>
    <row r="585" spans="1:7" x14ac:dyDescent="0.2">
      <c r="A585" s="6">
        <v>37006</v>
      </c>
      <c r="B585">
        <v>51.099997999999999</v>
      </c>
      <c r="C585">
        <v>51.099997999999999</v>
      </c>
      <c r="D585">
        <v>50.029998999999997</v>
      </c>
      <c r="E585">
        <v>50.669998</v>
      </c>
      <c r="F585">
        <v>35.400696000000003</v>
      </c>
      <c r="G585">
        <v>5408400</v>
      </c>
    </row>
    <row r="586" spans="1:7" x14ac:dyDescent="0.2">
      <c r="A586" s="6">
        <v>37007</v>
      </c>
      <c r="B586">
        <v>51</v>
      </c>
      <c r="C586">
        <v>51.599997999999999</v>
      </c>
      <c r="D586">
        <v>50.549999</v>
      </c>
      <c r="E586">
        <v>51.240001999999997</v>
      </c>
      <c r="F586">
        <v>35.798938999999997</v>
      </c>
      <c r="G586">
        <v>5189400</v>
      </c>
    </row>
    <row r="587" spans="1:7" x14ac:dyDescent="0.2">
      <c r="A587" s="6">
        <v>37008</v>
      </c>
      <c r="B587">
        <v>52.099997999999999</v>
      </c>
      <c r="C587">
        <v>53.200001</v>
      </c>
      <c r="D587">
        <v>51.900002000000001</v>
      </c>
      <c r="E587">
        <v>52.830002</v>
      </c>
      <c r="F587">
        <v>36.909793999999998</v>
      </c>
      <c r="G587">
        <v>7764200</v>
      </c>
    </row>
    <row r="588" spans="1:7" x14ac:dyDescent="0.2">
      <c r="A588" s="6">
        <v>37011</v>
      </c>
      <c r="B588">
        <v>53.299999</v>
      </c>
      <c r="C588">
        <v>53.299999</v>
      </c>
      <c r="D588">
        <v>51.220001000000003</v>
      </c>
      <c r="E588">
        <v>51.740001999999997</v>
      </c>
      <c r="F588">
        <v>36.148262000000003</v>
      </c>
      <c r="G588">
        <v>6597800</v>
      </c>
    </row>
    <row r="589" spans="1:7" x14ac:dyDescent="0.2">
      <c r="A589" s="6">
        <v>37012</v>
      </c>
      <c r="B589">
        <v>51.720001000000003</v>
      </c>
      <c r="C589">
        <v>53.549999</v>
      </c>
      <c r="D589">
        <v>51.400002000000001</v>
      </c>
      <c r="E589">
        <v>53.5</v>
      </c>
      <c r="F589">
        <v>37.377903000000003</v>
      </c>
      <c r="G589">
        <v>7619000</v>
      </c>
    </row>
    <row r="590" spans="1:7" x14ac:dyDescent="0.2">
      <c r="A590" s="6">
        <v>37013</v>
      </c>
      <c r="B590">
        <v>53.450001</v>
      </c>
      <c r="C590">
        <v>53.450001</v>
      </c>
      <c r="D590">
        <v>52.279998999999997</v>
      </c>
      <c r="E590">
        <v>53.080002</v>
      </c>
      <c r="F590">
        <v>37.084468999999999</v>
      </c>
      <c r="G590">
        <v>7689800</v>
      </c>
    </row>
    <row r="591" spans="1:7" x14ac:dyDescent="0.2">
      <c r="A591" s="6">
        <v>37014</v>
      </c>
      <c r="B591">
        <v>52.299999</v>
      </c>
      <c r="C591">
        <v>53.450001</v>
      </c>
      <c r="D591">
        <v>52.029998999999997</v>
      </c>
      <c r="E591">
        <v>53.099997999999999</v>
      </c>
      <c r="F591">
        <v>37.098419</v>
      </c>
      <c r="G591">
        <v>7590700</v>
      </c>
    </row>
    <row r="592" spans="1:7" x14ac:dyDescent="0.2">
      <c r="A592" s="6">
        <v>37015</v>
      </c>
      <c r="B592">
        <v>52.299999</v>
      </c>
      <c r="C592">
        <v>53.700001</v>
      </c>
      <c r="D592">
        <v>52.009998000000003</v>
      </c>
      <c r="E592">
        <v>53.02</v>
      </c>
      <c r="F592">
        <v>37.042544999999997</v>
      </c>
      <c r="G592">
        <v>7445400</v>
      </c>
    </row>
    <row r="593" spans="1:7" x14ac:dyDescent="0.2">
      <c r="A593" s="6">
        <v>37018</v>
      </c>
      <c r="B593">
        <v>52.400002000000001</v>
      </c>
      <c r="C593">
        <v>52.939999</v>
      </c>
      <c r="D593">
        <v>51.849997999999999</v>
      </c>
      <c r="E593">
        <v>52.049999</v>
      </c>
      <c r="F593">
        <v>36.364840999999998</v>
      </c>
      <c r="G593">
        <v>4717000</v>
      </c>
    </row>
    <row r="594" spans="1:7" x14ac:dyDescent="0.2">
      <c r="A594" s="6">
        <v>37019</v>
      </c>
      <c r="B594">
        <v>51.75</v>
      </c>
      <c r="C594">
        <v>51.990001999999997</v>
      </c>
      <c r="D594">
        <v>51.139999000000003</v>
      </c>
      <c r="E594">
        <v>51.98</v>
      </c>
      <c r="F594">
        <v>36.315933000000001</v>
      </c>
      <c r="G594">
        <v>4437600</v>
      </c>
    </row>
    <row r="595" spans="1:7" x14ac:dyDescent="0.2">
      <c r="A595" s="6">
        <v>37020</v>
      </c>
      <c r="B595">
        <v>52.049999</v>
      </c>
      <c r="C595">
        <v>52.200001</v>
      </c>
      <c r="D595">
        <v>51.299999</v>
      </c>
      <c r="E595">
        <v>51.59</v>
      </c>
      <c r="F595">
        <v>36.043467999999997</v>
      </c>
      <c r="G595">
        <v>5444300</v>
      </c>
    </row>
    <row r="596" spans="1:7" x14ac:dyDescent="0.2">
      <c r="A596" s="6">
        <v>37021</v>
      </c>
      <c r="B596">
        <v>53.299999</v>
      </c>
      <c r="C596">
        <v>53.700001</v>
      </c>
      <c r="D596">
        <v>53.209999000000003</v>
      </c>
      <c r="E596">
        <v>53.419998</v>
      </c>
      <c r="F596">
        <v>37.322009999999999</v>
      </c>
      <c r="G596">
        <v>8215200</v>
      </c>
    </row>
    <row r="597" spans="1:7" x14ac:dyDescent="0.2">
      <c r="A597" s="6">
        <v>37022</v>
      </c>
      <c r="B597">
        <v>53.970001000000003</v>
      </c>
      <c r="C597">
        <v>54.459999000000003</v>
      </c>
      <c r="D597">
        <v>53.349997999999999</v>
      </c>
      <c r="E597">
        <v>54.099997999999999</v>
      </c>
      <c r="F597">
        <v>37.797091999999999</v>
      </c>
      <c r="G597">
        <v>6529600</v>
      </c>
    </row>
    <row r="598" spans="1:7" x14ac:dyDescent="0.2">
      <c r="A598" s="6">
        <v>37025</v>
      </c>
      <c r="B598">
        <v>54.099997999999999</v>
      </c>
      <c r="C598">
        <v>54.75</v>
      </c>
      <c r="D598">
        <v>53.84</v>
      </c>
      <c r="E598">
        <v>54.349997999999999</v>
      </c>
      <c r="F598">
        <v>37.971744999999999</v>
      </c>
      <c r="G598">
        <v>4800300</v>
      </c>
    </row>
    <row r="599" spans="1:7" x14ac:dyDescent="0.2">
      <c r="A599" s="6">
        <v>37026</v>
      </c>
      <c r="B599">
        <v>54.349997999999999</v>
      </c>
      <c r="C599">
        <v>54.349997999999999</v>
      </c>
      <c r="D599">
        <v>52</v>
      </c>
      <c r="E599">
        <v>52</v>
      </c>
      <c r="F599">
        <v>36.329917999999999</v>
      </c>
      <c r="G599">
        <v>13411700</v>
      </c>
    </row>
    <row r="600" spans="1:7" x14ac:dyDescent="0.2">
      <c r="A600" s="6">
        <v>37027</v>
      </c>
      <c r="B600">
        <v>51.200001</v>
      </c>
      <c r="C600">
        <v>52.119999</v>
      </c>
      <c r="D600">
        <v>51</v>
      </c>
      <c r="E600">
        <v>51.650002000000001</v>
      </c>
      <c r="F600">
        <v>36.085402999999999</v>
      </c>
      <c r="G600">
        <v>9604400</v>
      </c>
    </row>
    <row r="601" spans="1:7" x14ac:dyDescent="0.2">
      <c r="A601" s="6">
        <v>37028</v>
      </c>
      <c r="B601">
        <v>51.950001</v>
      </c>
      <c r="C601">
        <v>52.220001000000003</v>
      </c>
      <c r="D601">
        <v>51.299999</v>
      </c>
      <c r="E601">
        <v>51.759998000000003</v>
      </c>
      <c r="F601">
        <v>36.162230999999998</v>
      </c>
      <c r="G601">
        <v>6539500</v>
      </c>
    </row>
    <row r="602" spans="1:7" x14ac:dyDescent="0.2">
      <c r="A602" s="6">
        <v>37029</v>
      </c>
      <c r="B602">
        <v>51.950001</v>
      </c>
      <c r="C602">
        <v>52.040000999999997</v>
      </c>
      <c r="D602">
        <v>51.41</v>
      </c>
      <c r="E602">
        <v>52.040000999999997</v>
      </c>
      <c r="F602">
        <v>36.357875999999997</v>
      </c>
      <c r="G602">
        <v>5860900</v>
      </c>
    </row>
    <row r="603" spans="1:7" x14ac:dyDescent="0.2">
      <c r="A603" s="6">
        <v>37032</v>
      </c>
      <c r="B603">
        <v>52.040000999999997</v>
      </c>
      <c r="C603">
        <v>53.299999</v>
      </c>
      <c r="D603">
        <v>51.560001</v>
      </c>
      <c r="E603">
        <v>53.200001</v>
      </c>
      <c r="F603">
        <v>37.168292999999998</v>
      </c>
      <c r="G603">
        <v>7752900</v>
      </c>
    </row>
    <row r="604" spans="1:7" x14ac:dyDescent="0.2">
      <c r="A604" s="6">
        <v>37033</v>
      </c>
      <c r="B604">
        <v>53.209999000000003</v>
      </c>
      <c r="C604">
        <v>53.700001</v>
      </c>
      <c r="D604">
        <v>52.900002000000001</v>
      </c>
      <c r="E604">
        <v>53.52</v>
      </c>
      <c r="F604">
        <v>37.391871999999999</v>
      </c>
      <c r="G604">
        <v>6793700</v>
      </c>
    </row>
    <row r="605" spans="1:7" x14ac:dyDescent="0.2">
      <c r="A605" s="6">
        <v>37034</v>
      </c>
      <c r="B605">
        <v>53.299999</v>
      </c>
      <c r="C605">
        <v>53.880001</v>
      </c>
      <c r="D605">
        <v>52.209999000000003</v>
      </c>
      <c r="E605">
        <v>52.52</v>
      </c>
      <c r="F605">
        <v>36.693207000000001</v>
      </c>
      <c r="G605">
        <v>5566100</v>
      </c>
    </row>
    <row r="606" spans="1:7" x14ac:dyDescent="0.2">
      <c r="A606" s="6">
        <v>37035</v>
      </c>
      <c r="B606">
        <v>52.349997999999999</v>
      </c>
      <c r="C606">
        <v>53.240001999999997</v>
      </c>
      <c r="D606">
        <v>52.150002000000001</v>
      </c>
      <c r="E606">
        <v>52.889999000000003</v>
      </c>
      <c r="F606">
        <v>36.951720999999999</v>
      </c>
      <c r="G606">
        <v>4524500</v>
      </c>
    </row>
    <row r="607" spans="1:7" x14ac:dyDescent="0.2">
      <c r="A607" s="6">
        <v>37036</v>
      </c>
      <c r="B607">
        <v>52.98</v>
      </c>
      <c r="C607">
        <v>53</v>
      </c>
      <c r="D607">
        <v>51.200001</v>
      </c>
      <c r="E607">
        <v>51.200001</v>
      </c>
      <c r="F607">
        <v>35.771000000000001</v>
      </c>
      <c r="G607">
        <v>5176200</v>
      </c>
    </row>
    <row r="608" spans="1:7" x14ac:dyDescent="0.2">
      <c r="A608" s="6">
        <v>37040</v>
      </c>
      <c r="B608">
        <v>51.950001</v>
      </c>
      <c r="C608">
        <v>51.950001</v>
      </c>
      <c r="D608">
        <v>51.029998999999997</v>
      </c>
      <c r="E608">
        <v>51.209999000000003</v>
      </c>
      <c r="F608">
        <v>35.777980999999997</v>
      </c>
      <c r="G608">
        <v>5000600</v>
      </c>
    </row>
    <row r="609" spans="1:7" x14ac:dyDescent="0.2">
      <c r="A609" s="6">
        <v>37041</v>
      </c>
      <c r="B609">
        <v>51.220001000000003</v>
      </c>
      <c r="C609">
        <v>52.200001</v>
      </c>
      <c r="D609">
        <v>51.119999</v>
      </c>
      <c r="E609">
        <v>51.470001000000003</v>
      </c>
      <c r="F609">
        <v>35.959617999999999</v>
      </c>
      <c r="G609">
        <v>5969800</v>
      </c>
    </row>
    <row r="610" spans="1:7" x14ac:dyDescent="0.2">
      <c r="A610" s="6">
        <v>37042</v>
      </c>
      <c r="B610">
        <v>52.099997999999999</v>
      </c>
      <c r="C610">
        <v>52.599997999999999</v>
      </c>
      <c r="D610">
        <v>51.27</v>
      </c>
      <c r="E610">
        <v>51.75</v>
      </c>
      <c r="F610">
        <v>36.155258000000003</v>
      </c>
      <c r="G610">
        <v>5880700</v>
      </c>
    </row>
    <row r="611" spans="1:7" x14ac:dyDescent="0.2">
      <c r="A611" s="6">
        <v>37043</v>
      </c>
      <c r="B611">
        <v>51.540000999999997</v>
      </c>
      <c r="C611">
        <v>52.450001</v>
      </c>
      <c r="D611">
        <v>51.450001</v>
      </c>
      <c r="E611">
        <v>51.720001000000003</v>
      </c>
      <c r="F611">
        <v>36.134293</v>
      </c>
      <c r="G611">
        <v>4155100</v>
      </c>
    </row>
    <row r="612" spans="1:7" x14ac:dyDescent="0.2">
      <c r="A612" s="6">
        <v>37046</v>
      </c>
      <c r="B612">
        <v>51.549999</v>
      </c>
      <c r="C612">
        <v>51.799999</v>
      </c>
      <c r="D612">
        <v>50.5</v>
      </c>
      <c r="E612">
        <v>50.990001999999997</v>
      </c>
      <c r="F612">
        <v>35.624279000000001</v>
      </c>
      <c r="G612">
        <v>5619900</v>
      </c>
    </row>
    <row r="613" spans="1:7" x14ac:dyDescent="0.2">
      <c r="A613" s="6">
        <v>37047</v>
      </c>
      <c r="B613">
        <v>50.740001999999997</v>
      </c>
      <c r="C613">
        <v>51.639999000000003</v>
      </c>
      <c r="D613">
        <v>50.689999</v>
      </c>
      <c r="E613">
        <v>51.299999</v>
      </c>
      <c r="F613">
        <v>35.840843</v>
      </c>
      <c r="G613">
        <v>5164000</v>
      </c>
    </row>
    <row r="614" spans="1:7" x14ac:dyDescent="0.2">
      <c r="A614" s="6">
        <v>37048</v>
      </c>
      <c r="B614">
        <v>51.299999</v>
      </c>
      <c r="C614">
        <v>51.709999000000003</v>
      </c>
      <c r="D614">
        <v>50.700001</v>
      </c>
      <c r="E614">
        <v>50.75</v>
      </c>
      <c r="F614">
        <v>35.456600000000002</v>
      </c>
      <c r="G614">
        <v>4193700</v>
      </c>
    </row>
    <row r="615" spans="1:7" x14ac:dyDescent="0.2">
      <c r="A615" s="6">
        <v>37049</v>
      </c>
      <c r="B615">
        <v>50.07</v>
      </c>
      <c r="C615">
        <v>51.349997999999999</v>
      </c>
      <c r="D615">
        <v>50.07</v>
      </c>
      <c r="E615">
        <v>51.099997999999999</v>
      </c>
      <c r="F615">
        <v>35.701134000000003</v>
      </c>
      <c r="G615">
        <v>6110300</v>
      </c>
    </row>
    <row r="616" spans="1:7" x14ac:dyDescent="0.2">
      <c r="A616" s="6">
        <v>37050</v>
      </c>
      <c r="B616">
        <v>51</v>
      </c>
      <c r="C616">
        <v>51.27</v>
      </c>
      <c r="D616">
        <v>50.75</v>
      </c>
      <c r="E616">
        <v>51.02</v>
      </c>
      <c r="F616">
        <v>35.645221999999997</v>
      </c>
      <c r="G616">
        <v>3787500</v>
      </c>
    </row>
    <row r="617" spans="1:7" x14ac:dyDescent="0.2">
      <c r="A617" s="6">
        <v>37053</v>
      </c>
      <c r="B617">
        <v>50.950001</v>
      </c>
      <c r="C617">
        <v>51.099997999999999</v>
      </c>
      <c r="D617">
        <v>50.16</v>
      </c>
      <c r="E617">
        <v>50.23</v>
      </c>
      <c r="F617">
        <v>35.093307000000003</v>
      </c>
      <c r="G617">
        <v>3233500</v>
      </c>
    </row>
    <row r="618" spans="1:7" x14ac:dyDescent="0.2">
      <c r="A618" s="6">
        <v>37054</v>
      </c>
      <c r="B618">
        <v>50.02</v>
      </c>
      <c r="C618">
        <v>50.970001000000003</v>
      </c>
      <c r="D618">
        <v>49.610000999999997</v>
      </c>
      <c r="E618">
        <v>50.57</v>
      </c>
      <c r="F618">
        <v>35.330852999999998</v>
      </c>
      <c r="G618">
        <v>4469200</v>
      </c>
    </row>
    <row r="619" spans="1:7" x14ac:dyDescent="0.2">
      <c r="A619" s="6">
        <v>37055</v>
      </c>
      <c r="B619">
        <v>50.599997999999999</v>
      </c>
      <c r="C619">
        <v>50.599997999999999</v>
      </c>
      <c r="D619">
        <v>50.060001</v>
      </c>
      <c r="E619">
        <v>50.150002000000001</v>
      </c>
      <c r="F619">
        <v>35.037415000000003</v>
      </c>
      <c r="G619">
        <v>3523500</v>
      </c>
    </row>
    <row r="620" spans="1:7" x14ac:dyDescent="0.2">
      <c r="A620" s="6">
        <v>37056</v>
      </c>
      <c r="B620">
        <v>49.900002000000001</v>
      </c>
      <c r="C620">
        <v>50.360000999999997</v>
      </c>
      <c r="D620">
        <v>49.400002000000001</v>
      </c>
      <c r="E620">
        <v>49.5</v>
      </c>
      <c r="F620">
        <v>34.583297999999999</v>
      </c>
      <c r="G620">
        <v>4554600</v>
      </c>
    </row>
    <row r="621" spans="1:7" x14ac:dyDescent="0.2">
      <c r="A621" s="6">
        <v>37057</v>
      </c>
      <c r="B621">
        <v>49.400002000000001</v>
      </c>
      <c r="C621">
        <v>49.73</v>
      </c>
      <c r="D621">
        <v>48</v>
      </c>
      <c r="E621">
        <v>48.150002000000001</v>
      </c>
      <c r="F621">
        <v>33.640101999999999</v>
      </c>
      <c r="G621">
        <v>14394400</v>
      </c>
    </row>
    <row r="622" spans="1:7" x14ac:dyDescent="0.2">
      <c r="A622" s="6">
        <v>37060</v>
      </c>
      <c r="B622">
        <v>48.799999</v>
      </c>
      <c r="C622">
        <v>49.59</v>
      </c>
      <c r="D622">
        <v>48.349997999999999</v>
      </c>
      <c r="E622">
        <v>48.52</v>
      </c>
      <c r="F622">
        <v>33.898605000000003</v>
      </c>
      <c r="G622">
        <v>7122900</v>
      </c>
    </row>
    <row r="623" spans="1:7" x14ac:dyDescent="0.2">
      <c r="A623" s="6">
        <v>37061</v>
      </c>
      <c r="B623">
        <v>49.470001000000003</v>
      </c>
      <c r="C623">
        <v>49.490001999999997</v>
      </c>
      <c r="D623">
        <v>48.630001</v>
      </c>
      <c r="E623">
        <v>48.860000999999997</v>
      </c>
      <c r="F623">
        <v>34.136153999999998</v>
      </c>
      <c r="G623">
        <v>5176800</v>
      </c>
    </row>
    <row r="624" spans="1:7" x14ac:dyDescent="0.2">
      <c r="A624" s="6">
        <v>37062</v>
      </c>
      <c r="B624">
        <v>49.200001</v>
      </c>
      <c r="C624">
        <v>49.900002000000001</v>
      </c>
      <c r="D624">
        <v>48.98</v>
      </c>
      <c r="E624">
        <v>49.799999</v>
      </c>
      <c r="F624">
        <v>34.842793</v>
      </c>
      <c r="G624">
        <v>5913000</v>
      </c>
    </row>
    <row r="625" spans="1:7" x14ac:dyDescent="0.2">
      <c r="A625" s="6">
        <v>37063</v>
      </c>
      <c r="B625">
        <v>49.299999</v>
      </c>
      <c r="C625">
        <v>51.169998</v>
      </c>
      <c r="D625">
        <v>49.299999</v>
      </c>
      <c r="E625">
        <v>50.450001</v>
      </c>
      <c r="F625">
        <v>35.297576999999997</v>
      </c>
      <c r="G625">
        <v>8943800</v>
      </c>
    </row>
    <row r="626" spans="1:7" x14ac:dyDescent="0.2">
      <c r="A626" s="6">
        <v>37064</v>
      </c>
      <c r="B626">
        <v>50.68</v>
      </c>
      <c r="C626">
        <v>50.75</v>
      </c>
      <c r="D626">
        <v>49.450001</v>
      </c>
      <c r="E626">
        <v>49.98</v>
      </c>
      <c r="F626">
        <v>34.968758000000001</v>
      </c>
      <c r="G626">
        <v>4833700</v>
      </c>
    </row>
    <row r="627" spans="1:7" x14ac:dyDescent="0.2">
      <c r="A627" s="6">
        <v>37067</v>
      </c>
      <c r="B627">
        <v>50.549999</v>
      </c>
      <c r="C627">
        <v>50.549999</v>
      </c>
      <c r="D627">
        <v>48.799999</v>
      </c>
      <c r="E627">
        <v>49</v>
      </c>
      <c r="F627">
        <v>34.283076999999999</v>
      </c>
      <c r="G627">
        <v>5707400</v>
      </c>
    </row>
    <row r="628" spans="1:7" x14ac:dyDescent="0.2">
      <c r="A628" s="6">
        <v>37068</v>
      </c>
      <c r="B628">
        <v>48.549999</v>
      </c>
      <c r="C628">
        <v>49.799999</v>
      </c>
      <c r="D628">
        <v>48.529998999999997</v>
      </c>
      <c r="E628">
        <v>49.099997999999999</v>
      </c>
      <c r="F628">
        <v>34.353031000000001</v>
      </c>
      <c r="G628">
        <v>6020100</v>
      </c>
    </row>
    <row r="629" spans="1:7" x14ac:dyDescent="0.2">
      <c r="A629" s="6">
        <v>37069</v>
      </c>
      <c r="B629">
        <v>49.02</v>
      </c>
      <c r="C629">
        <v>49.720001000000003</v>
      </c>
      <c r="D629">
        <v>48.400002000000001</v>
      </c>
      <c r="E629">
        <v>48.5</v>
      </c>
      <c r="F629">
        <v>33.933261999999999</v>
      </c>
      <c r="G629">
        <v>5127100</v>
      </c>
    </row>
    <row r="630" spans="1:7" x14ac:dyDescent="0.2">
      <c r="A630" s="6">
        <v>37070</v>
      </c>
      <c r="B630">
        <v>48.950001</v>
      </c>
      <c r="C630">
        <v>49.790000999999997</v>
      </c>
      <c r="D630">
        <v>48.950001</v>
      </c>
      <c r="E630">
        <v>49.369999</v>
      </c>
      <c r="F630">
        <v>34.541953999999997</v>
      </c>
      <c r="G630">
        <v>5013700</v>
      </c>
    </row>
    <row r="631" spans="1:7" x14ac:dyDescent="0.2">
      <c r="A631" s="6">
        <v>37071</v>
      </c>
      <c r="B631">
        <v>49.130001</v>
      </c>
      <c r="C631">
        <v>50.490001999999997</v>
      </c>
      <c r="D631">
        <v>48.599997999999999</v>
      </c>
      <c r="E631">
        <v>48.799999</v>
      </c>
      <c r="F631">
        <v>34.143154000000003</v>
      </c>
      <c r="G631">
        <v>9306500</v>
      </c>
    </row>
    <row r="632" spans="1:7" x14ac:dyDescent="0.2">
      <c r="A632" s="6">
        <v>37074</v>
      </c>
      <c r="B632">
        <v>48.950001</v>
      </c>
      <c r="C632">
        <v>49.790000999999997</v>
      </c>
      <c r="D632">
        <v>48.650002000000001</v>
      </c>
      <c r="E632">
        <v>49.75</v>
      </c>
      <c r="F632">
        <v>34.807811999999998</v>
      </c>
      <c r="G632">
        <v>5491200</v>
      </c>
    </row>
    <row r="633" spans="1:7" x14ac:dyDescent="0.2">
      <c r="A633" s="6">
        <v>37075</v>
      </c>
      <c r="B633">
        <v>49.700001</v>
      </c>
      <c r="C633">
        <v>49.700001</v>
      </c>
      <c r="D633">
        <v>48.939999</v>
      </c>
      <c r="E633">
        <v>49.220001000000003</v>
      </c>
      <c r="F633">
        <v>34.437007999999999</v>
      </c>
      <c r="G633">
        <v>3803700</v>
      </c>
    </row>
    <row r="634" spans="1:7" x14ac:dyDescent="0.2">
      <c r="A634" s="6">
        <v>37077</v>
      </c>
      <c r="B634">
        <v>49.349997999999999</v>
      </c>
      <c r="C634">
        <v>49.380001</v>
      </c>
      <c r="D634">
        <v>48.450001</v>
      </c>
      <c r="E634">
        <v>48.599997999999999</v>
      </c>
      <c r="F634">
        <v>34.003211999999998</v>
      </c>
      <c r="G634">
        <v>5132100</v>
      </c>
    </row>
    <row r="635" spans="1:7" x14ac:dyDescent="0.2">
      <c r="A635" s="6">
        <v>37078</v>
      </c>
      <c r="B635">
        <v>48.549999</v>
      </c>
      <c r="C635">
        <v>48.560001</v>
      </c>
      <c r="D635">
        <v>46.709999000000003</v>
      </c>
      <c r="E635">
        <v>47.34</v>
      </c>
      <c r="F635">
        <v>33.121639000000002</v>
      </c>
      <c r="G635">
        <v>6664200</v>
      </c>
    </row>
    <row r="636" spans="1:7" x14ac:dyDescent="0.2">
      <c r="A636" s="6">
        <v>37081</v>
      </c>
      <c r="B636">
        <v>47.48</v>
      </c>
      <c r="C636">
        <v>48.400002000000001</v>
      </c>
      <c r="D636">
        <v>47.049999</v>
      </c>
      <c r="E636">
        <v>48.25</v>
      </c>
      <c r="F636">
        <v>33.758316000000001</v>
      </c>
      <c r="G636">
        <v>6081800</v>
      </c>
    </row>
    <row r="637" spans="1:7" x14ac:dyDescent="0.2">
      <c r="A637" s="6">
        <v>37082</v>
      </c>
      <c r="B637">
        <v>48.5</v>
      </c>
      <c r="C637">
        <v>48.669998</v>
      </c>
      <c r="D637">
        <v>47.380001</v>
      </c>
      <c r="E637">
        <v>47.5</v>
      </c>
      <c r="F637">
        <v>33.233601</v>
      </c>
      <c r="G637">
        <v>6461600</v>
      </c>
    </row>
    <row r="638" spans="1:7" x14ac:dyDescent="0.2">
      <c r="A638" s="6">
        <v>37083</v>
      </c>
      <c r="B638">
        <v>48.150002000000001</v>
      </c>
      <c r="C638">
        <v>49.400002000000001</v>
      </c>
      <c r="D638">
        <v>47.619999</v>
      </c>
      <c r="E638">
        <v>48.849997999999999</v>
      </c>
      <c r="F638">
        <v>34.178122999999999</v>
      </c>
      <c r="G638">
        <v>7910500</v>
      </c>
    </row>
    <row r="639" spans="1:7" x14ac:dyDescent="0.2">
      <c r="A639" s="6">
        <v>37084</v>
      </c>
      <c r="B639">
        <v>50.549999</v>
      </c>
      <c r="C639">
        <v>51.849997999999999</v>
      </c>
      <c r="D639">
        <v>49.950001</v>
      </c>
      <c r="E639">
        <v>51.849997999999999</v>
      </c>
      <c r="F639">
        <v>36.277084000000002</v>
      </c>
      <c r="G639">
        <v>11705100</v>
      </c>
    </row>
    <row r="640" spans="1:7" x14ac:dyDescent="0.2">
      <c r="A640" s="6">
        <v>37085</v>
      </c>
      <c r="B640">
        <v>51.849997999999999</v>
      </c>
      <c r="C640">
        <v>53.23</v>
      </c>
      <c r="D640">
        <v>51.130001</v>
      </c>
      <c r="E640">
        <v>52.900002000000001</v>
      </c>
      <c r="F640">
        <v>37.01173</v>
      </c>
      <c r="G640">
        <v>9845500</v>
      </c>
    </row>
    <row r="641" spans="1:7" x14ac:dyDescent="0.2">
      <c r="A641" s="6">
        <v>37088</v>
      </c>
      <c r="B641">
        <v>53.400002000000001</v>
      </c>
      <c r="C641">
        <v>54.049999</v>
      </c>
      <c r="D641">
        <v>53.110000999999997</v>
      </c>
      <c r="E641">
        <v>53.48</v>
      </c>
      <c r="F641">
        <v>37.417515000000002</v>
      </c>
      <c r="G641">
        <v>11402300</v>
      </c>
    </row>
    <row r="642" spans="1:7" x14ac:dyDescent="0.2">
      <c r="A642" s="6">
        <v>37089</v>
      </c>
      <c r="B642">
        <v>53.84</v>
      </c>
      <c r="C642">
        <v>53.849997999999999</v>
      </c>
      <c r="D642">
        <v>52.939999</v>
      </c>
      <c r="E642">
        <v>53.349997999999999</v>
      </c>
      <c r="F642">
        <v>37.326576000000003</v>
      </c>
      <c r="G642">
        <v>8785400</v>
      </c>
    </row>
    <row r="643" spans="1:7" x14ac:dyDescent="0.2">
      <c r="A643" s="6">
        <v>37090</v>
      </c>
      <c r="B643">
        <v>52.869999</v>
      </c>
      <c r="C643">
        <v>53.98</v>
      </c>
      <c r="D643">
        <v>52.529998999999997</v>
      </c>
      <c r="E643">
        <v>53.98</v>
      </c>
      <c r="F643">
        <v>37.767353</v>
      </c>
      <c r="G643">
        <v>7180300</v>
      </c>
    </row>
    <row r="644" spans="1:7" x14ac:dyDescent="0.2">
      <c r="A644" s="6">
        <v>37091</v>
      </c>
      <c r="B644">
        <v>53.98</v>
      </c>
      <c r="C644">
        <v>54.5</v>
      </c>
      <c r="D644">
        <v>53.810001</v>
      </c>
      <c r="E644">
        <v>54.23</v>
      </c>
      <c r="F644">
        <v>37.942264999999999</v>
      </c>
      <c r="G644">
        <v>8230700</v>
      </c>
    </row>
    <row r="645" spans="1:7" x14ac:dyDescent="0.2">
      <c r="A645" s="6">
        <v>37092</v>
      </c>
      <c r="B645">
        <v>54</v>
      </c>
      <c r="C645">
        <v>54.59</v>
      </c>
      <c r="D645">
        <v>53.900002000000001</v>
      </c>
      <c r="E645">
        <v>54.279998999999997</v>
      </c>
      <c r="F645">
        <v>37.977257000000002</v>
      </c>
      <c r="G645">
        <v>5894900</v>
      </c>
    </row>
    <row r="646" spans="1:7" x14ac:dyDescent="0.2">
      <c r="A646" s="6">
        <v>37095</v>
      </c>
      <c r="B646">
        <v>53.900002000000001</v>
      </c>
      <c r="C646">
        <v>54.27</v>
      </c>
      <c r="D646">
        <v>52.849997999999999</v>
      </c>
      <c r="E646">
        <v>53.029998999999997</v>
      </c>
      <c r="F646">
        <v>37.102679999999999</v>
      </c>
      <c r="G646">
        <v>5361100</v>
      </c>
    </row>
    <row r="647" spans="1:7" x14ac:dyDescent="0.2">
      <c r="A647" s="6">
        <v>37096</v>
      </c>
      <c r="B647">
        <v>53.049999</v>
      </c>
      <c r="C647">
        <v>53.200001</v>
      </c>
      <c r="D647">
        <v>52.5</v>
      </c>
      <c r="E647">
        <v>53.099997999999999</v>
      </c>
      <c r="F647">
        <v>37.151657</v>
      </c>
      <c r="G647">
        <v>6075300</v>
      </c>
    </row>
    <row r="648" spans="1:7" x14ac:dyDescent="0.2">
      <c r="A648" s="6">
        <v>37097</v>
      </c>
      <c r="B648">
        <v>53.099997999999999</v>
      </c>
      <c r="C648">
        <v>55.099997999999999</v>
      </c>
      <c r="D648">
        <v>52.73</v>
      </c>
      <c r="E648">
        <v>55.099997999999999</v>
      </c>
      <c r="F648">
        <v>38.550972000000002</v>
      </c>
      <c r="G648">
        <v>9512400</v>
      </c>
    </row>
    <row r="649" spans="1:7" x14ac:dyDescent="0.2">
      <c r="A649" s="6">
        <v>37098</v>
      </c>
      <c r="B649">
        <v>55.099997999999999</v>
      </c>
      <c r="C649">
        <v>55.509998000000003</v>
      </c>
      <c r="D649">
        <v>54.18</v>
      </c>
      <c r="E649">
        <v>55.5</v>
      </c>
      <c r="F649">
        <v>38.830832999999998</v>
      </c>
      <c r="G649">
        <v>8425900</v>
      </c>
    </row>
    <row r="650" spans="1:7" x14ac:dyDescent="0.2">
      <c r="A650" s="6">
        <v>37099</v>
      </c>
      <c r="B650">
        <v>55.75</v>
      </c>
      <c r="C650">
        <v>56</v>
      </c>
      <c r="D650">
        <v>55.009998000000003</v>
      </c>
      <c r="E650">
        <v>55.41</v>
      </c>
      <c r="F650">
        <v>38.767859999999999</v>
      </c>
      <c r="G650">
        <v>5169300</v>
      </c>
    </row>
    <row r="651" spans="1:7" x14ac:dyDescent="0.2">
      <c r="A651" s="6">
        <v>37102</v>
      </c>
      <c r="B651">
        <v>56</v>
      </c>
      <c r="C651">
        <v>56.049999</v>
      </c>
      <c r="D651">
        <v>54.189999</v>
      </c>
      <c r="E651">
        <v>55.880001</v>
      </c>
      <c r="F651">
        <v>39.096699000000001</v>
      </c>
      <c r="G651">
        <v>7168200</v>
      </c>
    </row>
    <row r="652" spans="1:7" x14ac:dyDescent="0.2">
      <c r="A652" s="6">
        <v>37103</v>
      </c>
      <c r="B652">
        <v>55.52</v>
      </c>
      <c r="C652">
        <v>56.5</v>
      </c>
      <c r="D652">
        <v>55.400002000000001</v>
      </c>
      <c r="E652">
        <v>55.900002000000001</v>
      </c>
      <c r="F652">
        <v>39.110698999999997</v>
      </c>
      <c r="G652">
        <v>7725600</v>
      </c>
    </row>
    <row r="653" spans="1:7" x14ac:dyDescent="0.2">
      <c r="A653" s="6">
        <v>37104</v>
      </c>
      <c r="B653">
        <v>55.400002000000001</v>
      </c>
      <c r="C653">
        <v>56.77</v>
      </c>
      <c r="D653">
        <v>54.950001</v>
      </c>
      <c r="E653">
        <v>55.009998000000003</v>
      </c>
      <c r="F653">
        <v>38.487994999999998</v>
      </c>
      <c r="G653">
        <v>6168500</v>
      </c>
    </row>
    <row r="654" spans="1:7" x14ac:dyDescent="0.2">
      <c r="A654" s="6">
        <v>37105</v>
      </c>
      <c r="B654">
        <v>55.439999</v>
      </c>
      <c r="C654">
        <v>56.150002000000001</v>
      </c>
      <c r="D654">
        <v>55.049999</v>
      </c>
      <c r="E654">
        <v>55.990001999999997</v>
      </c>
      <c r="F654">
        <v>39.173659999999998</v>
      </c>
      <c r="G654">
        <v>5746300</v>
      </c>
    </row>
    <row r="655" spans="1:7" x14ac:dyDescent="0.2">
      <c r="A655" s="6">
        <v>37106</v>
      </c>
      <c r="B655">
        <v>55.900002000000001</v>
      </c>
      <c r="C655">
        <v>55.970001000000003</v>
      </c>
      <c r="D655">
        <v>55.049999</v>
      </c>
      <c r="E655">
        <v>55.389999000000003</v>
      </c>
      <c r="F655">
        <v>38.753872000000001</v>
      </c>
      <c r="G655">
        <v>4170000</v>
      </c>
    </row>
    <row r="656" spans="1:7" x14ac:dyDescent="0.2">
      <c r="A656" s="6">
        <v>37109</v>
      </c>
      <c r="B656">
        <v>55.580002</v>
      </c>
      <c r="C656">
        <v>55.580002</v>
      </c>
      <c r="D656">
        <v>54.060001</v>
      </c>
      <c r="E656">
        <v>54.5</v>
      </c>
      <c r="F656">
        <v>38.131160999999999</v>
      </c>
      <c r="G656">
        <v>5712600</v>
      </c>
    </row>
    <row r="657" spans="1:7" x14ac:dyDescent="0.2">
      <c r="A657" s="6">
        <v>37110</v>
      </c>
      <c r="B657">
        <v>54.68</v>
      </c>
      <c r="C657">
        <v>55.279998999999997</v>
      </c>
      <c r="D657">
        <v>54.150002000000001</v>
      </c>
      <c r="E657">
        <v>55.080002</v>
      </c>
      <c r="F657">
        <v>38.536982999999999</v>
      </c>
      <c r="G657">
        <v>5155500</v>
      </c>
    </row>
    <row r="658" spans="1:7" x14ac:dyDescent="0.2">
      <c r="A658" s="6">
        <v>37111</v>
      </c>
      <c r="B658">
        <v>54.599997999999999</v>
      </c>
      <c r="C658">
        <v>55.869999</v>
      </c>
      <c r="D658">
        <v>54.400002000000001</v>
      </c>
      <c r="E658">
        <v>54.529998999999997</v>
      </c>
      <c r="F658">
        <v>38.152163999999999</v>
      </c>
      <c r="G658">
        <v>6387000</v>
      </c>
    </row>
    <row r="659" spans="1:7" x14ac:dyDescent="0.2">
      <c r="A659" s="6">
        <v>37112</v>
      </c>
      <c r="B659">
        <v>54.419998</v>
      </c>
      <c r="C659">
        <v>54.790000999999997</v>
      </c>
      <c r="D659">
        <v>53.299999</v>
      </c>
      <c r="E659">
        <v>54.169998</v>
      </c>
      <c r="F659">
        <v>37.900288000000003</v>
      </c>
      <c r="G659">
        <v>8539200</v>
      </c>
    </row>
    <row r="660" spans="1:7" x14ac:dyDescent="0.2">
      <c r="A660" s="6">
        <v>37113</v>
      </c>
      <c r="B660">
        <v>53.950001</v>
      </c>
      <c r="C660">
        <v>54</v>
      </c>
      <c r="D660">
        <v>52.5</v>
      </c>
      <c r="E660">
        <v>53.599997999999999</v>
      </c>
      <c r="F660">
        <v>37.501472</v>
      </c>
      <c r="G660">
        <v>8245600</v>
      </c>
    </row>
    <row r="661" spans="1:7" x14ac:dyDescent="0.2">
      <c r="A661" s="6">
        <v>37116</v>
      </c>
      <c r="B661">
        <v>53.549999</v>
      </c>
      <c r="C661">
        <v>53.77</v>
      </c>
      <c r="D661">
        <v>51.799999</v>
      </c>
      <c r="E661">
        <v>52.200001</v>
      </c>
      <c r="F661">
        <v>36.521960999999997</v>
      </c>
      <c r="G661">
        <v>10140400</v>
      </c>
    </row>
    <row r="662" spans="1:7" x14ac:dyDescent="0.2">
      <c r="A662" s="6">
        <v>37117</v>
      </c>
      <c r="B662">
        <v>51.25</v>
      </c>
      <c r="C662">
        <v>52.700001</v>
      </c>
      <c r="D662">
        <v>51.130001</v>
      </c>
      <c r="E662">
        <v>52.360000999999997</v>
      </c>
      <c r="F662">
        <v>36.633915000000002</v>
      </c>
      <c r="G662">
        <v>10067600</v>
      </c>
    </row>
    <row r="663" spans="1:7" x14ac:dyDescent="0.2">
      <c r="A663" s="6">
        <v>37118</v>
      </c>
      <c r="B663">
        <v>52.32</v>
      </c>
      <c r="C663">
        <v>52.919998</v>
      </c>
      <c r="D663">
        <v>51.82</v>
      </c>
      <c r="E663">
        <v>52</v>
      </c>
      <c r="F663">
        <v>36.382033999999997</v>
      </c>
      <c r="G663">
        <v>6033000</v>
      </c>
    </row>
    <row r="664" spans="1:7" x14ac:dyDescent="0.2">
      <c r="A664" s="6">
        <v>37119</v>
      </c>
      <c r="B664">
        <v>51.52</v>
      </c>
      <c r="C664">
        <v>52.200001</v>
      </c>
      <c r="D664">
        <v>50.669998</v>
      </c>
      <c r="E664">
        <v>51.689999</v>
      </c>
      <c r="F664">
        <v>36.165146</v>
      </c>
      <c r="G664">
        <v>6205200</v>
      </c>
    </row>
    <row r="665" spans="1:7" x14ac:dyDescent="0.2">
      <c r="A665" s="6">
        <v>37120</v>
      </c>
      <c r="B665">
        <v>51.5</v>
      </c>
      <c r="C665">
        <v>51.5</v>
      </c>
      <c r="D665">
        <v>50.099997999999999</v>
      </c>
      <c r="E665">
        <v>50.799999</v>
      </c>
      <c r="F665">
        <v>35.542458000000003</v>
      </c>
      <c r="G665">
        <v>5901700</v>
      </c>
    </row>
    <row r="666" spans="1:7" x14ac:dyDescent="0.2">
      <c r="A666" s="6">
        <v>37123</v>
      </c>
      <c r="B666">
        <v>51.299999</v>
      </c>
      <c r="C666">
        <v>51.619999</v>
      </c>
      <c r="D666">
        <v>50.799999</v>
      </c>
      <c r="E666">
        <v>51.59</v>
      </c>
      <c r="F666">
        <v>36.095188</v>
      </c>
      <c r="G666">
        <v>4349000</v>
      </c>
    </row>
    <row r="667" spans="1:7" x14ac:dyDescent="0.2">
      <c r="A667" s="6">
        <v>37124</v>
      </c>
      <c r="B667">
        <v>51.400002000000001</v>
      </c>
      <c r="C667">
        <v>51.619999</v>
      </c>
      <c r="D667">
        <v>49.880001</v>
      </c>
      <c r="E667">
        <v>49.939999</v>
      </c>
      <c r="F667">
        <v>34.940739000000001</v>
      </c>
      <c r="G667">
        <v>6542700</v>
      </c>
    </row>
    <row r="668" spans="1:7" x14ac:dyDescent="0.2">
      <c r="A668" s="6">
        <v>37125</v>
      </c>
      <c r="B668">
        <v>50.009998000000003</v>
      </c>
      <c r="C668">
        <v>50.540000999999997</v>
      </c>
      <c r="D668">
        <v>49.509998000000003</v>
      </c>
      <c r="E668">
        <v>50.240001999999997</v>
      </c>
      <c r="F668">
        <v>35.150646000000002</v>
      </c>
      <c r="G668">
        <v>5818100</v>
      </c>
    </row>
    <row r="669" spans="1:7" x14ac:dyDescent="0.2">
      <c r="A669" s="6">
        <v>37126</v>
      </c>
      <c r="B669">
        <v>50.049999</v>
      </c>
      <c r="C669">
        <v>50.43</v>
      </c>
      <c r="D669">
        <v>49.5</v>
      </c>
      <c r="E669">
        <v>49.740001999999997</v>
      </c>
      <c r="F669">
        <v>34.800818999999997</v>
      </c>
      <c r="G669">
        <v>5545200</v>
      </c>
    </row>
    <row r="670" spans="1:7" x14ac:dyDescent="0.2">
      <c r="A670" s="6">
        <v>37127</v>
      </c>
      <c r="B670">
        <v>49.650002000000001</v>
      </c>
      <c r="C670">
        <v>51</v>
      </c>
      <c r="D670">
        <v>49.650002000000001</v>
      </c>
      <c r="E670">
        <v>50.950001</v>
      </c>
      <c r="F670">
        <v>35.647404000000002</v>
      </c>
      <c r="G670">
        <v>7268400</v>
      </c>
    </row>
    <row r="671" spans="1:7" x14ac:dyDescent="0.2">
      <c r="A671" s="6">
        <v>37130</v>
      </c>
      <c r="B671">
        <v>51.200001</v>
      </c>
      <c r="C671">
        <v>51.5</v>
      </c>
      <c r="D671">
        <v>50.389999000000003</v>
      </c>
      <c r="E671">
        <v>50.389999000000003</v>
      </c>
      <c r="F671">
        <v>35.255600000000001</v>
      </c>
      <c r="G671">
        <v>4675000</v>
      </c>
    </row>
    <row r="672" spans="1:7" x14ac:dyDescent="0.2">
      <c r="A672" s="6">
        <v>37131</v>
      </c>
      <c r="B672">
        <v>49.900002000000001</v>
      </c>
      <c r="C672">
        <v>50.200001</v>
      </c>
      <c r="D672">
        <v>49.700001</v>
      </c>
      <c r="E672">
        <v>50.099997999999999</v>
      </c>
      <c r="F672">
        <v>35.052692</v>
      </c>
      <c r="G672">
        <v>6149700</v>
      </c>
    </row>
    <row r="673" spans="1:7" x14ac:dyDescent="0.2">
      <c r="A673" s="6">
        <v>37132</v>
      </c>
      <c r="B673">
        <v>50.049999</v>
      </c>
      <c r="C673">
        <v>50.419998</v>
      </c>
      <c r="D673">
        <v>49.029998999999997</v>
      </c>
      <c r="E673">
        <v>49.150002000000001</v>
      </c>
      <c r="F673">
        <v>34.388012000000003</v>
      </c>
      <c r="G673">
        <v>5440500</v>
      </c>
    </row>
    <row r="674" spans="1:7" x14ac:dyDescent="0.2">
      <c r="A674" s="6">
        <v>37133</v>
      </c>
      <c r="B674">
        <v>49.099997999999999</v>
      </c>
      <c r="C674">
        <v>49.470001000000003</v>
      </c>
      <c r="D674">
        <v>47.240001999999997</v>
      </c>
      <c r="E674">
        <v>47.599997999999999</v>
      </c>
      <c r="F674">
        <v>33.303558000000002</v>
      </c>
      <c r="G674">
        <v>9639000</v>
      </c>
    </row>
    <row r="675" spans="1:7" x14ac:dyDescent="0.2">
      <c r="A675" s="6">
        <v>37134</v>
      </c>
      <c r="B675">
        <v>47.700001</v>
      </c>
      <c r="C675">
        <v>49</v>
      </c>
      <c r="D675">
        <v>47.700001</v>
      </c>
      <c r="E675">
        <v>48.049999</v>
      </c>
      <c r="F675">
        <v>33.618408000000002</v>
      </c>
      <c r="G675">
        <v>7555100</v>
      </c>
    </row>
    <row r="676" spans="1:7" x14ac:dyDescent="0.2">
      <c r="A676" s="6">
        <v>37138</v>
      </c>
      <c r="B676">
        <v>48.23</v>
      </c>
      <c r="C676">
        <v>49.880001</v>
      </c>
      <c r="D676">
        <v>48.209999000000003</v>
      </c>
      <c r="E676">
        <v>48.450001</v>
      </c>
      <c r="F676">
        <v>33.898254000000001</v>
      </c>
      <c r="G676">
        <v>7324700</v>
      </c>
    </row>
    <row r="677" spans="1:7" x14ac:dyDescent="0.2">
      <c r="A677" s="6">
        <v>37139</v>
      </c>
      <c r="B677">
        <v>48.32</v>
      </c>
      <c r="C677">
        <v>49.349997999999999</v>
      </c>
      <c r="D677">
        <v>47</v>
      </c>
      <c r="E677">
        <v>49.150002000000001</v>
      </c>
      <c r="F677">
        <v>34.388012000000003</v>
      </c>
      <c r="G677">
        <v>9833200</v>
      </c>
    </row>
    <row r="678" spans="1:7" x14ac:dyDescent="0.2">
      <c r="A678" s="6">
        <v>37140</v>
      </c>
      <c r="B678">
        <v>48.950001</v>
      </c>
      <c r="C678">
        <v>49.66</v>
      </c>
      <c r="D678">
        <v>47</v>
      </c>
      <c r="E678">
        <v>47.369999</v>
      </c>
      <c r="F678">
        <v>33.142639000000003</v>
      </c>
      <c r="G678">
        <v>10383500</v>
      </c>
    </row>
    <row r="679" spans="1:7" x14ac:dyDescent="0.2">
      <c r="A679" s="6">
        <v>37141</v>
      </c>
      <c r="B679">
        <v>46.900002000000001</v>
      </c>
      <c r="C679">
        <v>46.900002000000001</v>
      </c>
      <c r="D679">
        <v>45.119999</v>
      </c>
      <c r="E679">
        <v>46.220001000000003</v>
      </c>
      <c r="F679">
        <v>32.338039000000002</v>
      </c>
      <c r="G679">
        <v>10431700</v>
      </c>
    </row>
    <row r="680" spans="1:7" x14ac:dyDescent="0.2">
      <c r="A680" s="6">
        <v>37144</v>
      </c>
      <c r="B680">
        <v>45.5</v>
      </c>
      <c r="C680">
        <v>47</v>
      </c>
      <c r="D680">
        <v>45.040000999999997</v>
      </c>
      <c r="E680">
        <v>46.23</v>
      </c>
      <c r="F680">
        <v>32.345032000000003</v>
      </c>
      <c r="G680">
        <v>6726900</v>
      </c>
    </row>
    <row r="681" spans="1:7" x14ac:dyDescent="0.2">
      <c r="A681" s="6">
        <v>37151</v>
      </c>
      <c r="B681">
        <v>44</v>
      </c>
      <c r="C681">
        <v>46.099997999999999</v>
      </c>
      <c r="D681">
        <v>42</v>
      </c>
      <c r="E681">
        <v>44</v>
      </c>
      <c r="F681">
        <v>30.784801000000002</v>
      </c>
      <c r="G681">
        <v>17501800</v>
      </c>
    </row>
    <row r="682" spans="1:7" x14ac:dyDescent="0.2">
      <c r="A682" s="6">
        <v>37152</v>
      </c>
      <c r="B682">
        <v>45</v>
      </c>
      <c r="C682">
        <v>46.349997999999999</v>
      </c>
      <c r="D682">
        <v>44.16</v>
      </c>
      <c r="E682">
        <v>45.349997999999999</v>
      </c>
      <c r="F682">
        <v>31.729323999999998</v>
      </c>
      <c r="G682">
        <v>10510300</v>
      </c>
    </row>
    <row r="683" spans="1:7" x14ac:dyDescent="0.2">
      <c r="A683" s="6">
        <v>37153</v>
      </c>
      <c r="B683">
        <v>45.279998999999997</v>
      </c>
      <c r="C683">
        <v>46.080002</v>
      </c>
      <c r="D683">
        <v>44.189999</v>
      </c>
      <c r="E683">
        <v>45.450001</v>
      </c>
      <c r="F683">
        <v>31.848457</v>
      </c>
      <c r="G683">
        <v>11716600</v>
      </c>
    </row>
    <row r="684" spans="1:7" x14ac:dyDescent="0.2">
      <c r="A684" s="6">
        <v>37154</v>
      </c>
      <c r="B684">
        <v>45.349997999999999</v>
      </c>
      <c r="C684">
        <v>45.939999</v>
      </c>
      <c r="D684">
        <v>45.009998000000003</v>
      </c>
      <c r="E684">
        <v>45.310001</v>
      </c>
      <c r="F684">
        <v>31.750361999999999</v>
      </c>
      <c r="G684">
        <v>12656400</v>
      </c>
    </row>
    <row r="685" spans="1:7" x14ac:dyDescent="0.2">
      <c r="A685" s="6">
        <v>37155</v>
      </c>
      <c r="B685">
        <v>44.150002000000001</v>
      </c>
      <c r="C685">
        <v>45.950001</v>
      </c>
      <c r="D685">
        <v>43.900002000000001</v>
      </c>
      <c r="E685">
        <v>44.66</v>
      </c>
      <c r="F685">
        <v>31.294874</v>
      </c>
      <c r="G685">
        <v>16443600</v>
      </c>
    </row>
    <row r="686" spans="1:7" x14ac:dyDescent="0.2">
      <c r="A686" s="6">
        <v>37158</v>
      </c>
      <c r="B686">
        <v>46.5</v>
      </c>
      <c r="C686">
        <v>47.98</v>
      </c>
      <c r="D686">
        <v>46.009998000000003</v>
      </c>
      <c r="E686">
        <v>47.279998999999997</v>
      </c>
      <c r="F686">
        <v>33.130794999999999</v>
      </c>
      <c r="G686">
        <v>13901700</v>
      </c>
    </row>
    <row r="687" spans="1:7" x14ac:dyDescent="0.2">
      <c r="A687" s="6">
        <v>37159</v>
      </c>
      <c r="B687">
        <v>48.200001</v>
      </c>
      <c r="C687">
        <v>49.099997999999999</v>
      </c>
      <c r="D687">
        <v>48.049999</v>
      </c>
      <c r="E687">
        <v>48.400002000000001</v>
      </c>
      <c r="F687">
        <v>33.915638000000001</v>
      </c>
      <c r="G687">
        <v>15973800</v>
      </c>
    </row>
    <row r="688" spans="1:7" x14ac:dyDescent="0.2">
      <c r="A688" s="6">
        <v>37160</v>
      </c>
      <c r="B688">
        <v>49.349997999999999</v>
      </c>
      <c r="C688">
        <v>49.48</v>
      </c>
      <c r="D688">
        <v>48.619999</v>
      </c>
      <c r="E688">
        <v>49.48</v>
      </c>
      <c r="F688">
        <v>34.672412999999999</v>
      </c>
      <c r="G688">
        <v>12116300</v>
      </c>
    </row>
    <row r="689" spans="1:7" x14ac:dyDescent="0.2">
      <c r="A689" s="6">
        <v>37161</v>
      </c>
      <c r="B689">
        <v>49.48</v>
      </c>
      <c r="C689">
        <v>49.689999</v>
      </c>
      <c r="D689">
        <v>48.110000999999997</v>
      </c>
      <c r="E689">
        <v>49.389999000000003</v>
      </c>
      <c r="F689">
        <v>34.609347999999997</v>
      </c>
      <c r="G689">
        <v>9247000</v>
      </c>
    </row>
    <row r="690" spans="1:7" x14ac:dyDescent="0.2">
      <c r="A690" s="6">
        <v>37162</v>
      </c>
      <c r="B690">
        <v>49.450001</v>
      </c>
      <c r="C690">
        <v>49.950001</v>
      </c>
      <c r="D690">
        <v>48.810001</v>
      </c>
      <c r="E690">
        <v>49.5</v>
      </c>
      <c r="F690">
        <v>34.686447000000001</v>
      </c>
      <c r="G690">
        <v>9560200</v>
      </c>
    </row>
    <row r="691" spans="1:7" x14ac:dyDescent="0.2">
      <c r="A691" s="6">
        <v>37165</v>
      </c>
      <c r="B691">
        <v>49.5</v>
      </c>
      <c r="C691">
        <v>50.049999</v>
      </c>
      <c r="D691">
        <v>48.139999000000003</v>
      </c>
      <c r="E691">
        <v>49.759998000000003</v>
      </c>
      <c r="F691">
        <v>34.868609999999997</v>
      </c>
      <c r="G691">
        <v>11988600</v>
      </c>
    </row>
    <row r="692" spans="1:7" x14ac:dyDescent="0.2">
      <c r="A692" s="6">
        <v>37166</v>
      </c>
      <c r="B692">
        <v>50.049999</v>
      </c>
      <c r="C692">
        <v>52</v>
      </c>
      <c r="D692">
        <v>49.799999</v>
      </c>
      <c r="E692">
        <v>51.599997999999999</v>
      </c>
      <c r="F692">
        <v>36.157989999999998</v>
      </c>
      <c r="G692">
        <v>11404200</v>
      </c>
    </row>
    <row r="693" spans="1:7" x14ac:dyDescent="0.2">
      <c r="A693" s="6">
        <v>37167</v>
      </c>
      <c r="B693">
        <v>51.889999000000003</v>
      </c>
      <c r="C693">
        <v>53.470001000000003</v>
      </c>
      <c r="D693">
        <v>51.5</v>
      </c>
      <c r="E693">
        <v>52.73</v>
      </c>
      <c r="F693">
        <v>36.949821</v>
      </c>
      <c r="G693">
        <v>13951800</v>
      </c>
    </row>
    <row r="694" spans="1:7" x14ac:dyDescent="0.2">
      <c r="A694" s="6">
        <v>37168</v>
      </c>
      <c r="B694">
        <v>52.799999</v>
      </c>
      <c r="C694">
        <v>52.950001</v>
      </c>
      <c r="D694">
        <v>51.419998</v>
      </c>
      <c r="E694">
        <v>51.5</v>
      </c>
      <c r="F694">
        <v>36.087916999999997</v>
      </c>
      <c r="G694">
        <v>10199000</v>
      </c>
    </row>
    <row r="695" spans="1:7" x14ac:dyDescent="0.2">
      <c r="A695" s="6">
        <v>37169</v>
      </c>
      <c r="B695">
        <v>51.52</v>
      </c>
      <c r="C695">
        <v>52.400002000000001</v>
      </c>
      <c r="D695">
        <v>51</v>
      </c>
      <c r="E695">
        <v>52.400002000000001</v>
      </c>
      <c r="F695">
        <v>36.718567</v>
      </c>
      <c r="G695">
        <v>9463200</v>
      </c>
    </row>
    <row r="696" spans="1:7" x14ac:dyDescent="0.2">
      <c r="A696" s="6">
        <v>37172</v>
      </c>
      <c r="B696">
        <v>52.41</v>
      </c>
      <c r="C696">
        <v>52.41</v>
      </c>
      <c r="D696">
        <v>50.959999000000003</v>
      </c>
      <c r="E696">
        <v>51.110000999999997</v>
      </c>
      <c r="F696">
        <v>35.814632000000003</v>
      </c>
      <c r="G696">
        <v>6702000</v>
      </c>
    </row>
    <row r="697" spans="1:7" x14ac:dyDescent="0.2">
      <c r="A697" s="6">
        <v>37173</v>
      </c>
      <c r="B697">
        <v>51.5</v>
      </c>
      <c r="C697">
        <v>52.200001</v>
      </c>
      <c r="D697">
        <v>51</v>
      </c>
      <c r="E697">
        <v>52.080002</v>
      </c>
      <c r="F697">
        <v>36.494335</v>
      </c>
      <c r="G697">
        <v>8068400</v>
      </c>
    </row>
    <row r="698" spans="1:7" x14ac:dyDescent="0.2">
      <c r="A698" s="6">
        <v>37174</v>
      </c>
      <c r="B698">
        <v>52.330002</v>
      </c>
      <c r="C698">
        <v>53.700001</v>
      </c>
      <c r="D698">
        <v>52.200001</v>
      </c>
      <c r="E698">
        <v>53.630001</v>
      </c>
      <c r="F698">
        <v>37.580475</v>
      </c>
      <c r="G698">
        <v>9481900</v>
      </c>
    </row>
    <row r="699" spans="1:7" x14ac:dyDescent="0.2">
      <c r="A699" s="6">
        <v>37175</v>
      </c>
      <c r="B699">
        <v>53.950001</v>
      </c>
      <c r="C699">
        <v>54.75</v>
      </c>
      <c r="D699">
        <v>52.849997999999999</v>
      </c>
      <c r="E699">
        <v>53.490001999999997</v>
      </c>
      <c r="F699">
        <v>37.482384000000003</v>
      </c>
      <c r="G699">
        <v>12260600</v>
      </c>
    </row>
    <row r="700" spans="1:7" x14ac:dyDescent="0.2">
      <c r="A700" s="6">
        <v>37176</v>
      </c>
      <c r="B700">
        <v>52.849997999999999</v>
      </c>
      <c r="C700">
        <v>53</v>
      </c>
      <c r="D700">
        <v>51.799999</v>
      </c>
      <c r="E700">
        <v>52.900002000000001</v>
      </c>
      <c r="F700">
        <v>37.068947000000001</v>
      </c>
      <c r="G700">
        <v>10740100</v>
      </c>
    </row>
    <row r="701" spans="1:7" x14ac:dyDescent="0.2">
      <c r="A701" s="6">
        <v>37179</v>
      </c>
      <c r="B701">
        <v>52.619999</v>
      </c>
      <c r="C701">
        <v>53.48</v>
      </c>
      <c r="D701">
        <v>52.41</v>
      </c>
      <c r="E701">
        <v>53.48</v>
      </c>
      <c r="F701">
        <v>37.475360999999999</v>
      </c>
      <c r="G701">
        <v>6259700</v>
      </c>
    </row>
    <row r="702" spans="1:7" x14ac:dyDescent="0.2">
      <c r="A702" s="6">
        <v>37180</v>
      </c>
      <c r="B702">
        <v>53.48</v>
      </c>
      <c r="C702">
        <v>54</v>
      </c>
      <c r="D702">
        <v>52.5</v>
      </c>
      <c r="E702">
        <v>53.139999000000003</v>
      </c>
      <c r="F702">
        <v>37.237113999999998</v>
      </c>
      <c r="G702">
        <v>6767600</v>
      </c>
    </row>
    <row r="703" spans="1:7" x14ac:dyDescent="0.2">
      <c r="A703" s="6">
        <v>37181</v>
      </c>
      <c r="B703">
        <v>53.25</v>
      </c>
      <c r="C703">
        <v>53.740001999999997</v>
      </c>
      <c r="D703">
        <v>52.150002000000001</v>
      </c>
      <c r="E703">
        <v>52.220001000000003</v>
      </c>
      <c r="F703">
        <v>36.592441999999998</v>
      </c>
      <c r="G703">
        <v>6638500</v>
      </c>
    </row>
    <row r="704" spans="1:7" x14ac:dyDescent="0.2">
      <c r="A704" s="6">
        <v>37182</v>
      </c>
      <c r="B704">
        <v>52.330002</v>
      </c>
      <c r="C704">
        <v>52.799999</v>
      </c>
      <c r="D704">
        <v>51.419998</v>
      </c>
      <c r="E704">
        <v>51.900002000000001</v>
      </c>
      <c r="F704">
        <v>36.368201999999997</v>
      </c>
      <c r="G704">
        <v>7829100</v>
      </c>
    </row>
    <row r="705" spans="1:7" x14ac:dyDescent="0.2">
      <c r="A705" s="6">
        <v>37183</v>
      </c>
      <c r="B705">
        <v>52.150002000000001</v>
      </c>
      <c r="C705">
        <v>53.07</v>
      </c>
      <c r="D705">
        <v>51.599997999999999</v>
      </c>
      <c r="E705">
        <v>53.009998000000003</v>
      </c>
      <c r="F705">
        <v>37.146023</v>
      </c>
      <c r="G705">
        <v>6044500</v>
      </c>
    </row>
    <row r="706" spans="1:7" x14ac:dyDescent="0.2">
      <c r="A706" s="6">
        <v>37186</v>
      </c>
      <c r="B706">
        <v>52.799999</v>
      </c>
      <c r="C706">
        <v>53.599997999999999</v>
      </c>
      <c r="D706">
        <v>52.080002</v>
      </c>
      <c r="E706">
        <v>53.040000999999997</v>
      </c>
      <c r="F706">
        <v>37.167048999999999</v>
      </c>
      <c r="G706">
        <v>6544200</v>
      </c>
    </row>
    <row r="707" spans="1:7" x14ac:dyDescent="0.2">
      <c r="A707" s="6">
        <v>37187</v>
      </c>
      <c r="B707">
        <v>53.040000999999997</v>
      </c>
      <c r="C707">
        <v>53.549999</v>
      </c>
      <c r="D707">
        <v>52.150002000000001</v>
      </c>
      <c r="E707">
        <v>52.610000999999997</v>
      </c>
      <c r="F707">
        <v>36.865726000000002</v>
      </c>
      <c r="G707">
        <v>6188400</v>
      </c>
    </row>
    <row r="708" spans="1:7" x14ac:dyDescent="0.2">
      <c r="A708" s="6">
        <v>37188</v>
      </c>
      <c r="B708">
        <v>52.970001000000003</v>
      </c>
      <c r="C708">
        <v>53.189999</v>
      </c>
      <c r="D708">
        <v>52.43</v>
      </c>
      <c r="E708">
        <v>52.48</v>
      </c>
      <c r="F708">
        <v>36.774628</v>
      </c>
      <c r="G708">
        <v>5230800</v>
      </c>
    </row>
    <row r="709" spans="1:7" x14ac:dyDescent="0.2">
      <c r="A709" s="6">
        <v>37189</v>
      </c>
      <c r="B709">
        <v>51.799999</v>
      </c>
      <c r="C709">
        <v>53.299999</v>
      </c>
      <c r="D709">
        <v>51.509998000000003</v>
      </c>
      <c r="E709">
        <v>53.299999</v>
      </c>
      <c r="F709">
        <v>37.349235999999998</v>
      </c>
      <c r="G709">
        <v>6892800</v>
      </c>
    </row>
    <row r="710" spans="1:7" x14ac:dyDescent="0.2">
      <c r="A710" s="6">
        <v>37190</v>
      </c>
      <c r="B710">
        <v>53.150002000000001</v>
      </c>
      <c r="C710">
        <v>53.82</v>
      </c>
      <c r="D710">
        <v>52.5</v>
      </c>
      <c r="E710">
        <v>53.419998</v>
      </c>
      <c r="F710">
        <v>37.433331000000003</v>
      </c>
      <c r="G710">
        <v>5123700</v>
      </c>
    </row>
    <row r="711" spans="1:7" x14ac:dyDescent="0.2">
      <c r="A711" s="6">
        <v>37193</v>
      </c>
      <c r="B711">
        <v>52.900002000000001</v>
      </c>
      <c r="C711">
        <v>53.060001</v>
      </c>
      <c r="D711">
        <v>51.709999000000003</v>
      </c>
      <c r="E711">
        <v>51.900002000000001</v>
      </c>
      <c r="F711">
        <v>36.368201999999997</v>
      </c>
      <c r="G711">
        <v>6024800</v>
      </c>
    </row>
    <row r="712" spans="1:7" x14ac:dyDescent="0.2">
      <c r="A712" s="6">
        <v>37194</v>
      </c>
      <c r="B712">
        <v>51.5</v>
      </c>
      <c r="C712">
        <v>51.75</v>
      </c>
      <c r="D712">
        <v>50.360000999999997</v>
      </c>
      <c r="E712">
        <v>50.599997999999999</v>
      </c>
      <c r="F712">
        <v>35.457256000000001</v>
      </c>
      <c r="G712">
        <v>7094900</v>
      </c>
    </row>
    <row r="713" spans="1:7" x14ac:dyDescent="0.2">
      <c r="A713" s="6">
        <v>37195</v>
      </c>
      <c r="B713">
        <v>50.700001</v>
      </c>
      <c r="C713">
        <v>52.32</v>
      </c>
      <c r="D713">
        <v>50.650002000000001</v>
      </c>
      <c r="E713">
        <v>51.400002000000001</v>
      </c>
      <c r="F713">
        <v>36.017848999999998</v>
      </c>
      <c r="G713">
        <v>7034600</v>
      </c>
    </row>
    <row r="714" spans="1:7" x14ac:dyDescent="0.2">
      <c r="A714" s="6">
        <v>37196</v>
      </c>
      <c r="B714">
        <v>51.200001</v>
      </c>
      <c r="C714">
        <v>52.950001</v>
      </c>
      <c r="D714">
        <v>50.860000999999997</v>
      </c>
      <c r="E714">
        <v>52.240001999999997</v>
      </c>
      <c r="F714">
        <v>36.606453000000002</v>
      </c>
      <c r="G714">
        <v>8601900</v>
      </c>
    </row>
    <row r="715" spans="1:7" x14ac:dyDescent="0.2">
      <c r="A715" s="6">
        <v>37197</v>
      </c>
      <c r="B715">
        <v>51.799999</v>
      </c>
      <c r="C715">
        <v>53.18</v>
      </c>
      <c r="D715">
        <v>51.759998000000003</v>
      </c>
      <c r="E715">
        <v>52.970001000000003</v>
      </c>
      <c r="F715">
        <v>37.117989000000001</v>
      </c>
      <c r="G715">
        <v>5794300</v>
      </c>
    </row>
    <row r="716" spans="1:7" x14ac:dyDescent="0.2">
      <c r="A716" s="6">
        <v>37200</v>
      </c>
      <c r="B716">
        <v>53.150002000000001</v>
      </c>
      <c r="C716">
        <v>54.299999</v>
      </c>
      <c r="D716">
        <v>52.389999000000003</v>
      </c>
      <c r="E716">
        <v>53.900002000000001</v>
      </c>
      <c r="F716">
        <v>37.769660999999999</v>
      </c>
      <c r="G716">
        <v>6841200</v>
      </c>
    </row>
    <row r="717" spans="1:7" x14ac:dyDescent="0.2">
      <c r="A717" s="6">
        <v>37201</v>
      </c>
      <c r="B717">
        <v>54.049999</v>
      </c>
      <c r="C717">
        <v>55.099997999999999</v>
      </c>
      <c r="D717">
        <v>53.650002000000001</v>
      </c>
      <c r="E717">
        <v>54.939999</v>
      </c>
      <c r="F717">
        <v>38.498435999999998</v>
      </c>
      <c r="G717">
        <v>8781200</v>
      </c>
    </row>
    <row r="718" spans="1:7" x14ac:dyDescent="0.2">
      <c r="A718" s="6">
        <v>37202</v>
      </c>
      <c r="B718">
        <v>54.849997999999999</v>
      </c>
      <c r="C718">
        <v>54.990001999999997</v>
      </c>
      <c r="D718">
        <v>53.400002000000001</v>
      </c>
      <c r="E718">
        <v>53.82</v>
      </c>
      <c r="F718">
        <v>37.713622999999998</v>
      </c>
      <c r="G718">
        <v>8222400</v>
      </c>
    </row>
    <row r="719" spans="1:7" x14ac:dyDescent="0.2">
      <c r="A719" s="6">
        <v>37203</v>
      </c>
      <c r="B719">
        <v>54.599997999999999</v>
      </c>
      <c r="C719">
        <v>55.400002000000001</v>
      </c>
      <c r="D719">
        <v>53.990001999999997</v>
      </c>
      <c r="E719">
        <v>54.5</v>
      </c>
      <c r="F719">
        <v>38.190094000000002</v>
      </c>
      <c r="G719">
        <v>8584100</v>
      </c>
    </row>
    <row r="720" spans="1:7" x14ac:dyDescent="0.2">
      <c r="A720" s="6">
        <v>37204</v>
      </c>
      <c r="B720">
        <v>54.549999</v>
      </c>
      <c r="C720">
        <v>55.25</v>
      </c>
      <c r="D720">
        <v>53.889999000000003</v>
      </c>
      <c r="E720">
        <v>55.099997999999999</v>
      </c>
      <c r="F720">
        <v>38.610554</v>
      </c>
      <c r="G720">
        <v>5045700</v>
      </c>
    </row>
    <row r="721" spans="1:7" x14ac:dyDescent="0.2">
      <c r="A721" s="6">
        <v>37207</v>
      </c>
      <c r="B721">
        <v>54.549999</v>
      </c>
      <c r="C721">
        <v>55.68</v>
      </c>
      <c r="D721">
        <v>54</v>
      </c>
      <c r="E721">
        <v>55.580002</v>
      </c>
      <c r="F721">
        <v>38.946925999999998</v>
      </c>
      <c r="G721">
        <v>6500700</v>
      </c>
    </row>
    <row r="722" spans="1:7" x14ac:dyDescent="0.2">
      <c r="A722" s="6">
        <v>37208</v>
      </c>
      <c r="B722">
        <v>55.900002000000001</v>
      </c>
      <c r="C722">
        <v>55.950001</v>
      </c>
      <c r="D722">
        <v>54.25</v>
      </c>
      <c r="E722">
        <v>54.259998000000003</v>
      </c>
      <c r="F722">
        <v>38.021960999999997</v>
      </c>
      <c r="G722">
        <v>10522000</v>
      </c>
    </row>
    <row r="723" spans="1:7" x14ac:dyDescent="0.2">
      <c r="A723" s="6">
        <v>37209</v>
      </c>
      <c r="B723">
        <v>55.599997999999999</v>
      </c>
      <c r="C723">
        <v>55.799999</v>
      </c>
      <c r="D723">
        <v>55.049999</v>
      </c>
      <c r="E723">
        <v>55.279998999999997</v>
      </c>
      <c r="F723">
        <v>38.736694</v>
      </c>
      <c r="G723">
        <v>9589300</v>
      </c>
    </row>
    <row r="724" spans="1:7" x14ac:dyDescent="0.2">
      <c r="A724" s="6">
        <v>37210</v>
      </c>
      <c r="B724">
        <v>55.580002</v>
      </c>
      <c r="C724">
        <v>56.240001999999997</v>
      </c>
      <c r="D724">
        <v>55.279998999999997</v>
      </c>
      <c r="E724">
        <v>56</v>
      </c>
      <c r="F724">
        <v>39.241241000000002</v>
      </c>
      <c r="G724">
        <v>8452000</v>
      </c>
    </row>
    <row r="725" spans="1:7" x14ac:dyDescent="0.2">
      <c r="A725" s="6">
        <v>37211</v>
      </c>
      <c r="B725">
        <v>56</v>
      </c>
      <c r="C725">
        <v>56</v>
      </c>
      <c r="D725">
        <v>54.650002000000001</v>
      </c>
      <c r="E725">
        <v>55.099997999999999</v>
      </c>
      <c r="F725">
        <v>38.610554</v>
      </c>
      <c r="G725">
        <v>10558400</v>
      </c>
    </row>
    <row r="726" spans="1:7" x14ac:dyDescent="0.2">
      <c r="A726" s="6">
        <v>37214</v>
      </c>
      <c r="B726">
        <v>54.599997999999999</v>
      </c>
      <c r="C726">
        <v>55.860000999999997</v>
      </c>
      <c r="D726">
        <v>54.599997999999999</v>
      </c>
      <c r="E726">
        <v>55.75</v>
      </c>
      <c r="F726">
        <v>39.066043999999998</v>
      </c>
      <c r="G726">
        <v>7963900</v>
      </c>
    </row>
    <row r="727" spans="1:7" x14ac:dyDescent="0.2">
      <c r="A727" s="6">
        <v>37215</v>
      </c>
      <c r="B727">
        <v>55.700001</v>
      </c>
      <c r="C727">
        <v>55.98</v>
      </c>
      <c r="D727">
        <v>55.110000999999997</v>
      </c>
      <c r="E727">
        <v>55.700001</v>
      </c>
      <c r="F727">
        <v>39.031013000000002</v>
      </c>
      <c r="G727">
        <v>6336400</v>
      </c>
    </row>
    <row r="728" spans="1:7" x14ac:dyDescent="0.2">
      <c r="A728" s="6">
        <v>37216</v>
      </c>
      <c r="B728">
        <v>55.52</v>
      </c>
      <c r="C728">
        <v>55.610000999999997</v>
      </c>
      <c r="D728">
        <v>54.84</v>
      </c>
      <c r="E728">
        <v>55.119999</v>
      </c>
      <c r="F728">
        <v>38.624557000000003</v>
      </c>
      <c r="G728">
        <v>4989500</v>
      </c>
    </row>
    <row r="729" spans="1:7" x14ac:dyDescent="0.2">
      <c r="A729" s="6">
        <v>37218</v>
      </c>
      <c r="B729">
        <v>55.07</v>
      </c>
      <c r="C729">
        <v>55.849997999999999</v>
      </c>
      <c r="D729">
        <v>55.060001</v>
      </c>
      <c r="E729">
        <v>55.799999</v>
      </c>
      <c r="F729">
        <v>39.101073999999997</v>
      </c>
      <c r="G729">
        <v>2307000</v>
      </c>
    </row>
    <row r="730" spans="1:7" x14ac:dyDescent="0.2">
      <c r="A730" s="6">
        <v>37221</v>
      </c>
      <c r="B730">
        <v>55.700001</v>
      </c>
      <c r="C730">
        <v>56.02</v>
      </c>
      <c r="D730">
        <v>55.310001</v>
      </c>
      <c r="E730">
        <v>55.75</v>
      </c>
      <c r="F730">
        <v>39.066043999999998</v>
      </c>
      <c r="G730">
        <v>7702400</v>
      </c>
    </row>
    <row r="731" spans="1:7" x14ac:dyDescent="0.2">
      <c r="A731" s="6">
        <v>37222</v>
      </c>
      <c r="B731">
        <v>55.549999</v>
      </c>
      <c r="C731">
        <v>55.810001</v>
      </c>
      <c r="D731">
        <v>54.830002</v>
      </c>
      <c r="E731">
        <v>55.080002</v>
      </c>
      <c r="F731">
        <v>38.596550000000001</v>
      </c>
      <c r="G731">
        <v>9664100</v>
      </c>
    </row>
    <row r="732" spans="1:7" x14ac:dyDescent="0.2">
      <c r="A732" s="6">
        <v>37223</v>
      </c>
      <c r="B732">
        <v>54.900002000000001</v>
      </c>
      <c r="C732">
        <v>55.759998000000003</v>
      </c>
      <c r="D732">
        <v>54.48</v>
      </c>
      <c r="E732">
        <v>55</v>
      </c>
      <c r="F732">
        <v>38.540484999999997</v>
      </c>
      <c r="G732">
        <v>7469400</v>
      </c>
    </row>
    <row r="733" spans="1:7" x14ac:dyDescent="0.2">
      <c r="A733" s="6">
        <v>37224</v>
      </c>
      <c r="B733">
        <v>55.099997999999999</v>
      </c>
      <c r="C733">
        <v>55.290000999999997</v>
      </c>
      <c r="D733">
        <v>54.5</v>
      </c>
      <c r="E733">
        <v>54.650002000000001</v>
      </c>
      <c r="F733">
        <v>38.295211999999999</v>
      </c>
      <c r="G733">
        <v>5727700</v>
      </c>
    </row>
    <row r="734" spans="1:7" x14ac:dyDescent="0.2">
      <c r="A734" s="6">
        <v>37225</v>
      </c>
      <c r="B734">
        <v>55</v>
      </c>
      <c r="C734">
        <v>55.900002000000001</v>
      </c>
      <c r="D734">
        <v>54.900002000000001</v>
      </c>
      <c r="E734">
        <v>55.150002000000001</v>
      </c>
      <c r="F734">
        <v>38.645603000000001</v>
      </c>
      <c r="G734">
        <v>8414300</v>
      </c>
    </row>
    <row r="735" spans="1:7" x14ac:dyDescent="0.2">
      <c r="A735" s="6">
        <v>37228</v>
      </c>
      <c r="B735">
        <v>55.060001</v>
      </c>
      <c r="C735">
        <v>55.23</v>
      </c>
      <c r="D735">
        <v>54.18</v>
      </c>
      <c r="E735">
        <v>54.580002</v>
      </c>
      <c r="F735">
        <v>38.246189000000001</v>
      </c>
      <c r="G735">
        <v>7615500</v>
      </c>
    </row>
    <row r="736" spans="1:7" x14ac:dyDescent="0.2">
      <c r="A736" s="6">
        <v>37229</v>
      </c>
      <c r="B736">
        <v>54.400002000000001</v>
      </c>
      <c r="C736">
        <v>55.169998</v>
      </c>
      <c r="D736">
        <v>54.200001</v>
      </c>
      <c r="E736">
        <v>55.169998</v>
      </c>
      <c r="F736">
        <v>38.659615000000002</v>
      </c>
      <c r="G736">
        <v>6865500</v>
      </c>
    </row>
    <row r="737" spans="1:7" x14ac:dyDescent="0.2">
      <c r="A737" s="6">
        <v>37230</v>
      </c>
      <c r="B737">
        <v>55.169998</v>
      </c>
      <c r="C737">
        <v>56.57</v>
      </c>
      <c r="D737">
        <v>54.939999</v>
      </c>
      <c r="E737">
        <v>56.57</v>
      </c>
      <c r="F737">
        <v>39.640628999999997</v>
      </c>
      <c r="G737">
        <v>9031700</v>
      </c>
    </row>
    <row r="738" spans="1:7" x14ac:dyDescent="0.2">
      <c r="A738" s="6">
        <v>37231</v>
      </c>
      <c r="B738">
        <v>55.950001</v>
      </c>
      <c r="C738">
        <v>55.990001999999997</v>
      </c>
      <c r="D738">
        <v>55.41</v>
      </c>
      <c r="E738">
        <v>55.619999</v>
      </c>
      <c r="F738">
        <v>38.974933999999998</v>
      </c>
      <c r="G738">
        <v>7044300</v>
      </c>
    </row>
    <row r="739" spans="1:7" x14ac:dyDescent="0.2">
      <c r="A739" s="6">
        <v>37232</v>
      </c>
      <c r="B739">
        <v>55.209999000000003</v>
      </c>
      <c r="C739">
        <v>55.599997999999999</v>
      </c>
      <c r="D739">
        <v>54.75</v>
      </c>
      <c r="E739">
        <v>55.34</v>
      </c>
      <c r="F739">
        <v>38.778748</v>
      </c>
      <c r="G739">
        <v>4602400</v>
      </c>
    </row>
    <row r="740" spans="1:7" x14ac:dyDescent="0.2">
      <c r="A740" s="6">
        <v>37235</v>
      </c>
      <c r="B740">
        <v>55.099997999999999</v>
      </c>
      <c r="C740">
        <v>55.400002000000001</v>
      </c>
      <c r="D740">
        <v>54.27</v>
      </c>
      <c r="E740">
        <v>54.27</v>
      </c>
      <c r="F740">
        <v>38.028953999999999</v>
      </c>
      <c r="G740">
        <v>5293400</v>
      </c>
    </row>
    <row r="741" spans="1:7" x14ac:dyDescent="0.2">
      <c r="A741" s="6">
        <v>37236</v>
      </c>
      <c r="B741">
        <v>54.119999</v>
      </c>
      <c r="C741">
        <v>54.799999</v>
      </c>
      <c r="D741">
        <v>53.509998000000003</v>
      </c>
      <c r="E741">
        <v>54.080002</v>
      </c>
      <c r="F741">
        <v>37.895820999999998</v>
      </c>
      <c r="G741">
        <v>6097600</v>
      </c>
    </row>
    <row r="742" spans="1:7" x14ac:dyDescent="0.2">
      <c r="A742" s="6">
        <v>37237</v>
      </c>
      <c r="B742">
        <v>54.02</v>
      </c>
      <c r="C742">
        <v>54.700001</v>
      </c>
      <c r="D742">
        <v>53.5</v>
      </c>
      <c r="E742">
        <v>54.330002</v>
      </c>
      <c r="F742">
        <v>38.070988</v>
      </c>
      <c r="G742">
        <v>5772300</v>
      </c>
    </row>
    <row r="743" spans="1:7" x14ac:dyDescent="0.2">
      <c r="A743" s="6">
        <v>37238</v>
      </c>
      <c r="B743">
        <v>54.080002</v>
      </c>
      <c r="C743">
        <v>54.09</v>
      </c>
      <c r="D743">
        <v>53.099997999999999</v>
      </c>
      <c r="E743">
        <v>53.360000999999997</v>
      </c>
      <c r="F743">
        <v>37.391285000000003</v>
      </c>
      <c r="G743">
        <v>7847100</v>
      </c>
    </row>
    <row r="744" spans="1:7" x14ac:dyDescent="0.2">
      <c r="A744" s="6">
        <v>37239</v>
      </c>
      <c r="B744">
        <v>53.700001</v>
      </c>
      <c r="C744">
        <v>54.41</v>
      </c>
      <c r="D744">
        <v>53.029998999999997</v>
      </c>
      <c r="E744">
        <v>54.060001</v>
      </c>
      <c r="F744">
        <v>37.881782999999999</v>
      </c>
      <c r="G744">
        <v>6015900</v>
      </c>
    </row>
    <row r="745" spans="1:7" x14ac:dyDescent="0.2">
      <c r="A745" s="6">
        <v>37242</v>
      </c>
      <c r="B745">
        <v>54.150002000000001</v>
      </c>
      <c r="C745">
        <v>55.849997999999999</v>
      </c>
      <c r="D745">
        <v>53.880001</v>
      </c>
      <c r="E745">
        <v>55.849997999999999</v>
      </c>
      <c r="F745">
        <v>39.136116000000001</v>
      </c>
      <c r="G745">
        <v>8463200</v>
      </c>
    </row>
    <row r="746" spans="1:7" x14ac:dyDescent="0.2">
      <c r="A746" s="6">
        <v>37243</v>
      </c>
      <c r="B746">
        <v>55.91</v>
      </c>
      <c r="C746">
        <v>56.099997999999999</v>
      </c>
      <c r="D746">
        <v>55.419998</v>
      </c>
      <c r="E746">
        <v>55.779998999999997</v>
      </c>
      <c r="F746">
        <v>39.087054999999999</v>
      </c>
      <c r="G746">
        <v>8798500</v>
      </c>
    </row>
    <row r="747" spans="1:7" x14ac:dyDescent="0.2">
      <c r="A747" s="6">
        <v>37244</v>
      </c>
      <c r="B747">
        <v>55.68</v>
      </c>
      <c r="C747">
        <v>56.5</v>
      </c>
      <c r="D747">
        <v>55.349997999999999</v>
      </c>
      <c r="E747">
        <v>56.279998999999997</v>
      </c>
      <c r="F747">
        <v>39.486984</v>
      </c>
      <c r="G747">
        <v>8212100</v>
      </c>
    </row>
    <row r="748" spans="1:7" x14ac:dyDescent="0.2">
      <c r="A748" s="6">
        <v>37245</v>
      </c>
      <c r="B748">
        <v>56.330002</v>
      </c>
      <c r="C748">
        <v>57.139999000000003</v>
      </c>
      <c r="D748">
        <v>56.200001</v>
      </c>
      <c r="E748">
        <v>56.259998000000003</v>
      </c>
      <c r="F748">
        <v>39.472942000000003</v>
      </c>
      <c r="G748">
        <v>7845000</v>
      </c>
    </row>
    <row r="749" spans="1:7" x14ac:dyDescent="0.2">
      <c r="A749" s="6">
        <v>37246</v>
      </c>
      <c r="B749">
        <v>56.84</v>
      </c>
      <c r="C749">
        <v>57.580002</v>
      </c>
      <c r="D749">
        <v>56.529998999999997</v>
      </c>
      <c r="E749">
        <v>57.57</v>
      </c>
      <c r="F749">
        <v>40.392071000000001</v>
      </c>
      <c r="G749">
        <v>13126800</v>
      </c>
    </row>
    <row r="750" spans="1:7" x14ac:dyDescent="0.2">
      <c r="A750" s="6">
        <v>37249</v>
      </c>
      <c r="B750">
        <v>57.52</v>
      </c>
      <c r="C750">
        <v>57.700001</v>
      </c>
      <c r="D750">
        <v>57.130001</v>
      </c>
      <c r="E750">
        <v>57.130001</v>
      </c>
      <c r="F750">
        <v>40.083359000000002</v>
      </c>
      <c r="G750">
        <v>2031400</v>
      </c>
    </row>
    <row r="751" spans="1:7" x14ac:dyDescent="0.2">
      <c r="A751" s="6">
        <v>37251</v>
      </c>
      <c r="B751">
        <v>57.75</v>
      </c>
      <c r="C751">
        <v>58.57</v>
      </c>
      <c r="D751">
        <v>57.709999000000003</v>
      </c>
      <c r="E751">
        <v>58.150002000000001</v>
      </c>
      <c r="F751">
        <v>40.798999999999999</v>
      </c>
      <c r="G751">
        <v>6638900</v>
      </c>
    </row>
    <row r="752" spans="1:7" x14ac:dyDescent="0.2">
      <c r="A752" s="6">
        <v>37252</v>
      </c>
      <c r="B752">
        <v>58.099997999999999</v>
      </c>
      <c r="C752">
        <v>58.599997999999999</v>
      </c>
      <c r="D752">
        <v>57.77</v>
      </c>
      <c r="E752">
        <v>58.369999</v>
      </c>
      <c r="F752">
        <v>40.953369000000002</v>
      </c>
      <c r="G752">
        <v>4822200</v>
      </c>
    </row>
    <row r="753" spans="1:7" x14ac:dyDescent="0.2">
      <c r="A753" s="6">
        <v>37253</v>
      </c>
      <c r="B753">
        <v>58.349997999999999</v>
      </c>
      <c r="C753">
        <v>58.740001999999997</v>
      </c>
      <c r="D753">
        <v>58.139999000000003</v>
      </c>
      <c r="E753">
        <v>58.349997999999999</v>
      </c>
      <c r="F753">
        <v>40.939326999999999</v>
      </c>
      <c r="G753">
        <v>4343400</v>
      </c>
    </row>
    <row r="754" spans="1:7" x14ac:dyDescent="0.2">
      <c r="A754" s="6">
        <v>37256</v>
      </c>
      <c r="B754">
        <v>58.099997999999999</v>
      </c>
      <c r="C754">
        <v>58.48</v>
      </c>
      <c r="D754">
        <v>57.549999</v>
      </c>
      <c r="E754">
        <v>57.549999</v>
      </c>
      <c r="F754">
        <v>40.378039999999999</v>
      </c>
      <c r="G754">
        <v>5134700</v>
      </c>
    </row>
    <row r="755" spans="1:7" x14ac:dyDescent="0.2">
      <c r="A755" s="6">
        <v>37258</v>
      </c>
      <c r="B755">
        <v>57.650002000000001</v>
      </c>
      <c r="C755">
        <v>58.150002000000001</v>
      </c>
      <c r="D755">
        <v>56.990001999999997</v>
      </c>
      <c r="E755">
        <v>58.049999</v>
      </c>
      <c r="F755">
        <v>40.728839999999998</v>
      </c>
      <c r="G755">
        <v>6677900</v>
      </c>
    </row>
    <row r="756" spans="1:7" x14ac:dyDescent="0.2">
      <c r="A756" s="6">
        <v>37259</v>
      </c>
      <c r="B756">
        <v>57.950001</v>
      </c>
      <c r="C756">
        <v>58.299999</v>
      </c>
      <c r="D756">
        <v>57.5</v>
      </c>
      <c r="E756">
        <v>57.98</v>
      </c>
      <c r="F756">
        <v>40.679741</v>
      </c>
      <c r="G756">
        <v>5957300</v>
      </c>
    </row>
    <row r="757" spans="1:7" x14ac:dyDescent="0.2">
      <c r="A757" s="6">
        <v>37260</v>
      </c>
      <c r="B757">
        <v>57.66</v>
      </c>
      <c r="C757">
        <v>58.259998000000003</v>
      </c>
      <c r="D757">
        <v>57.200001</v>
      </c>
      <c r="E757">
        <v>57.599997999999999</v>
      </c>
      <c r="F757">
        <v>40.413136000000002</v>
      </c>
      <c r="G757">
        <v>6679700</v>
      </c>
    </row>
    <row r="758" spans="1:7" x14ac:dyDescent="0.2">
      <c r="A758" s="6">
        <v>37263</v>
      </c>
      <c r="B758">
        <v>57.450001</v>
      </c>
      <c r="C758">
        <v>58.099997999999999</v>
      </c>
      <c r="D758">
        <v>57.209999000000003</v>
      </c>
      <c r="E758">
        <v>57.389999000000003</v>
      </c>
      <c r="F758">
        <v>40.265788999999998</v>
      </c>
      <c r="G758">
        <v>5360400</v>
      </c>
    </row>
    <row r="759" spans="1:7" x14ac:dyDescent="0.2">
      <c r="A759" s="6">
        <v>37264</v>
      </c>
      <c r="B759">
        <v>57.689999</v>
      </c>
      <c r="C759">
        <v>58</v>
      </c>
      <c r="D759">
        <v>57.330002</v>
      </c>
      <c r="E759">
        <v>57.84</v>
      </c>
      <c r="F759">
        <v>40.581505</v>
      </c>
      <c r="G759">
        <v>4370200</v>
      </c>
    </row>
    <row r="760" spans="1:7" x14ac:dyDescent="0.2">
      <c r="A760" s="6">
        <v>37265</v>
      </c>
      <c r="B760">
        <v>57.150002000000001</v>
      </c>
      <c r="C760">
        <v>57.529998999999997</v>
      </c>
      <c r="D760">
        <v>56.189999</v>
      </c>
      <c r="E760">
        <v>56.400002000000001</v>
      </c>
      <c r="F760">
        <v>39.571178000000003</v>
      </c>
      <c r="G760">
        <v>7575800</v>
      </c>
    </row>
    <row r="761" spans="1:7" x14ac:dyDescent="0.2">
      <c r="A761" s="6">
        <v>37266</v>
      </c>
      <c r="B761">
        <v>56.400002000000001</v>
      </c>
      <c r="C761">
        <v>57.349997999999999</v>
      </c>
      <c r="D761">
        <v>56.259998000000003</v>
      </c>
      <c r="E761">
        <v>57</v>
      </c>
      <c r="F761">
        <v>39.992137999999997</v>
      </c>
      <c r="G761">
        <v>6466400</v>
      </c>
    </row>
    <row r="762" spans="1:7" x14ac:dyDescent="0.2">
      <c r="A762" s="6">
        <v>37267</v>
      </c>
      <c r="B762">
        <v>56.650002000000001</v>
      </c>
      <c r="C762">
        <v>56.740001999999997</v>
      </c>
      <c r="D762">
        <v>55.529998999999997</v>
      </c>
      <c r="E762">
        <v>55.799999</v>
      </c>
      <c r="F762">
        <v>39.150207999999999</v>
      </c>
      <c r="G762">
        <v>7271300</v>
      </c>
    </row>
    <row r="763" spans="1:7" x14ac:dyDescent="0.2">
      <c r="A763" s="6">
        <v>37270</v>
      </c>
      <c r="B763">
        <v>55.799999</v>
      </c>
      <c r="C763">
        <v>56.900002000000001</v>
      </c>
      <c r="D763">
        <v>55.759998000000003</v>
      </c>
      <c r="E763">
        <v>55.759998000000003</v>
      </c>
      <c r="F763">
        <v>39.122143000000001</v>
      </c>
      <c r="G763">
        <v>6713800</v>
      </c>
    </row>
    <row r="764" spans="1:7" x14ac:dyDescent="0.2">
      <c r="A764" s="6">
        <v>37271</v>
      </c>
      <c r="B764">
        <v>55.759998000000003</v>
      </c>
      <c r="C764">
        <v>56.900002000000001</v>
      </c>
      <c r="D764">
        <v>55.310001</v>
      </c>
      <c r="E764">
        <v>56.869999</v>
      </c>
      <c r="F764">
        <v>39.900939999999999</v>
      </c>
      <c r="G764">
        <v>8086100</v>
      </c>
    </row>
    <row r="765" spans="1:7" x14ac:dyDescent="0.2">
      <c r="A765" s="6">
        <v>37272</v>
      </c>
      <c r="B765">
        <v>56.869999</v>
      </c>
      <c r="C765">
        <v>56.869999</v>
      </c>
      <c r="D765">
        <v>55.5</v>
      </c>
      <c r="E765">
        <v>55.990001999999997</v>
      </c>
      <c r="F765">
        <v>39.283512000000002</v>
      </c>
      <c r="G765">
        <v>5506400</v>
      </c>
    </row>
    <row r="766" spans="1:7" x14ac:dyDescent="0.2">
      <c r="A766" s="6">
        <v>37273</v>
      </c>
      <c r="B766">
        <v>55.849997999999999</v>
      </c>
      <c r="C766">
        <v>57.220001000000003</v>
      </c>
      <c r="D766">
        <v>55.700001</v>
      </c>
      <c r="E766">
        <v>56.759998000000003</v>
      </c>
      <c r="F766">
        <v>39.823753000000004</v>
      </c>
      <c r="G766">
        <v>7796500</v>
      </c>
    </row>
    <row r="767" spans="1:7" x14ac:dyDescent="0.2">
      <c r="A767" s="6">
        <v>37274</v>
      </c>
      <c r="B767">
        <v>56.549999</v>
      </c>
      <c r="C767">
        <v>56.889999000000003</v>
      </c>
      <c r="D767">
        <v>55.970001000000003</v>
      </c>
      <c r="E767">
        <v>56.349997999999999</v>
      </c>
      <c r="F767">
        <v>39.536090999999999</v>
      </c>
      <c r="G767">
        <v>7007400</v>
      </c>
    </row>
    <row r="768" spans="1:7" x14ac:dyDescent="0.2">
      <c r="A768" s="6">
        <v>37278</v>
      </c>
      <c r="B768">
        <v>57.119999</v>
      </c>
      <c r="C768">
        <v>58.700001</v>
      </c>
      <c r="D768">
        <v>57.110000999999997</v>
      </c>
      <c r="E768">
        <v>58.009998000000003</v>
      </c>
      <c r="F768">
        <v>40.700794000000002</v>
      </c>
      <c r="G768">
        <v>9990000</v>
      </c>
    </row>
    <row r="769" spans="1:7" x14ac:dyDescent="0.2">
      <c r="A769" s="6">
        <v>37279</v>
      </c>
      <c r="B769">
        <v>58.400002000000001</v>
      </c>
      <c r="C769">
        <v>59.950001</v>
      </c>
      <c r="D769">
        <v>58.220001000000003</v>
      </c>
      <c r="E769">
        <v>59.860000999999997</v>
      </c>
      <c r="F769">
        <v>41.998772000000002</v>
      </c>
      <c r="G769">
        <v>10682200</v>
      </c>
    </row>
    <row r="770" spans="1:7" x14ac:dyDescent="0.2">
      <c r="A770" s="6">
        <v>37280</v>
      </c>
      <c r="B770">
        <v>59.860000999999997</v>
      </c>
      <c r="C770">
        <v>59.950001</v>
      </c>
      <c r="D770">
        <v>59.299999</v>
      </c>
      <c r="E770">
        <v>59.669998</v>
      </c>
      <c r="F770">
        <v>41.865462999999998</v>
      </c>
      <c r="G770">
        <v>7984100</v>
      </c>
    </row>
    <row r="771" spans="1:7" x14ac:dyDescent="0.2">
      <c r="A771" s="6">
        <v>37281</v>
      </c>
      <c r="B771">
        <v>59.360000999999997</v>
      </c>
      <c r="C771">
        <v>59.48</v>
      </c>
      <c r="D771">
        <v>58.060001</v>
      </c>
      <c r="E771">
        <v>58.400002000000001</v>
      </c>
      <c r="F771">
        <v>40.974411000000003</v>
      </c>
      <c r="G771">
        <v>7322100</v>
      </c>
    </row>
    <row r="772" spans="1:7" x14ac:dyDescent="0.2">
      <c r="A772" s="6">
        <v>37284</v>
      </c>
      <c r="B772">
        <v>58.700001</v>
      </c>
      <c r="C772">
        <v>59.18</v>
      </c>
      <c r="D772">
        <v>58.32</v>
      </c>
      <c r="E772">
        <v>58.630001</v>
      </c>
      <c r="F772">
        <v>41.135773</v>
      </c>
      <c r="G772">
        <v>5142700</v>
      </c>
    </row>
    <row r="773" spans="1:7" x14ac:dyDescent="0.2">
      <c r="A773" s="6">
        <v>37285</v>
      </c>
      <c r="B773">
        <v>59.080002</v>
      </c>
      <c r="C773">
        <v>59.48</v>
      </c>
      <c r="D773">
        <v>57.91</v>
      </c>
      <c r="E773">
        <v>57.91</v>
      </c>
      <c r="F773">
        <v>40.630626999999997</v>
      </c>
      <c r="G773">
        <v>7373900</v>
      </c>
    </row>
    <row r="774" spans="1:7" x14ac:dyDescent="0.2">
      <c r="A774" s="6">
        <v>37286</v>
      </c>
      <c r="B774">
        <v>57.799999</v>
      </c>
      <c r="C774">
        <v>59.950001</v>
      </c>
      <c r="D774">
        <v>57.75</v>
      </c>
      <c r="E774">
        <v>59.75</v>
      </c>
      <c r="F774">
        <v>41.921599999999998</v>
      </c>
      <c r="G774">
        <v>10006100</v>
      </c>
    </row>
    <row r="775" spans="1:7" x14ac:dyDescent="0.2">
      <c r="A775" s="6">
        <v>37287</v>
      </c>
      <c r="B775">
        <v>59.599997999999999</v>
      </c>
      <c r="C775">
        <v>59.98</v>
      </c>
      <c r="D775">
        <v>59.099997999999999</v>
      </c>
      <c r="E775">
        <v>59.98</v>
      </c>
      <c r="F775">
        <v>42.082954000000001</v>
      </c>
      <c r="G775">
        <v>6861200</v>
      </c>
    </row>
    <row r="776" spans="1:7" x14ac:dyDescent="0.2">
      <c r="A776" s="6">
        <v>37288</v>
      </c>
      <c r="B776">
        <v>59.700001</v>
      </c>
      <c r="C776">
        <v>59.900002000000001</v>
      </c>
      <c r="D776">
        <v>58.75</v>
      </c>
      <c r="E776">
        <v>59.259998000000003</v>
      </c>
      <c r="F776">
        <v>41.577784999999999</v>
      </c>
      <c r="G776">
        <v>6697000</v>
      </c>
    </row>
    <row r="777" spans="1:7" x14ac:dyDescent="0.2">
      <c r="A777" s="6">
        <v>37291</v>
      </c>
      <c r="B777">
        <v>59.580002</v>
      </c>
      <c r="C777">
        <v>59.900002000000001</v>
      </c>
      <c r="D777">
        <v>58.650002000000001</v>
      </c>
      <c r="E777">
        <v>58.900002000000001</v>
      </c>
      <c r="F777">
        <v>41.325206999999999</v>
      </c>
      <c r="G777">
        <v>6514600</v>
      </c>
    </row>
    <row r="778" spans="1:7" x14ac:dyDescent="0.2">
      <c r="A778" s="6">
        <v>37292</v>
      </c>
      <c r="B778">
        <v>59.040000999999997</v>
      </c>
      <c r="C778">
        <v>59.5</v>
      </c>
      <c r="D778">
        <v>58.450001</v>
      </c>
      <c r="E778">
        <v>58.799999</v>
      </c>
      <c r="F778">
        <v>41.255057999999998</v>
      </c>
      <c r="G778">
        <v>6626800</v>
      </c>
    </row>
    <row r="779" spans="1:7" x14ac:dyDescent="0.2">
      <c r="A779" s="6">
        <v>37293</v>
      </c>
      <c r="B779">
        <v>58.700001</v>
      </c>
      <c r="C779">
        <v>59.25</v>
      </c>
      <c r="D779">
        <v>58.41</v>
      </c>
      <c r="E779">
        <v>58.880001</v>
      </c>
      <c r="F779">
        <v>41.311188000000001</v>
      </c>
      <c r="G779">
        <v>6421200</v>
      </c>
    </row>
    <row r="780" spans="1:7" x14ac:dyDescent="0.2">
      <c r="A780" s="6">
        <v>37294</v>
      </c>
      <c r="B780">
        <v>59.150002000000001</v>
      </c>
      <c r="C780">
        <v>59.75</v>
      </c>
      <c r="D780">
        <v>58.34</v>
      </c>
      <c r="E780">
        <v>58.389999000000003</v>
      </c>
      <c r="F780">
        <v>40.967410999999998</v>
      </c>
      <c r="G780">
        <v>8419300</v>
      </c>
    </row>
    <row r="781" spans="1:7" x14ac:dyDescent="0.2">
      <c r="A781" s="6">
        <v>37295</v>
      </c>
      <c r="B781">
        <v>58.389999000000003</v>
      </c>
      <c r="C781">
        <v>59.150002000000001</v>
      </c>
      <c r="D781">
        <v>58.099997999999999</v>
      </c>
      <c r="E781">
        <v>59.150002000000001</v>
      </c>
      <c r="F781">
        <v>41.500629000000004</v>
      </c>
      <c r="G781">
        <v>6378800</v>
      </c>
    </row>
    <row r="782" spans="1:7" x14ac:dyDescent="0.2">
      <c r="A782" s="6">
        <v>37298</v>
      </c>
      <c r="B782">
        <v>59.490001999999997</v>
      </c>
      <c r="C782">
        <v>60.299999</v>
      </c>
      <c r="D782">
        <v>59.380001</v>
      </c>
      <c r="E782">
        <v>60.25</v>
      </c>
      <c r="F782">
        <v>42.272396000000001</v>
      </c>
      <c r="G782">
        <v>8501000</v>
      </c>
    </row>
    <row r="783" spans="1:7" x14ac:dyDescent="0.2">
      <c r="A783" s="6">
        <v>37299</v>
      </c>
      <c r="B783">
        <v>59.849997999999999</v>
      </c>
      <c r="C783">
        <v>60.349997999999999</v>
      </c>
      <c r="D783">
        <v>59.799999</v>
      </c>
      <c r="E783">
        <v>60.099997999999999</v>
      </c>
      <c r="F783">
        <v>42.167171000000003</v>
      </c>
      <c r="G783">
        <v>5323600</v>
      </c>
    </row>
    <row r="784" spans="1:7" x14ac:dyDescent="0.2">
      <c r="A784" s="6">
        <v>37300</v>
      </c>
      <c r="B784">
        <v>60.299999</v>
      </c>
      <c r="C784">
        <v>60.720001000000003</v>
      </c>
      <c r="D784">
        <v>59.880001</v>
      </c>
      <c r="E784">
        <v>60.119999</v>
      </c>
      <c r="F784">
        <v>42.181187000000001</v>
      </c>
      <c r="G784">
        <v>6399600</v>
      </c>
    </row>
    <row r="785" spans="1:7" x14ac:dyDescent="0.2">
      <c r="A785" s="6">
        <v>37301</v>
      </c>
      <c r="B785">
        <v>60.349997999999999</v>
      </c>
      <c r="C785">
        <v>60.59</v>
      </c>
      <c r="D785">
        <v>59.93</v>
      </c>
      <c r="E785">
        <v>60.490001999999997</v>
      </c>
      <c r="F785">
        <v>42.440800000000003</v>
      </c>
      <c r="G785">
        <v>5986000</v>
      </c>
    </row>
    <row r="786" spans="1:7" x14ac:dyDescent="0.2">
      <c r="A786" s="6">
        <v>37302</v>
      </c>
      <c r="B786">
        <v>60.490001999999997</v>
      </c>
      <c r="C786">
        <v>60.59</v>
      </c>
      <c r="D786">
        <v>59.900002000000001</v>
      </c>
      <c r="E786">
        <v>60.029998999999997</v>
      </c>
      <c r="F786">
        <v>42.118053000000003</v>
      </c>
      <c r="G786">
        <v>7257600</v>
      </c>
    </row>
    <row r="787" spans="1:7" x14ac:dyDescent="0.2">
      <c r="A787" s="6">
        <v>37306</v>
      </c>
      <c r="B787">
        <v>59.400002000000001</v>
      </c>
      <c r="C787">
        <v>60.18</v>
      </c>
      <c r="D787">
        <v>59.200001</v>
      </c>
      <c r="E787">
        <v>59.290000999999997</v>
      </c>
      <c r="F787">
        <v>41.598843000000002</v>
      </c>
      <c r="G787">
        <v>9060600</v>
      </c>
    </row>
    <row r="788" spans="1:7" x14ac:dyDescent="0.2">
      <c r="A788" s="6">
        <v>37307</v>
      </c>
      <c r="B788">
        <v>59.369999</v>
      </c>
      <c r="C788">
        <v>60.200001</v>
      </c>
      <c r="D788">
        <v>58.799999</v>
      </c>
      <c r="E788">
        <v>60.02</v>
      </c>
      <c r="F788">
        <v>42.111033999999997</v>
      </c>
      <c r="G788">
        <v>8194100</v>
      </c>
    </row>
    <row r="789" spans="1:7" x14ac:dyDescent="0.2">
      <c r="A789" s="6">
        <v>37308</v>
      </c>
      <c r="B789">
        <v>60.150002000000001</v>
      </c>
      <c r="C789">
        <v>60.869999</v>
      </c>
      <c r="D789">
        <v>59.389999000000003</v>
      </c>
      <c r="E789">
        <v>59.549999</v>
      </c>
      <c r="F789">
        <v>41.781277000000003</v>
      </c>
      <c r="G789">
        <v>7339600</v>
      </c>
    </row>
    <row r="790" spans="1:7" x14ac:dyDescent="0.2">
      <c r="A790" s="6">
        <v>37309</v>
      </c>
      <c r="B790">
        <v>59.650002000000001</v>
      </c>
      <c r="C790">
        <v>59.950001</v>
      </c>
      <c r="D790">
        <v>58.599997999999999</v>
      </c>
      <c r="E790">
        <v>59.950001</v>
      </c>
      <c r="F790">
        <v>42.061920000000001</v>
      </c>
      <c r="G790">
        <v>7603200</v>
      </c>
    </row>
    <row r="791" spans="1:7" x14ac:dyDescent="0.2">
      <c r="A791" s="6">
        <v>37312</v>
      </c>
      <c r="B791">
        <v>60.200001</v>
      </c>
      <c r="C791">
        <v>60.75</v>
      </c>
      <c r="D791">
        <v>60.060001</v>
      </c>
      <c r="E791">
        <v>60.650002000000001</v>
      </c>
      <c r="F791">
        <v>42.553069999999998</v>
      </c>
      <c r="G791">
        <v>8342500</v>
      </c>
    </row>
    <row r="792" spans="1:7" x14ac:dyDescent="0.2">
      <c r="A792" s="6">
        <v>37313</v>
      </c>
      <c r="B792">
        <v>60.799999</v>
      </c>
      <c r="C792">
        <v>62.279998999999997</v>
      </c>
      <c r="D792">
        <v>60.450001</v>
      </c>
      <c r="E792">
        <v>62.099997999999999</v>
      </c>
      <c r="F792">
        <v>43.570396000000002</v>
      </c>
      <c r="G792">
        <v>11650400</v>
      </c>
    </row>
    <row r="793" spans="1:7" x14ac:dyDescent="0.2">
      <c r="A793" s="6">
        <v>37314</v>
      </c>
      <c r="B793">
        <v>62.599997999999999</v>
      </c>
      <c r="C793">
        <v>62.849997999999999</v>
      </c>
      <c r="D793">
        <v>61.75</v>
      </c>
      <c r="E793">
        <v>62.25</v>
      </c>
      <c r="F793">
        <v>43.675632</v>
      </c>
      <c r="G793">
        <v>12977300</v>
      </c>
    </row>
    <row r="794" spans="1:7" x14ac:dyDescent="0.2">
      <c r="A794" s="6">
        <v>37315</v>
      </c>
      <c r="B794">
        <v>62.700001</v>
      </c>
      <c r="C794">
        <v>62.880001</v>
      </c>
      <c r="D794">
        <v>61.540000999999997</v>
      </c>
      <c r="E794">
        <v>62.009998000000003</v>
      </c>
      <c r="F794">
        <v>43.507240000000003</v>
      </c>
      <c r="G794">
        <v>11995700</v>
      </c>
    </row>
    <row r="795" spans="1:7" x14ac:dyDescent="0.2">
      <c r="A795" s="6">
        <v>37316</v>
      </c>
      <c r="B795">
        <v>62.200001</v>
      </c>
      <c r="C795">
        <v>62.810001</v>
      </c>
      <c r="D795">
        <v>62.060001</v>
      </c>
      <c r="E795">
        <v>62.810001</v>
      </c>
      <c r="F795">
        <v>44.068531</v>
      </c>
      <c r="G795">
        <v>7519600</v>
      </c>
    </row>
    <row r="796" spans="1:7" x14ac:dyDescent="0.2">
      <c r="A796" s="6">
        <v>37319</v>
      </c>
      <c r="B796">
        <v>62.950001</v>
      </c>
      <c r="C796">
        <v>63.080002</v>
      </c>
      <c r="D796">
        <v>62.18</v>
      </c>
      <c r="E796">
        <v>62.98</v>
      </c>
      <c r="F796">
        <v>44.187820000000002</v>
      </c>
      <c r="G796">
        <v>8167600</v>
      </c>
    </row>
    <row r="797" spans="1:7" x14ac:dyDescent="0.2">
      <c r="A797" s="6">
        <v>37320</v>
      </c>
      <c r="B797">
        <v>62.32</v>
      </c>
      <c r="C797">
        <v>62.59</v>
      </c>
      <c r="D797">
        <v>60.549999</v>
      </c>
      <c r="E797">
        <v>60.759998000000003</v>
      </c>
      <c r="F797">
        <v>42.630218999999997</v>
      </c>
      <c r="G797">
        <v>12356700</v>
      </c>
    </row>
    <row r="798" spans="1:7" x14ac:dyDescent="0.2">
      <c r="A798" s="6">
        <v>37321</v>
      </c>
      <c r="B798">
        <v>60.970001000000003</v>
      </c>
      <c r="C798">
        <v>61.48</v>
      </c>
      <c r="D798">
        <v>60.299999</v>
      </c>
      <c r="E798">
        <v>60.900002000000001</v>
      </c>
      <c r="F798">
        <v>42.728458000000003</v>
      </c>
      <c r="G798">
        <v>10196200</v>
      </c>
    </row>
    <row r="799" spans="1:7" x14ac:dyDescent="0.2">
      <c r="A799" s="6">
        <v>37322</v>
      </c>
      <c r="B799">
        <v>61.5</v>
      </c>
      <c r="C799">
        <v>61.950001</v>
      </c>
      <c r="D799">
        <v>60.990001999999997</v>
      </c>
      <c r="E799">
        <v>61.700001</v>
      </c>
      <c r="F799">
        <v>43.289745000000003</v>
      </c>
      <c r="G799">
        <v>9292400</v>
      </c>
    </row>
    <row r="800" spans="1:7" x14ac:dyDescent="0.2">
      <c r="A800" s="6">
        <v>37323</v>
      </c>
      <c r="B800">
        <v>62.18</v>
      </c>
      <c r="C800">
        <v>62.900002000000001</v>
      </c>
      <c r="D800">
        <v>62</v>
      </c>
      <c r="E800">
        <v>62.52</v>
      </c>
      <c r="F800">
        <v>43.865070000000003</v>
      </c>
      <c r="G800">
        <v>10461200</v>
      </c>
    </row>
    <row r="801" spans="1:7" x14ac:dyDescent="0.2">
      <c r="A801" s="6">
        <v>37326</v>
      </c>
      <c r="B801">
        <v>62.810001</v>
      </c>
      <c r="C801">
        <v>62.810001</v>
      </c>
      <c r="D801">
        <v>62.029998999999997</v>
      </c>
      <c r="E801">
        <v>62.529998999999997</v>
      </c>
      <c r="F801">
        <v>43.872093</v>
      </c>
      <c r="G801">
        <v>6698200</v>
      </c>
    </row>
    <row r="802" spans="1:7" x14ac:dyDescent="0.2">
      <c r="A802" s="6">
        <v>37327</v>
      </c>
      <c r="B802">
        <v>61.900002000000001</v>
      </c>
      <c r="C802">
        <v>62.400002000000001</v>
      </c>
      <c r="D802">
        <v>61.889999000000003</v>
      </c>
      <c r="E802">
        <v>62.23</v>
      </c>
      <c r="F802">
        <v>43.661597999999998</v>
      </c>
      <c r="G802">
        <v>6980900</v>
      </c>
    </row>
    <row r="803" spans="1:7" x14ac:dyDescent="0.2">
      <c r="A803" s="6">
        <v>37328</v>
      </c>
      <c r="B803">
        <v>61.75</v>
      </c>
      <c r="C803">
        <v>62.09</v>
      </c>
      <c r="D803">
        <v>61.299999</v>
      </c>
      <c r="E803">
        <v>61.990001999999997</v>
      </c>
      <c r="F803">
        <v>43.493209999999998</v>
      </c>
      <c r="G803">
        <v>6178300</v>
      </c>
    </row>
    <row r="804" spans="1:7" x14ac:dyDescent="0.2">
      <c r="A804" s="6">
        <v>37329</v>
      </c>
      <c r="B804">
        <v>61.950001</v>
      </c>
      <c r="C804">
        <v>62.59</v>
      </c>
      <c r="D804">
        <v>61.91</v>
      </c>
      <c r="E804">
        <v>62.27</v>
      </c>
      <c r="F804">
        <v>43.689663000000003</v>
      </c>
      <c r="G804">
        <v>5020200</v>
      </c>
    </row>
    <row r="805" spans="1:7" x14ac:dyDescent="0.2">
      <c r="A805" s="6">
        <v>37330</v>
      </c>
      <c r="B805">
        <v>62.68</v>
      </c>
      <c r="C805">
        <v>63.75</v>
      </c>
      <c r="D805">
        <v>62.450001</v>
      </c>
      <c r="E805">
        <v>63.75</v>
      </c>
      <c r="F805">
        <v>44.728057999999997</v>
      </c>
      <c r="G805">
        <v>13302500</v>
      </c>
    </row>
    <row r="806" spans="1:7" x14ac:dyDescent="0.2">
      <c r="A806" s="6">
        <v>37333</v>
      </c>
      <c r="B806">
        <v>63.919998</v>
      </c>
      <c r="C806">
        <v>63.939999</v>
      </c>
      <c r="D806">
        <v>62.700001</v>
      </c>
      <c r="E806">
        <v>63.549999</v>
      </c>
      <c r="F806">
        <v>44.587733999999998</v>
      </c>
      <c r="G806">
        <v>6358800</v>
      </c>
    </row>
    <row r="807" spans="1:7" x14ac:dyDescent="0.2">
      <c r="A807" s="6">
        <v>37334</v>
      </c>
      <c r="B807">
        <v>63.700001</v>
      </c>
      <c r="C807">
        <v>63.84</v>
      </c>
      <c r="D807">
        <v>63.040000999999997</v>
      </c>
      <c r="E807">
        <v>63.459999000000003</v>
      </c>
      <c r="F807">
        <v>44.524597</v>
      </c>
      <c r="G807">
        <v>5544900</v>
      </c>
    </row>
    <row r="808" spans="1:7" x14ac:dyDescent="0.2">
      <c r="A808" s="6">
        <v>37335</v>
      </c>
      <c r="B808">
        <v>62.950001</v>
      </c>
      <c r="C808">
        <v>63.439999</v>
      </c>
      <c r="D808">
        <v>62.93</v>
      </c>
      <c r="E808">
        <v>63.18</v>
      </c>
      <c r="F808">
        <v>44.380603999999998</v>
      </c>
      <c r="G808">
        <v>7102100</v>
      </c>
    </row>
    <row r="809" spans="1:7" x14ac:dyDescent="0.2">
      <c r="A809" s="6">
        <v>37336</v>
      </c>
      <c r="B809">
        <v>62.950001</v>
      </c>
      <c r="C809">
        <v>63.189999</v>
      </c>
      <c r="D809">
        <v>61.950001</v>
      </c>
      <c r="E809">
        <v>62.200001</v>
      </c>
      <c r="F809">
        <v>43.6922</v>
      </c>
      <c r="G809">
        <v>5802400</v>
      </c>
    </row>
    <row r="810" spans="1:7" x14ac:dyDescent="0.2">
      <c r="A810" s="6">
        <v>37337</v>
      </c>
      <c r="B810">
        <v>62.200001</v>
      </c>
      <c r="C810">
        <v>62.240001999999997</v>
      </c>
      <c r="D810">
        <v>61.57</v>
      </c>
      <c r="E810">
        <v>62.049999</v>
      </c>
      <c r="F810">
        <v>43.586818999999998</v>
      </c>
      <c r="G810">
        <v>5499200</v>
      </c>
    </row>
    <row r="811" spans="1:7" x14ac:dyDescent="0.2">
      <c r="A811" s="6">
        <v>37340</v>
      </c>
      <c r="B811">
        <v>61.849997999999999</v>
      </c>
      <c r="C811">
        <v>62.18</v>
      </c>
      <c r="D811">
        <v>61.279998999999997</v>
      </c>
      <c r="E811">
        <v>61.279998999999997</v>
      </c>
      <c r="F811">
        <v>43.045952</v>
      </c>
      <c r="G811">
        <v>5917900</v>
      </c>
    </row>
    <row r="812" spans="1:7" x14ac:dyDescent="0.2">
      <c r="A812" s="6">
        <v>37341</v>
      </c>
      <c r="B812">
        <v>61.349997999999999</v>
      </c>
      <c r="C812">
        <v>62.389999000000003</v>
      </c>
      <c r="D812">
        <v>61.349997999999999</v>
      </c>
      <c r="E812">
        <v>62.169998</v>
      </c>
      <c r="F812">
        <v>43.671115999999998</v>
      </c>
      <c r="G812">
        <v>6183500</v>
      </c>
    </row>
    <row r="813" spans="1:7" x14ac:dyDescent="0.2">
      <c r="A813" s="6">
        <v>37342</v>
      </c>
      <c r="B813">
        <v>62.049999</v>
      </c>
      <c r="C813">
        <v>62.299999</v>
      </c>
      <c r="D813">
        <v>61.619999</v>
      </c>
      <c r="E813">
        <v>62</v>
      </c>
      <c r="F813">
        <v>43.551704000000001</v>
      </c>
      <c r="G813">
        <v>6930800</v>
      </c>
    </row>
    <row r="814" spans="1:7" x14ac:dyDescent="0.2">
      <c r="A814" s="6">
        <v>37343</v>
      </c>
      <c r="B814">
        <v>62.009998000000003</v>
      </c>
      <c r="C814">
        <v>62.169998</v>
      </c>
      <c r="D814">
        <v>61.279998999999997</v>
      </c>
      <c r="E814">
        <v>61.299999</v>
      </c>
      <c r="F814">
        <v>43.060001</v>
      </c>
      <c r="G814">
        <v>5830000</v>
      </c>
    </row>
    <row r="815" spans="1:7" x14ac:dyDescent="0.2">
      <c r="A815" s="6">
        <v>37347</v>
      </c>
      <c r="B815">
        <v>60.349997999999999</v>
      </c>
      <c r="C815">
        <v>60.360000999999997</v>
      </c>
      <c r="D815">
        <v>58.619999</v>
      </c>
      <c r="E815">
        <v>59.560001</v>
      </c>
      <c r="F815">
        <v>41.837722999999997</v>
      </c>
      <c r="G815">
        <v>13248900</v>
      </c>
    </row>
    <row r="816" spans="1:7" x14ac:dyDescent="0.2">
      <c r="A816" s="6">
        <v>37348</v>
      </c>
      <c r="B816">
        <v>59.5</v>
      </c>
      <c r="C816">
        <v>59.509998000000003</v>
      </c>
      <c r="D816">
        <v>58.75</v>
      </c>
      <c r="E816">
        <v>58.93</v>
      </c>
      <c r="F816">
        <v>41.395187</v>
      </c>
      <c r="G816">
        <v>7788800</v>
      </c>
    </row>
    <row r="817" spans="1:7" x14ac:dyDescent="0.2">
      <c r="A817" s="6">
        <v>37349</v>
      </c>
      <c r="B817">
        <v>59.400002000000001</v>
      </c>
      <c r="C817">
        <v>59.799999</v>
      </c>
      <c r="D817">
        <v>57.75</v>
      </c>
      <c r="E817">
        <v>58.599997999999999</v>
      </c>
      <c r="F817">
        <v>41.163383000000003</v>
      </c>
      <c r="G817">
        <v>8932800</v>
      </c>
    </row>
    <row r="818" spans="1:7" x14ac:dyDescent="0.2">
      <c r="A818" s="6">
        <v>37350</v>
      </c>
      <c r="B818">
        <v>58.799999</v>
      </c>
      <c r="C818">
        <v>59.599997999999999</v>
      </c>
      <c r="D818">
        <v>58.720001000000003</v>
      </c>
      <c r="E818">
        <v>59.279998999999997</v>
      </c>
      <c r="F818">
        <v>41.641033</v>
      </c>
      <c r="G818">
        <v>6853300</v>
      </c>
    </row>
    <row r="819" spans="1:7" x14ac:dyDescent="0.2">
      <c r="A819" s="6">
        <v>37351</v>
      </c>
      <c r="B819">
        <v>59.23</v>
      </c>
      <c r="C819">
        <v>59.75</v>
      </c>
      <c r="D819">
        <v>58.779998999999997</v>
      </c>
      <c r="E819">
        <v>59.139999000000003</v>
      </c>
      <c r="F819">
        <v>41.542701999999998</v>
      </c>
      <c r="G819">
        <v>5321600</v>
      </c>
    </row>
    <row r="820" spans="1:7" x14ac:dyDescent="0.2">
      <c r="A820" s="6">
        <v>37354</v>
      </c>
      <c r="B820">
        <v>59</v>
      </c>
      <c r="C820">
        <v>59.950001</v>
      </c>
      <c r="D820">
        <v>58.52</v>
      </c>
      <c r="E820">
        <v>59.779998999999997</v>
      </c>
      <c r="F820">
        <v>41.992255999999998</v>
      </c>
      <c r="G820">
        <v>6139300</v>
      </c>
    </row>
    <row r="821" spans="1:7" x14ac:dyDescent="0.2">
      <c r="A821" s="6">
        <v>37355</v>
      </c>
      <c r="B821">
        <v>60.099997999999999</v>
      </c>
      <c r="C821">
        <v>60.450001</v>
      </c>
      <c r="D821">
        <v>59.900002000000001</v>
      </c>
      <c r="E821">
        <v>60.099997999999999</v>
      </c>
      <c r="F821">
        <v>42.217072000000002</v>
      </c>
      <c r="G821">
        <v>6229800</v>
      </c>
    </row>
    <row r="822" spans="1:7" x14ac:dyDescent="0.2">
      <c r="A822" s="6">
        <v>37356</v>
      </c>
      <c r="B822">
        <v>60.25</v>
      </c>
      <c r="C822">
        <v>60.700001</v>
      </c>
      <c r="D822">
        <v>59.869999</v>
      </c>
      <c r="E822">
        <v>60.57</v>
      </c>
      <c r="F822">
        <v>42.547203000000003</v>
      </c>
      <c r="G822">
        <v>7116000</v>
      </c>
    </row>
    <row r="823" spans="1:7" x14ac:dyDescent="0.2">
      <c r="A823" s="6">
        <v>37357</v>
      </c>
      <c r="B823">
        <v>60.650002000000001</v>
      </c>
      <c r="C823">
        <v>61.810001</v>
      </c>
      <c r="D823">
        <v>60.009998000000003</v>
      </c>
      <c r="E823">
        <v>60.169998</v>
      </c>
      <c r="F823">
        <v>42.266227999999998</v>
      </c>
      <c r="G823">
        <v>8567000</v>
      </c>
    </row>
    <row r="824" spans="1:7" x14ac:dyDescent="0.2">
      <c r="A824" s="6">
        <v>37358</v>
      </c>
      <c r="B824">
        <v>60.700001</v>
      </c>
      <c r="C824">
        <v>61.849997999999999</v>
      </c>
      <c r="D824">
        <v>60.290000999999997</v>
      </c>
      <c r="E824">
        <v>61.23</v>
      </c>
      <c r="F824">
        <v>43.010818</v>
      </c>
      <c r="G824">
        <v>6488900</v>
      </c>
    </row>
    <row r="825" spans="1:7" x14ac:dyDescent="0.2">
      <c r="A825" s="6">
        <v>37361</v>
      </c>
      <c r="B825">
        <v>61.049999</v>
      </c>
      <c r="C825">
        <v>61.27</v>
      </c>
      <c r="D825">
        <v>59.52</v>
      </c>
      <c r="E825">
        <v>59.93</v>
      </c>
      <c r="F825">
        <v>42.097636999999999</v>
      </c>
      <c r="G825">
        <v>5770000</v>
      </c>
    </row>
    <row r="826" spans="1:7" x14ac:dyDescent="0.2">
      <c r="A826" s="6">
        <v>37362</v>
      </c>
      <c r="B826">
        <v>60.200001</v>
      </c>
      <c r="C826">
        <v>60.709999000000003</v>
      </c>
      <c r="D826">
        <v>59.599997999999999</v>
      </c>
      <c r="E826">
        <v>60</v>
      </c>
      <c r="F826">
        <v>42.146805000000001</v>
      </c>
      <c r="G826">
        <v>7013800</v>
      </c>
    </row>
    <row r="827" spans="1:7" x14ac:dyDescent="0.2">
      <c r="A827" s="6">
        <v>37363</v>
      </c>
      <c r="B827">
        <v>60.549999</v>
      </c>
      <c r="C827">
        <v>60.549999</v>
      </c>
      <c r="D827">
        <v>58.650002000000001</v>
      </c>
      <c r="E827">
        <v>59.290000999999997</v>
      </c>
      <c r="F827">
        <v>41.648063999999998</v>
      </c>
      <c r="G827">
        <v>9141200</v>
      </c>
    </row>
    <row r="828" spans="1:7" x14ac:dyDescent="0.2">
      <c r="A828" s="6">
        <v>37364</v>
      </c>
      <c r="B828">
        <v>58.549999</v>
      </c>
      <c r="C828">
        <v>59.419998</v>
      </c>
      <c r="D828">
        <v>56.740001999999997</v>
      </c>
      <c r="E828">
        <v>58.150002000000001</v>
      </c>
      <c r="F828">
        <v>40.847279</v>
      </c>
      <c r="G828">
        <v>11727300</v>
      </c>
    </row>
    <row r="829" spans="1:7" x14ac:dyDescent="0.2">
      <c r="A829" s="6">
        <v>37365</v>
      </c>
      <c r="B829">
        <v>58.799999</v>
      </c>
      <c r="C829">
        <v>59.099997999999999</v>
      </c>
      <c r="D829">
        <v>58.139999000000003</v>
      </c>
      <c r="E829">
        <v>58.93</v>
      </c>
      <c r="F829">
        <v>41.395187</v>
      </c>
      <c r="G829">
        <v>5848200</v>
      </c>
    </row>
    <row r="830" spans="1:7" x14ac:dyDescent="0.2">
      <c r="A830" s="6">
        <v>37368</v>
      </c>
      <c r="B830">
        <v>58.93</v>
      </c>
      <c r="C830">
        <v>59.099997999999999</v>
      </c>
      <c r="D830">
        <v>57</v>
      </c>
      <c r="E830">
        <v>57.549999</v>
      </c>
      <c r="F830">
        <v>40.425803999999999</v>
      </c>
      <c r="G830">
        <v>6438900</v>
      </c>
    </row>
    <row r="831" spans="1:7" x14ac:dyDescent="0.2">
      <c r="A831" s="6">
        <v>37369</v>
      </c>
      <c r="B831">
        <v>57.849997999999999</v>
      </c>
      <c r="C831">
        <v>58.439999</v>
      </c>
      <c r="D831">
        <v>57.619999</v>
      </c>
      <c r="E831">
        <v>58.049999</v>
      </c>
      <c r="F831">
        <v>40.777034999999998</v>
      </c>
      <c r="G831">
        <v>6917900</v>
      </c>
    </row>
    <row r="832" spans="1:7" x14ac:dyDescent="0.2">
      <c r="A832" s="6">
        <v>37370</v>
      </c>
      <c r="B832">
        <v>57.900002000000001</v>
      </c>
      <c r="C832">
        <v>58.639999000000003</v>
      </c>
      <c r="D832">
        <v>57.32</v>
      </c>
      <c r="E832">
        <v>57.450001</v>
      </c>
      <c r="F832">
        <v>40.355564000000001</v>
      </c>
      <c r="G832">
        <v>6527500</v>
      </c>
    </row>
    <row r="833" spans="1:7" x14ac:dyDescent="0.2">
      <c r="A833" s="6">
        <v>37371</v>
      </c>
      <c r="B833">
        <v>56.799999</v>
      </c>
      <c r="C833">
        <v>57.110000999999997</v>
      </c>
      <c r="D833">
        <v>56.23</v>
      </c>
      <c r="E833">
        <v>57</v>
      </c>
      <c r="F833">
        <v>40.039467000000002</v>
      </c>
      <c r="G833">
        <v>7330800</v>
      </c>
    </row>
    <row r="834" spans="1:7" x14ac:dyDescent="0.2">
      <c r="A834" s="6">
        <v>37372</v>
      </c>
      <c r="B834">
        <v>57.25</v>
      </c>
      <c r="C834">
        <v>57.299999</v>
      </c>
      <c r="D834">
        <v>55.779998999999997</v>
      </c>
      <c r="E834">
        <v>55.799999</v>
      </c>
      <c r="F834">
        <v>39.196528999999998</v>
      </c>
      <c r="G834">
        <v>10036100</v>
      </c>
    </row>
    <row r="835" spans="1:7" x14ac:dyDescent="0.2">
      <c r="A835" s="6">
        <v>37375</v>
      </c>
      <c r="B835">
        <v>55.900002000000001</v>
      </c>
      <c r="C835">
        <v>57.400002000000001</v>
      </c>
      <c r="D835">
        <v>55.799999</v>
      </c>
      <c r="E835">
        <v>56.200001</v>
      </c>
      <c r="F835">
        <v>39.477508999999998</v>
      </c>
      <c r="G835">
        <v>10053400</v>
      </c>
    </row>
    <row r="836" spans="1:7" x14ac:dyDescent="0.2">
      <c r="A836" s="6">
        <v>37376</v>
      </c>
      <c r="B836">
        <v>56.099997999999999</v>
      </c>
      <c r="C836">
        <v>56.59</v>
      </c>
      <c r="D836">
        <v>55.459999000000003</v>
      </c>
      <c r="E836">
        <v>55.860000999999997</v>
      </c>
      <c r="F836">
        <v>39.238689000000001</v>
      </c>
      <c r="G836">
        <v>10411000</v>
      </c>
    </row>
    <row r="837" spans="1:7" x14ac:dyDescent="0.2">
      <c r="A837" s="6">
        <v>37377</v>
      </c>
      <c r="B837">
        <v>55.599997999999999</v>
      </c>
      <c r="C837">
        <v>56.799999</v>
      </c>
      <c r="D837">
        <v>54.82</v>
      </c>
      <c r="E837">
        <v>56.799999</v>
      </c>
      <c r="F837">
        <v>39.898991000000002</v>
      </c>
      <c r="G837">
        <v>8589100</v>
      </c>
    </row>
    <row r="838" spans="1:7" x14ac:dyDescent="0.2">
      <c r="A838" s="6">
        <v>37378</v>
      </c>
      <c r="B838">
        <v>56.75</v>
      </c>
      <c r="C838">
        <v>57.25</v>
      </c>
      <c r="D838">
        <v>56.18</v>
      </c>
      <c r="E838">
        <v>56.650002000000001</v>
      </c>
      <c r="F838">
        <v>39.793602</v>
      </c>
      <c r="G838">
        <v>7659000</v>
      </c>
    </row>
    <row r="839" spans="1:7" x14ac:dyDescent="0.2">
      <c r="A839" s="6">
        <v>37379</v>
      </c>
      <c r="B839">
        <v>56.450001</v>
      </c>
      <c r="C839">
        <v>56.48</v>
      </c>
      <c r="D839">
        <v>55.080002</v>
      </c>
      <c r="E839">
        <v>55.25</v>
      </c>
      <c r="F839">
        <v>38.810195999999998</v>
      </c>
      <c r="G839">
        <v>7821600</v>
      </c>
    </row>
    <row r="840" spans="1:7" x14ac:dyDescent="0.2">
      <c r="A840" s="6">
        <v>37382</v>
      </c>
      <c r="B840">
        <v>55.610000999999997</v>
      </c>
      <c r="C840">
        <v>56.130001</v>
      </c>
      <c r="D840">
        <v>53.950001</v>
      </c>
      <c r="E840">
        <v>53.990001999999997</v>
      </c>
      <c r="F840">
        <v>37.925117</v>
      </c>
      <c r="G840">
        <v>7980500</v>
      </c>
    </row>
    <row r="841" spans="1:7" x14ac:dyDescent="0.2">
      <c r="A841" s="6">
        <v>37383</v>
      </c>
      <c r="B841">
        <v>54.619999</v>
      </c>
      <c r="C841">
        <v>55.5</v>
      </c>
      <c r="D841">
        <v>54</v>
      </c>
      <c r="E841">
        <v>55.009998000000003</v>
      </c>
      <c r="F841">
        <v>38.641604999999998</v>
      </c>
      <c r="G841">
        <v>8965100</v>
      </c>
    </row>
    <row r="842" spans="1:7" x14ac:dyDescent="0.2">
      <c r="A842" s="6">
        <v>37384</v>
      </c>
      <c r="B842">
        <v>56.25</v>
      </c>
      <c r="C842">
        <v>56.490001999999997</v>
      </c>
      <c r="D842">
        <v>55.68</v>
      </c>
      <c r="E842">
        <v>56.389999000000003</v>
      </c>
      <c r="F842">
        <v>39.610973000000001</v>
      </c>
      <c r="G842">
        <v>8317600</v>
      </c>
    </row>
    <row r="843" spans="1:7" x14ac:dyDescent="0.2">
      <c r="A843" s="6">
        <v>37385</v>
      </c>
      <c r="B843">
        <v>55.650002000000001</v>
      </c>
      <c r="C843">
        <v>55.75</v>
      </c>
      <c r="D843">
        <v>53.720001000000003</v>
      </c>
      <c r="E843">
        <v>54.990001999999997</v>
      </c>
      <c r="F843">
        <v>38.627560000000003</v>
      </c>
      <c r="G843">
        <v>11840200</v>
      </c>
    </row>
    <row r="844" spans="1:7" x14ac:dyDescent="0.2">
      <c r="A844" s="6">
        <v>37386</v>
      </c>
      <c r="B844">
        <v>55.240001999999997</v>
      </c>
      <c r="C844">
        <v>55.259998000000003</v>
      </c>
      <c r="D844">
        <v>53.610000999999997</v>
      </c>
      <c r="E844">
        <v>53.66</v>
      </c>
      <c r="F844">
        <v>37.693309999999997</v>
      </c>
      <c r="G844">
        <v>7436000</v>
      </c>
    </row>
    <row r="845" spans="1:7" x14ac:dyDescent="0.2">
      <c r="A845" s="6">
        <v>37389</v>
      </c>
      <c r="B845">
        <v>53.84</v>
      </c>
      <c r="C845">
        <v>55.279998999999997</v>
      </c>
      <c r="D845">
        <v>53.84</v>
      </c>
      <c r="E845">
        <v>55.040000999999997</v>
      </c>
      <c r="F845">
        <v>38.662689</v>
      </c>
      <c r="G845">
        <v>6421700</v>
      </c>
    </row>
    <row r="846" spans="1:7" x14ac:dyDescent="0.2">
      <c r="A846" s="6">
        <v>37390</v>
      </c>
      <c r="B846">
        <v>57.5</v>
      </c>
      <c r="C846">
        <v>58.25</v>
      </c>
      <c r="D846">
        <v>57.049999</v>
      </c>
      <c r="E846">
        <v>57.389999000000003</v>
      </c>
      <c r="F846">
        <v>40.313419000000003</v>
      </c>
      <c r="G846">
        <v>12505700</v>
      </c>
    </row>
    <row r="847" spans="1:7" x14ac:dyDescent="0.2">
      <c r="A847" s="6">
        <v>37391</v>
      </c>
      <c r="B847">
        <v>57.639999000000003</v>
      </c>
      <c r="C847">
        <v>58.189999</v>
      </c>
      <c r="D847">
        <v>56.639999000000003</v>
      </c>
      <c r="E847">
        <v>56.77</v>
      </c>
      <c r="F847">
        <v>39.877913999999997</v>
      </c>
      <c r="G847">
        <v>10467000</v>
      </c>
    </row>
    <row r="848" spans="1:7" x14ac:dyDescent="0.2">
      <c r="A848" s="6">
        <v>37392</v>
      </c>
      <c r="B848">
        <v>57.650002000000001</v>
      </c>
      <c r="C848">
        <v>58.689999</v>
      </c>
      <c r="D848">
        <v>57.439999</v>
      </c>
      <c r="E848">
        <v>58.349997999999999</v>
      </c>
      <c r="F848">
        <v>40.987769999999998</v>
      </c>
      <c r="G848">
        <v>8016000</v>
      </c>
    </row>
    <row r="849" spans="1:7" x14ac:dyDescent="0.2">
      <c r="A849" s="6">
        <v>37393</v>
      </c>
      <c r="B849">
        <v>58.349997999999999</v>
      </c>
      <c r="C849">
        <v>59.299999</v>
      </c>
      <c r="D849">
        <v>57.959999000000003</v>
      </c>
      <c r="E849">
        <v>58.330002</v>
      </c>
      <c r="F849">
        <v>40.973728000000001</v>
      </c>
      <c r="G849">
        <v>7547100</v>
      </c>
    </row>
    <row r="850" spans="1:7" x14ac:dyDescent="0.2">
      <c r="A850" s="6">
        <v>37396</v>
      </c>
      <c r="B850">
        <v>58.75</v>
      </c>
      <c r="C850">
        <v>58.82</v>
      </c>
      <c r="D850">
        <v>57.700001</v>
      </c>
      <c r="E850">
        <v>57.799999</v>
      </c>
      <c r="F850">
        <v>40.601418000000002</v>
      </c>
      <c r="G850">
        <v>5031900</v>
      </c>
    </row>
    <row r="851" spans="1:7" x14ac:dyDescent="0.2">
      <c r="A851" s="6">
        <v>37397</v>
      </c>
      <c r="B851">
        <v>57.900002000000001</v>
      </c>
      <c r="C851">
        <v>58.119999</v>
      </c>
      <c r="D851">
        <v>56.599997999999999</v>
      </c>
      <c r="E851">
        <v>56.599997999999999</v>
      </c>
      <c r="F851">
        <v>39.758484000000003</v>
      </c>
      <c r="G851">
        <v>6376800</v>
      </c>
    </row>
    <row r="852" spans="1:7" x14ac:dyDescent="0.2">
      <c r="A852" s="6">
        <v>37398</v>
      </c>
      <c r="B852">
        <v>56.700001</v>
      </c>
      <c r="C852">
        <v>56.799999</v>
      </c>
      <c r="D852">
        <v>55.700001</v>
      </c>
      <c r="E852">
        <v>56.799999</v>
      </c>
      <c r="F852">
        <v>39.898991000000002</v>
      </c>
      <c r="G852">
        <v>6026900</v>
      </c>
    </row>
    <row r="853" spans="1:7" x14ac:dyDescent="0.2">
      <c r="A853" s="6">
        <v>37399</v>
      </c>
      <c r="B853">
        <v>56.5</v>
      </c>
      <c r="C853">
        <v>56.759998000000003</v>
      </c>
      <c r="D853">
        <v>55.790000999999997</v>
      </c>
      <c r="E853">
        <v>56.310001</v>
      </c>
      <c r="F853">
        <v>39.554783</v>
      </c>
      <c r="G853">
        <v>5915900</v>
      </c>
    </row>
    <row r="854" spans="1:7" x14ac:dyDescent="0.2">
      <c r="A854" s="6">
        <v>37400</v>
      </c>
      <c r="B854">
        <v>56.560001</v>
      </c>
      <c r="C854">
        <v>56.939999</v>
      </c>
      <c r="D854">
        <v>55.509998000000003</v>
      </c>
      <c r="E854">
        <v>55.52</v>
      </c>
      <c r="F854">
        <v>38.999847000000003</v>
      </c>
      <c r="G854">
        <v>5011100</v>
      </c>
    </row>
    <row r="855" spans="1:7" x14ac:dyDescent="0.2">
      <c r="A855" s="6">
        <v>37404</v>
      </c>
      <c r="B855">
        <v>55.400002000000001</v>
      </c>
      <c r="C855">
        <v>55.630001</v>
      </c>
      <c r="D855">
        <v>53.93</v>
      </c>
      <c r="E855">
        <v>54.790000999999997</v>
      </c>
      <c r="F855">
        <v>38.487068000000001</v>
      </c>
      <c r="G855">
        <v>6920300</v>
      </c>
    </row>
    <row r="856" spans="1:7" x14ac:dyDescent="0.2">
      <c r="A856" s="6">
        <v>37405</v>
      </c>
      <c r="B856">
        <v>54.900002000000001</v>
      </c>
      <c r="C856">
        <v>55.66</v>
      </c>
      <c r="D856">
        <v>54.529998999999997</v>
      </c>
      <c r="E856">
        <v>54.529998999999997</v>
      </c>
      <c r="F856">
        <v>38.304412999999997</v>
      </c>
      <c r="G856">
        <v>5427400</v>
      </c>
    </row>
    <row r="857" spans="1:7" x14ac:dyDescent="0.2">
      <c r="A857" s="6">
        <v>37406</v>
      </c>
      <c r="B857">
        <v>54.099997999999999</v>
      </c>
      <c r="C857">
        <v>54.849997999999999</v>
      </c>
      <c r="D857">
        <v>53.75</v>
      </c>
      <c r="E857">
        <v>53.990001999999997</v>
      </c>
      <c r="F857">
        <v>37.925117</v>
      </c>
      <c r="G857">
        <v>8196300</v>
      </c>
    </row>
    <row r="858" spans="1:7" x14ac:dyDescent="0.2">
      <c r="A858" s="6">
        <v>37407</v>
      </c>
      <c r="B858">
        <v>54.900002000000001</v>
      </c>
      <c r="C858">
        <v>55.580002</v>
      </c>
      <c r="D858">
        <v>54</v>
      </c>
      <c r="E858">
        <v>54.099997999999999</v>
      </c>
      <c r="F858">
        <v>38.002364999999998</v>
      </c>
      <c r="G858">
        <v>11707200</v>
      </c>
    </row>
    <row r="859" spans="1:7" x14ac:dyDescent="0.2">
      <c r="A859" s="6">
        <v>37410</v>
      </c>
      <c r="B859">
        <v>54.18</v>
      </c>
      <c r="C859">
        <v>54.669998</v>
      </c>
      <c r="D859">
        <v>52.950001</v>
      </c>
      <c r="E859">
        <v>53.150002000000001</v>
      </c>
      <c r="F859">
        <v>37.335059999999999</v>
      </c>
      <c r="G859">
        <v>8180000</v>
      </c>
    </row>
    <row r="860" spans="1:7" x14ac:dyDescent="0.2">
      <c r="A860" s="6">
        <v>37411</v>
      </c>
      <c r="B860">
        <v>53</v>
      </c>
      <c r="C860">
        <v>54</v>
      </c>
      <c r="D860">
        <v>52</v>
      </c>
      <c r="E860">
        <v>54</v>
      </c>
      <c r="F860">
        <v>37.932121000000002</v>
      </c>
      <c r="G860">
        <v>13781900</v>
      </c>
    </row>
    <row r="861" spans="1:7" x14ac:dyDescent="0.2">
      <c r="A861" s="6">
        <v>37412</v>
      </c>
      <c r="B861">
        <v>54.950001</v>
      </c>
      <c r="C861">
        <v>55.77</v>
      </c>
      <c r="D861">
        <v>54.52</v>
      </c>
      <c r="E861">
        <v>54.959999000000003</v>
      </c>
      <c r="F861">
        <v>38.606468</v>
      </c>
      <c r="G861">
        <v>10080900</v>
      </c>
    </row>
    <row r="862" spans="1:7" x14ac:dyDescent="0.2">
      <c r="A862" s="6">
        <v>37413</v>
      </c>
      <c r="B862">
        <v>54.970001000000003</v>
      </c>
      <c r="C862">
        <v>54.98</v>
      </c>
      <c r="D862">
        <v>54</v>
      </c>
      <c r="E862">
        <v>54.099997999999999</v>
      </c>
      <c r="F862">
        <v>38.002364999999998</v>
      </c>
      <c r="G862">
        <v>7554600</v>
      </c>
    </row>
    <row r="863" spans="1:7" x14ac:dyDescent="0.2">
      <c r="A863" s="6">
        <v>37414</v>
      </c>
      <c r="B863">
        <v>53.849997999999999</v>
      </c>
      <c r="C863">
        <v>54.720001000000003</v>
      </c>
      <c r="D863">
        <v>53.759998000000003</v>
      </c>
      <c r="E863">
        <v>54.43</v>
      </c>
      <c r="F863">
        <v>38.234180000000002</v>
      </c>
      <c r="G863">
        <v>7928900</v>
      </c>
    </row>
    <row r="864" spans="1:7" x14ac:dyDescent="0.2">
      <c r="A864" s="6">
        <v>37417</v>
      </c>
      <c r="B864">
        <v>55.099997999999999</v>
      </c>
      <c r="C864">
        <v>56.580002</v>
      </c>
      <c r="D864">
        <v>55.060001</v>
      </c>
      <c r="E864">
        <v>56.400002000000001</v>
      </c>
      <c r="F864">
        <v>39.618011000000003</v>
      </c>
      <c r="G864">
        <v>8559100</v>
      </c>
    </row>
    <row r="865" spans="1:7" x14ac:dyDescent="0.2">
      <c r="A865" s="6">
        <v>37418</v>
      </c>
      <c r="B865">
        <v>56.849997999999999</v>
      </c>
      <c r="C865">
        <v>57.630001</v>
      </c>
      <c r="D865">
        <v>56.380001</v>
      </c>
      <c r="E865">
        <v>56.450001</v>
      </c>
      <c r="F865">
        <v>39.653117999999999</v>
      </c>
      <c r="G865">
        <v>11423700</v>
      </c>
    </row>
    <row r="866" spans="1:7" x14ac:dyDescent="0.2">
      <c r="A866" s="6">
        <v>37419</v>
      </c>
      <c r="B866">
        <v>56.549999</v>
      </c>
      <c r="C866">
        <v>58.299999</v>
      </c>
      <c r="D866">
        <v>56.240001999999997</v>
      </c>
      <c r="E866">
        <v>58.299999</v>
      </c>
      <c r="F866">
        <v>40.952652</v>
      </c>
      <c r="G866">
        <v>10561800</v>
      </c>
    </row>
    <row r="867" spans="1:7" x14ac:dyDescent="0.2">
      <c r="A867" s="6">
        <v>37420</v>
      </c>
      <c r="B867">
        <v>57.75</v>
      </c>
      <c r="C867">
        <v>57.759998000000003</v>
      </c>
      <c r="D867">
        <v>56.27</v>
      </c>
      <c r="E867">
        <v>56.5</v>
      </c>
      <c r="F867">
        <v>39.688262999999999</v>
      </c>
      <c r="G867">
        <v>9523000</v>
      </c>
    </row>
    <row r="868" spans="1:7" x14ac:dyDescent="0.2">
      <c r="A868" s="6">
        <v>37421</v>
      </c>
      <c r="B868">
        <v>56.450001</v>
      </c>
      <c r="C868">
        <v>57.029998999999997</v>
      </c>
      <c r="D868">
        <v>55.25</v>
      </c>
      <c r="E868">
        <v>56.950001</v>
      </c>
      <c r="F868">
        <v>40.004348999999998</v>
      </c>
      <c r="G868">
        <v>10511400</v>
      </c>
    </row>
    <row r="869" spans="1:7" x14ac:dyDescent="0.2">
      <c r="A869" s="6">
        <v>37424</v>
      </c>
      <c r="B869">
        <v>57.099997999999999</v>
      </c>
      <c r="C869">
        <v>58.439999</v>
      </c>
      <c r="D869">
        <v>56.700001</v>
      </c>
      <c r="E869">
        <v>58.310001</v>
      </c>
      <c r="F869">
        <v>40.959674999999997</v>
      </c>
      <c r="G869">
        <v>8631800</v>
      </c>
    </row>
    <row r="870" spans="1:7" x14ac:dyDescent="0.2">
      <c r="A870" s="6">
        <v>37425</v>
      </c>
      <c r="B870">
        <v>58.310001</v>
      </c>
      <c r="C870">
        <v>58.880001</v>
      </c>
      <c r="D870">
        <v>57.91</v>
      </c>
      <c r="E870">
        <v>58.549999</v>
      </c>
      <c r="F870">
        <v>41.128258000000002</v>
      </c>
      <c r="G870">
        <v>6997100</v>
      </c>
    </row>
    <row r="871" spans="1:7" x14ac:dyDescent="0.2">
      <c r="A871" s="6">
        <v>37426</v>
      </c>
      <c r="B871">
        <v>58</v>
      </c>
      <c r="C871">
        <v>58.75</v>
      </c>
      <c r="D871">
        <v>56.98</v>
      </c>
      <c r="E871">
        <v>57.41</v>
      </c>
      <c r="F871">
        <v>40.379185</v>
      </c>
      <c r="G871">
        <v>7595400</v>
      </c>
    </row>
    <row r="872" spans="1:7" x14ac:dyDescent="0.2">
      <c r="A872" s="6">
        <v>37427</v>
      </c>
      <c r="B872">
        <v>57.349997999999999</v>
      </c>
      <c r="C872">
        <v>57.900002000000001</v>
      </c>
      <c r="D872">
        <v>56.200001</v>
      </c>
      <c r="E872">
        <v>56.5</v>
      </c>
      <c r="F872">
        <v>39.739151</v>
      </c>
      <c r="G872">
        <v>7163900</v>
      </c>
    </row>
    <row r="873" spans="1:7" x14ac:dyDescent="0.2">
      <c r="A873" s="6">
        <v>37428</v>
      </c>
      <c r="B873">
        <v>55.5</v>
      </c>
      <c r="C873">
        <v>56.5</v>
      </c>
      <c r="D873">
        <v>54.900002000000001</v>
      </c>
      <c r="E873">
        <v>54.98</v>
      </c>
      <c r="F873">
        <v>38.670051999999998</v>
      </c>
      <c r="G873">
        <v>15090200</v>
      </c>
    </row>
    <row r="874" spans="1:7" x14ac:dyDescent="0.2">
      <c r="A874" s="6">
        <v>37431</v>
      </c>
      <c r="B874">
        <v>55.049999</v>
      </c>
      <c r="C874">
        <v>56.349997999999999</v>
      </c>
      <c r="D874">
        <v>54.23</v>
      </c>
      <c r="E874">
        <v>55.75</v>
      </c>
      <c r="F874">
        <v>39.211638999999998</v>
      </c>
      <c r="G874">
        <v>10988900</v>
      </c>
    </row>
    <row r="875" spans="1:7" x14ac:dyDescent="0.2">
      <c r="A875" s="6">
        <v>37432</v>
      </c>
      <c r="B875">
        <v>56</v>
      </c>
      <c r="C875">
        <v>57.220001000000003</v>
      </c>
      <c r="D875">
        <v>55.02</v>
      </c>
      <c r="E875">
        <v>55.099997999999999</v>
      </c>
      <c r="F875">
        <v>38.754458999999997</v>
      </c>
      <c r="G875">
        <v>8646500</v>
      </c>
    </row>
    <row r="876" spans="1:7" x14ac:dyDescent="0.2">
      <c r="A876" s="6">
        <v>37433</v>
      </c>
      <c r="B876">
        <v>54.299999</v>
      </c>
      <c r="C876">
        <v>56.5</v>
      </c>
      <c r="D876">
        <v>53.75</v>
      </c>
      <c r="E876">
        <v>55.619999</v>
      </c>
      <c r="F876">
        <v>39.120209000000003</v>
      </c>
      <c r="G876">
        <v>10912100</v>
      </c>
    </row>
    <row r="877" spans="1:7" x14ac:dyDescent="0.2">
      <c r="A877" s="6">
        <v>37434</v>
      </c>
      <c r="B877">
        <v>55.799999</v>
      </c>
      <c r="C877">
        <v>57.700001</v>
      </c>
      <c r="D877">
        <v>55.049999</v>
      </c>
      <c r="E877">
        <v>57.700001</v>
      </c>
      <c r="F877">
        <v>40.583168000000001</v>
      </c>
      <c r="G877">
        <v>8552400</v>
      </c>
    </row>
    <row r="878" spans="1:7" x14ac:dyDescent="0.2">
      <c r="A878" s="6">
        <v>37435</v>
      </c>
      <c r="B878">
        <v>57</v>
      </c>
      <c r="C878">
        <v>57.779998999999997</v>
      </c>
      <c r="D878">
        <v>55.009998000000003</v>
      </c>
      <c r="E878">
        <v>55.009998000000003</v>
      </c>
      <c r="F878">
        <v>38.691173999999997</v>
      </c>
      <c r="G878">
        <v>15398900</v>
      </c>
    </row>
    <row r="879" spans="1:7" x14ac:dyDescent="0.2">
      <c r="A879" s="6">
        <v>37438</v>
      </c>
      <c r="B879">
        <v>55.299999</v>
      </c>
      <c r="C879">
        <v>55.830002</v>
      </c>
      <c r="D879">
        <v>54.400002000000001</v>
      </c>
      <c r="E879">
        <v>54.400002000000001</v>
      </c>
      <c r="F879">
        <v>38.262123000000003</v>
      </c>
      <c r="G879">
        <v>10183200</v>
      </c>
    </row>
    <row r="880" spans="1:7" x14ac:dyDescent="0.2">
      <c r="A880" s="6">
        <v>37439</v>
      </c>
      <c r="B880">
        <v>54.41</v>
      </c>
      <c r="C880">
        <v>54.93</v>
      </c>
      <c r="D880">
        <v>53.299999</v>
      </c>
      <c r="E880">
        <v>53.419998</v>
      </c>
      <c r="F880">
        <v>37.572830000000003</v>
      </c>
      <c r="G880">
        <v>10192500</v>
      </c>
    </row>
    <row r="881" spans="1:7" x14ac:dyDescent="0.2">
      <c r="A881" s="6">
        <v>37440</v>
      </c>
      <c r="B881">
        <v>53.299999</v>
      </c>
      <c r="C881">
        <v>55.099997999999999</v>
      </c>
      <c r="D881">
        <v>53.299999</v>
      </c>
      <c r="E881">
        <v>55.040000999999997</v>
      </c>
      <c r="F881">
        <v>38.712265000000002</v>
      </c>
      <c r="G881">
        <v>7243200</v>
      </c>
    </row>
    <row r="882" spans="1:7" x14ac:dyDescent="0.2">
      <c r="A882" s="6">
        <v>37442</v>
      </c>
      <c r="B882">
        <v>55.450001</v>
      </c>
      <c r="C882">
        <v>56.009998000000003</v>
      </c>
      <c r="D882">
        <v>55.23</v>
      </c>
      <c r="E882">
        <v>56</v>
      </c>
      <c r="F882">
        <v>39.387486000000003</v>
      </c>
      <c r="G882">
        <v>3217700</v>
      </c>
    </row>
    <row r="883" spans="1:7" x14ac:dyDescent="0.2">
      <c r="A883" s="6">
        <v>37445</v>
      </c>
      <c r="B883">
        <v>56.150002000000001</v>
      </c>
      <c r="C883">
        <v>56.700001</v>
      </c>
      <c r="D883">
        <v>55.18</v>
      </c>
      <c r="E883">
        <v>55.599997999999999</v>
      </c>
      <c r="F883">
        <v>39.106124999999999</v>
      </c>
      <c r="G883">
        <v>7639800</v>
      </c>
    </row>
    <row r="884" spans="1:7" x14ac:dyDescent="0.2">
      <c r="A884" s="6">
        <v>37446</v>
      </c>
      <c r="B884">
        <v>55.66</v>
      </c>
      <c r="C884">
        <v>56.07</v>
      </c>
      <c r="D884">
        <v>54.48</v>
      </c>
      <c r="E884">
        <v>54.650002000000001</v>
      </c>
      <c r="F884">
        <v>38.437950000000001</v>
      </c>
      <c r="G884">
        <v>8035500</v>
      </c>
    </row>
    <row r="885" spans="1:7" x14ac:dyDescent="0.2">
      <c r="A885" s="6">
        <v>37447</v>
      </c>
      <c r="B885">
        <v>54.75</v>
      </c>
      <c r="C885">
        <v>55.599997999999999</v>
      </c>
      <c r="D885">
        <v>53.549999</v>
      </c>
      <c r="E885">
        <v>53.759998000000003</v>
      </c>
      <c r="F885">
        <v>37.811985</v>
      </c>
      <c r="G885">
        <v>8964200</v>
      </c>
    </row>
    <row r="886" spans="1:7" x14ac:dyDescent="0.2">
      <c r="A886" s="6">
        <v>37448</v>
      </c>
      <c r="B886">
        <v>53.77</v>
      </c>
      <c r="C886">
        <v>54.990001999999997</v>
      </c>
      <c r="D886">
        <v>53</v>
      </c>
      <c r="E886">
        <v>54.18</v>
      </c>
      <c r="F886">
        <v>38.107388</v>
      </c>
      <c r="G886">
        <v>12871600</v>
      </c>
    </row>
    <row r="887" spans="1:7" x14ac:dyDescent="0.2">
      <c r="A887" s="6">
        <v>37449</v>
      </c>
      <c r="B887">
        <v>53.93</v>
      </c>
      <c r="C887">
        <v>54.099997999999999</v>
      </c>
      <c r="D887">
        <v>52.59</v>
      </c>
      <c r="E887">
        <v>52.849997999999999</v>
      </c>
      <c r="F887">
        <v>37.171925000000002</v>
      </c>
      <c r="G887">
        <v>8919300</v>
      </c>
    </row>
    <row r="888" spans="1:7" x14ac:dyDescent="0.2">
      <c r="A888" s="6">
        <v>37452</v>
      </c>
      <c r="B888">
        <v>52.400002000000001</v>
      </c>
      <c r="C888">
        <v>53.48</v>
      </c>
      <c r="D888">
        <v>50.099997999999999</v>
      </c>
      <c r="E888">
        <v>53.439999</v>
      </c>
      <c r="F888">
        <v>37.586917999999997</v>
      </c>
      <c r="G888">
        <v>12703700</v>
      </c>
    </row>
    <row r="889" spans="1:7" x14ac:dyDescent="0.2">
      <c r="A889" s="6">
        <v>37453</v>
      </c>
      <c r="B889">
        <v>52.25</v>
      </c>
      <c r="C889">
        <v>52.57</v>
      </c>
      <c r="D889">
        <v>49.880001</v>
      </c>
      <c r="E889">
        <v>49.880001</v>
      </c>
      <c r="F889">
        <v>35.082985000000001</v>
      </c>
      <c r="G889">
        <v>14497700</v>
      </c>
    </row>
    <row r="890" spans="1:7" x14ac:dyDescent="0.2">
      <c r="A890" s="6">
        <v>37454</v>
      </c>
      <c r="B890">
        <v>51</v>
      </c>
      <c r="C890">
        <v>51.490001999999997</v>
      </c>
      <c r="D890">
        <v>47.5</v>
      </c>
      <c r="E890">
        <v>48.25</v>
      </c>
      <c r="F890">
        <v>33.936526999999998</v>
      </c>
      <c r="G890">
        <v>18751100</v>
      </c>
    </row>
    <row r="891" spans="1:7" x14ac:dyDescent="0.2">
      <c r="A891" s="6">
        <v>37455</v>
      </c>
      <c r="B891">
        <v>48.400002000000001</v>
      </c>
      <c r="C891">
        <v>49.540000999999997</v>
      </c>
      <c r="D891">
        <v>47.400002000000001</v>
      </c>
      <c r="E891">
        <v>47.41</v>
      </c>
      <c r="F891">
        <v>33.345725999999999</v>
      </c>
      <c r="G891">
        <v>12019700</v>
      </c>
    </row>
    <row r="892" spans="1:7" x14ac:dyDescent="0.2">
      <c r="A892" s="6">
        <v>37456</v>
      </c>
      <c r="B892">
        <v>47.200001</v>
      </c>
      <c r="C892">
        <v>47.700001</v>
      </c>
      <c r="D892">
        <v>45.610000999999997</v>
      </c>
      <c r="E892">
        <v>46.5</v>
      </c>
      <c r="F892">
        <v>32.705669</v>
      </c>
      <c r="G892">
        <v>13179300</v>
      </c>
    </row>
    <row r="893" spans="1:7" x14ac:dyDescent="0.2">
      <c r="A893" s="6">
        <v>37459</v>
      </c>
      <c r="B893">
        <v>46.25</v>
      </c>
      <c r="C893">
        <v>47.209999000000003</v>
      </c>
      <c r="D893">
        <v>43.990001999999997</v>
      </c>
      <c r="E893">
        <v>44.599997999999999</v>
      </c>
      <c r="F893">
        <v>31.369302999999999</v>
      </c>
      <c r="G893">
        <v>16834200</v>
      </c>
    </row>
    <row r="894" spans="1:7" x14ac:dyDescent="0.2">
      <c r="A894" s="6">
        <v>37460</v>
      </c>
      <c r="B894">
        <v>45</v>
      </c>
      <c r="C894">
        <v>46.900002000000001</v>
      </c>
      <c r="D894">
        <v>44.75</v>
      </c>
      <c r="E894">
        <v>45.099997999999999</v>
      </c>
      <c r="F894">
        <v>31.720973999999998</v>
      </c>
      <c r="G894">
        <v>15287400</v>
      </c>
    </row>
    <row r="895" spans="1:7" x14ac:dyDescent="0.2">
      <c r="A895" s="6">
        <v>37461</v>
      </c>
      <c r="B895">
        <v>44.299999</v>
      </c>
      <c r="C895">
        <v>48.119999</v>
      </c>
      <c r="D895">
        <v>43.720001000000003</v>
      </c>
      <c r="E895">
        <v>47.939999</v>
      </c>
      <c r="F895">
        <v>33.718482999999999</v>
      </c>
      <c r="G895">
        <v>18988100</v>
      </c>
    </row>
    <row r="896" spans="1:7" x14ac:dyDescent="0.2">
      <c r="A896" s="6">
        <v>37462</v>
      </c>
      <c r="B896">
        <v>47.700001</v>
      </c>
      <c r="C896">
        <v>48.07</v>
      </c>
      <c r="D896">
        <v>45</v>
      </c>
      <c r="E896">
        <v>47</v>
      </c>
      <c r="F896">
        <v>33.057346000000003</v>
      </c>
      <c r="G896">
        <v>14451900</v>
      </c>
    </row>
    <row r="897" spans="1:7" x14ac:dyDescent="0.2">
      <c r="A897" s="6">
        <v>37463</v>
      </c>
      <c r="B897">
        <v>47</v>
      </c>
      <c r="C897">
        <v>48.25</v>
      </c>
      <c r="D897">
        <v>46</v>
      </c>
      <c r="E897">
        <v>48.18</v>
      </c>
      <c r="F897">
        <v>33.887295000000002</v>
      </c>
      <c r="G897">
        <v>9082900</v>
      </c>
    </row>
    <row r="898" spans="1:7" x14ac:dyDescent="0.2">
      <c r="A898" s="6">
        <v>37466</v>
      </c>
      <c r="B898">
        <v>48.189999</v>
      </c>
      <c r="C898">
        <v>49.650002000000001</v>
      </c>
      <c r="D898">
        <v>47.599997999999999</v>
      </c>
      <c r="E898">
        <v>49.529998999999997</v>
      </c>
      <c r="F898">
        <v>34.836815000000001</v>
      </c>
      <c r="G898">
        <v>10985500</v>
      </c>
    </row>
    <row r="899" spans="1:7" x14ac:dyDescent="0.2">
      <c r="A899" s="6">
        <v>37467</v>
      </c>
      <c r="B899">
        <v>49.02</v>
      </c>
      <c r="C899">
        <v>49.700001</v>
      </c>
      <c r="D899">
        <v>48.5</v>
      </c>
      <c r="E899">
        <v>49.119999</v>
      </c>
      <c r="F899">
        <v>34.548447000000003</v>
      </c>
      <c r="G899">
        <v>10102200</v>
      </c>
    </row>
    <row r="900" spans="1:7" x14ac:dyDescent="0.2">
      <c r="A900" s="6">
        <v>37468</v>
      </c>
      <c r="B900">
        <v>49.299999</v>
      </c>
      <c r="C900">
        <v>49.299999</v>
      </c>
      <c r="D900">
        <v>47.349997999999999</v>
      </c>
      <c r="E900">
        <v>49.18</v>
      </c>
      <c r="F900">
        <v>34.590645000000002</v>
      </c>
      <c r="G900">
        <v>12722700</v>
      </c>
    </row>
    <row r="901" spans="1:7" x14ac:dyDescent="0.2">
      <c r="A901" s="6">
        <v>37469</v>
      </c>
      <c r="B901">
        <v>49</v>
      </c>
      <c r="C901">
        <v>49.169998</v>
      </c>
      <c r="D901">
        <v>46.82</v>
      </c>
      <c r="E901">
        <v>47.400002000000001</v>
      </c>
      <c r="F901">
        <v>33.338676</v>
      </c>
      <c r="G901">
        <v>12829500</v>
      </c>
    </row>
    <row r="902" spans="1:7" x14ac:dyDescent="0.2">
      <c r="A902" s="6">
        <v>37470</v>
      </c>
      <c r="B902">
        <v>47.200001</v>
      </c>
      <c r="C902">
        <v>47.400002000000001</v>
      </c>
      <c r="D902">
        <v>45.189999</v>
      </c>
      <c r="E902">
        <v>46.099997999999999</v>
      </c>
      <c r="F902">
        <v>32.424328000000003</v>
      </c>
      <c r="G902">
        <v>9885400</v>
      </c>
    </row>
    <row r="903" spans="1:7" x14ac:dyDescent="0.2">
      <c r="A903" s="6">
        <v>37473</v>
      </c>
      <c r="B903">
        <v>46.099997999999999</v>
      </c>
      <c r="C903">
        <v>46.919998</v>
      </c>
      <c r="D903">
        <v>45.549999</v>
      </c>
      <c r="E903">
        <v>45.599997999999999</v>
      </c>
      <c r="F903">
        <v>32.072659000000002</v>
      </c>
      <c r="G903">
        <v>8422000</v>
      </c>
    </row>
    <row r="904" spans="1:7" x14ac:dyDescent="0.2">
      <c r="A904" s="6">
        <v>37474</v>
      </c>
      <c r="B904">
        <v>47.900002000000001</v>
      </c>
      <c r="C904">
        <v>48.5</v>
      </c>
      <c r="D904">
        <v>46.400002000000001</v>
      </c>
      <c r="E904">
        <v>47.279998999999997</v>
      </c>
      <c r="F904">
        <v>33.254275999999997</v>
      </c>
      <c r="G904">
        <v>10310300</v>
      </c>
    </row>
    <row r="905" spans="1:7" x14ac:dyDescent="0.2">
      <c r="A905" s="6">
        <v>37475</v>
      </c>
      <c r="B905">
        <v>48.5</v>
      </c>
      <c r="C905">
        <v>48.5</v>
      </c>
      <c r="D905">
        <v>46.900002000000001</v>
      </c>
      <c r="E905">
        <v>48.380001</v>
      </c>
      <c r="F905">
        <v>34.027977</v>
      </c>
      <c r="G905">
        <v>9682900</v>
      </c>
    </row>
    <row r="906" spans="1:7" x14ac:dyDescent="0.2">
      <c r="A906" s="6">
        <v>37476</v>
      </c>
      <c r="B906">
        <v>48.549999</v>
      </c>
      <c r="C906">
        <v>49.349997999999999</v>
      </c>
      <c r="D906">
        <v>46.5</v>
      </c>
      <c r="E906">
        <v>49.189999</v>
      </c>
      <c r="F906">
        <v>34.597678999999999</v>
      </c>
      <c r="G906">
        <v>13516600</v>
      </c>
    </row>
    <row r="907" spans="1:7" x14ac:dyDescent="0.2">
      <c r="A907" s="6">
        <v>37477</v>
      </c>
      <c r="B907">
        <v>48.650002000000001</v>
      </c>
      <c r="C907">
        <v>49.580002</v>
      </c>
      <c r="D907">
        <v>48.130001</v>
      </c>
      <c r="E907">
        <v>49.200001</v>
      </c>
      <c r="F907">
        <v>34.604697999999999</v>
      </c>
      <c r="G907">
        <v>9991900</v>
      </c>
    </row>
    <row r="908" spans="1:7" x14ac:dyDescent="0.2">
      <c r="A908" s="6">
        <v>37480</v>
      </c>
      <c r="B908">
        <v>48.200001</v>
      </c>
      <c r="C908">
        <v>48.93</v>
      </c>
      <c r="D908">
        <v>47.650002000000001</v>
      </c>
      <c r="E908">
        <v>48.41</v>
      </c>
      <c r="F908">
        <v>34.049075999999999</v>
      </c>
      <c r="G908">
        <v>7239900</v>
      </c>
    </row>
    <row r="909" spans="1:7" x14ac:dyDescent="0.2">
      <c r="A909" s="6">
        <v>37481</v>
      </c>
      <c r="B909">
        <v>48.41</v>
      </c>
      <c r="C909">
        <v>50.650002000000001</v>
      </c>
      <c r="D909">
        <v>47.450001</v>
      </c>
      <c r="E909">
        <v>48.709999000000003</v>
      </c>
      <c r="F909">
        <v>34.260075000000001</v>
      </c>
      <c r="G909">
        <v>14450100</v>
      </c>
    </row>
    <row r="910" spans="1:7" x14ac:dyDescent="0.2">
      <c r="A910" s="6">
        <v>37482</v>
      </c>
      <c r="B910">
        <v>49.349997999999999</v>
      </c>
      <c r="C910">
        <v>52.900002000000001</v>
      </c>
      <c r="D910">
        <v>49.150002000000001</v>
      </c>
      <c r="E910">
        <v>52.619999</v>
      </c>
      <c r="F910">
        <v>37.010151</v>
      </c>
      <c r="G910">
        <v>14957100</v>
      </c>
    </row>
    <row r="911" spans="1:7" x14ac:dyDescent="0.2">
      <c r="A911" s="6">
        <v>37483</v>
      </c>
      <c r="B911">
        <v>53.049999</v>
      </c>
      <c r="C911">
        <v>54.790000999999997</v>
      </c>
      <c r="D911">
        <v>53.009998000000003</v>
      </c>
      <c r="E911">
        <v>54.709999000000003</v>
      </c>
      <c r="F911">
        <v>38.480151999999997</v>
      </c>
      <c r="G911">
        <v>13956200</v>
      </c>
    </row>
    <row r="912" spans="1:7" x14ac:dyDescent="0.2">
      <c r="A912" s="6">
        <v>37484</v>
      </c>
      <c r="B912">
        <v>54.25</v>
      </c>
      <c r="C912">
        <v>54.759998000000003</v>
      </c>
      <c r="D912">
        <v>53.610000999999997</v>
      </c>
      <c r="E912">
        <v>53.790000999999997</v>
      </c>
      <c r="F912">
        <v>37.833075999999998</v>
      </c>
      <c r="G912">
        <v>9243000</v>
      </c>
    </row>
    <row r="913" spans="1:7" x14ac:dyDescent="0.2">
      <c r="A913" s="6">
        <v>37487</v>
      </c>
      <c r="B913">
        <v>53</v>
      </c>
      <c r="C913">
        <v>54.790000999999997</v>
      </c>
      <c r="D913">
        <v>52.720001000000003</v>
      </c>
      <c r="E913">
        <v>54.689999</v>
      </c>
      <c r="F913">
        <v>38.466099</v>
      </c>
      <c r="G913">
        <v>11050000</v>
      </c>
    </row>
    <row r="914" spans="1:7" x14ac:dyDescent="0.2">
      <c r="A914" s="6">
        <v>37488</v>
      </c>
      <c r="B914">
        <v>54.099997999999999</v>
      </c>
      <c r="C914">
        <v>54.549999</v>
      </c>
      <c r="D914">
        <v>53.099997999999999</v>
      </c>
      <c r="E914">
        <v>53.779998999999997</v>
      </c>
      <c r="F914">
        <v>37.826053999999999</v>
      </c>
      <c r="G914">
        <v>8399700</v>
      </c>
    </row>
    <row r="915" spans="1:7" x14ac:dyDescent="0.2">
      <c r="A915" s="6">
        <v>37489</v>
      </c>
      <c r="B915">
        <v>54</v>
      </c>
      <c r="C915">
        <v>54.299999</v>
      </c>
      <c r="D915">
        <v>52.75</v>
      </c>
      <c r="E915">
        <v>54.09</v>
      </c>
      <c r="F915">
        <v>38.044094000000001</v>
      </c>
      <c r="G915">
        <v>8920700</v>
      </c>
    </row>
    <row r="916" spans="1:7" x14ac:dyDescent="0.2">
      <c r="A916" s="6">
        <v>37490</v>
      </c>
      <c r="B916">
        <v>54</v>
      </c>
      <c r="C916">
        <v>54.419998</v>
      </c>
      <c r="D916">
        <v>53.349997999999999</v>
      </c>
      <c r="E916">
        <v>54.25</v>
      </c>
      <c r="F916">
        <v>38.156627999999998</v>
      </c>
      <c r="G916">
        <v>7542200</v>
      </c>
    </row>
    <row r="917" spans="1:7" x14ac:dyDescent="0.2">
      <c r="A917" s="6">
        <v>37491</v>
      </c>
      <c r="B917">
        <v>53.700001</v>
      </c>
      <c r="C917">
        <v>53.900002000000001</v>
      </c>
      <c r="D917">
        <v>52.869999</v>
      </c>
      <c r="E917">
        <v>53.189999</v>
      </c>
      <c r="F917">
        <v>37.411059999999999</v>
      </c>
      <c r="G917">
        <v>6591800</v>
      </c>
    </row>
    <row r="918" spans="1:7" x14ac:dyDescent="0.2">
      <c r="A918" s="6">
        <v>37494</v>
      </c>
      <c r="B918">
        <v>53.099997999999999</v>
      </c>
      <c r="C918">
        <v>53.639999000000003</v>
      </c>
      <c r="D918">
        <v>52.110000999999997</v>
      </c>
      <c r="E918">
        <v>53.400002000000001</v>
      </c>
      <c r="F918">
        <v>37.558773000000002</v>
      </c>
      <c r="G918">
        <v>8040400</v>
      </c>
    </row>
    <row r="919" spans="1:7" x14ac:dyDescent="0.2">
      <c r="A919" s="6">
        <v>37495</v>
      </c>
      <c r="B919">
        <v>53.400002000000001</v>
      </c>
      <c r="C919">
        <v>53.400002000000001</v>
      </c>
      <c r="D919">
        <v>52.049999</v>
      </c>
      <c r="E919">
        <v>53.119999</v>
      </c>
      <c r="F919">
        <v>37.361851000000001</v>
      </c>
      <c r="G919">
        <v>8518500</v>
      </c>
    </row>
    <row r="920" spans="1:7" x14ac:dyDescent="0.2">
      <c r="A920" s="6">
        <v>37496</v>
      </c>
      <c r="B920">
        <v>52.799999</v>
      </c>
      <c r="C920">
        <v>53.52</v>
      </c>
      <c r="D920">
        <v>52.759998000000003</v>
      </c>
      <c r="E920">
        <v>53.400002000000001</v>
      </c>
      <c r="F920">
        <v>37.558773000000002</v>
      </c>
      <c r="G920">
        <v>7558000</v>
      </c>
    </row>
    <row r="921" spans="1:7" x14ac:dyDescent="0.2">
      <c r="A921" s="6">
        <v>37497</v>
      </c>
      <c r="B921">
        <v>52.66</v>
      </c>
      <c r="C921">
        <v>53.700001</v>
      </c>
      <c r="D921">
        <v>52.52</v>
      </c>
      <c r="E921">
        <v>53.200001</v>
      </c>
      <c r="F921">
        <v>37.418095000000001</v>
      </c>
      <c r="G921">
        <v>8449000</v>
      </c>
    </row>
    <row r="922" spans="1:7" x14ac:dyDescent="0.2">
      <c r="A922" s="6">
        <v>37498</v>
      </c>
      <c r="B922">
        <v>53.200001</v>
      </c>
      <c r="C922">
        <v>54</v>
      </c>
      <c r="D922">
        <v>53</v>
      </c>
      <c r="E922">
        <v>53.48</v>
      </c>
      <c r="F922">
        <v>37.615028000000002</v>
      </c>
      <c r="G922">
        <v>6593400</v>
      </c>
    </row>
    <row r="923" spans="1:7" x14ac:dyDescent="0.2">
      <c r="A923" s="6">
        <v>37502</v>
      </c>
      <c r="B923">
        <v>52.849997999999999</v>
      </c>
      <c r="C923">
        <v>53.150002000000001</v>
      </c>
      <c r="D923">
        <v>51.490001999999997</v>
      </c>
      <c r="E923">
        <v>51.869999</v>
      </c>
      <c r="F923">
        <v>36.482647</v>
      </c>
      <c r="G923">
        <v>9274400</v>
      </c>
    </row>
    <row r="924" spans="1:7" x14ac:dyDescent="0.2">
      <c r="A924" s="6">
        <v>37503</v>
      </c>
      <c r="B924">
        <v>51.869999</v>
      </c>
      <c r="C924">
        <v>52.720001000000003</v>
      </c>
      <c r="D924">
        <v>51</v>
      </c>
      <c r="E924">
        <v>52.34</v>
      </c>
      <c r="F924">
        <v>36.813236000000003</v>
      </c>
      <c r="G924">
        <v>8623000</v>
      </c>
    </row>
    <row r="925" spans="1:7" x14ac:dyDescent="0.2">
      <c r="A925" s="6">
        <v>37504</v>
      </c>
      <c r="B925">
        <v>51</v>
      </c>
      <c r="C925">
        <v>51.389999000000003</v>
      </c>
      <c r="D925">
        <v>50.02</v>
      </c>
      <c r="E925">
        <v>50.939999</v>
      </c>
      <c r="F925">
        <v>35.828533</v>
      </c>
      <c r="G925">
        <v>11572700</v>
      </c>
    </row>
    <row r="926" spans="1:7" x14ac:dyDescent="0.2">
      <c r="A926" s="6">
        <v>37505</v>
      </c>
      <c r="B926">
        <v>51.599997999999999</v>
      </c>
      <c r="C926">
        <v>53.049999</v>
      </c>
      <c r="D926">
        <v>51.599997999999999</v>
      </c>
      <c r="E926">
        <v>52.779998999999997</v>
      </c>
      <c r="F926">
        <v>37.122706999999998</v>
      </c>
      <c r="G926">
        <v>7414300</v>
      </c>
    </row>
    <row r="927" spans="1:7" x14ac:dyDescent="0.2">
      <c r="A927" s="6">
        <v>37508</v>
      </c>
      <c r="B927">
        <v>52.650002000000001</v>
      </c>
      <c r="C927">
        <v>53.700001</v>
      </c>
      <c r="D927">
        <v>52.25</v>
      </c>
      <c r="E927">
        <v>53.279998999999997</v>
      </c>
      <c r="F927">
        <v>37.474353999999998</v>
      </c>
      <c r="G927">
        <v>6632600</v>
      </c>
    </row>
    <row r="928" spans="1:7" x14ac:dyDescent="0.2">
      <c r="A928" s="6">
        <v>37509</v>
      </c>
      <c r="B928">
        <v>53.650002000000001</v>
      </c>
      <c r="C928">
        <v>54.810001</v>
      </c>
      <c r="D928">
        <v>53.279998999999997</v>
      </c>
      <c r="E928">
        <v>54.779998999999997</v>
      </c>
      <c r="F928">
        <v>38.529400000000003</v>
      </c>
      <c r="G928">
        <v>8848000</v>
      </c>
    </row>
    <row r="929" spans="1:7" x14ac:dyDescent="0.2">
      <c r="A929" s="6">
        <v>37510</v>
      </c>
      <c r="B929">
        <v>55.400002000000001</v>
      </c>
      <c r="C929">
        <v>57</v>
      </c>
      <c r="D929">
        <v>53.810001</v>
      </c>
      <c r="E929">
        <v>54.200001</v>
      </c>
      <c r="F929">
        <v>38.121456000000002</v>
      </c>
      <c r="G929">
        <v>7359200</v>
      </c>
    </row>
    <row r="930" spans="1:7" x14ac:dyDescent="0.2">
      <c r="A930" s="6">
        <v>37511</v>
      </c>
      <c r="B930">
        <v>54.200001</v>
      </c>
      <c r="C930">
        <v>54.209999000000003</v>
      </c>
      <c r="D930">
        <v>52.970001000000003</v>
      </c>
      <c r="E930">
        <v>53.119999</v>
      </c>
      <c r="F930">
        <v>37.361851000000001</v>
      </c>
      <c r="G930">
        <v>6608400</v>
      </c>
    </row>
    <row r="931" spans="1:7" x14ac:dyDescent="0.2">
      <c r="A931" s="6">
        <v>37512</v>
      </c>
      <c r="B931">
        <v>53.119999</v>
      </c>
      <c r="C931">
        <v>54.970001000000003</v>
      </c>
      <c r="D931">
        <v>52.650002000000001</v>
      </c>
      <c r="E931">
        <v>54.400002000000001</v>
      </c>
      <c r="F931">
        <v>38.262123000000003</v>
      </c>
      <c r="G931">
        <v>8355200</v>
      </c>
    </row>
    <row r="932" spans="1:7" x14ac:dyDescent="0.2">
      <c r="A932" s="6">
        <v>37515</v>
      </c>
      <c r="B932">
        <v>54.5</v>
      </c>
      <c r="C932">
        <v>55.25</v>
      </c>
      <c r="D932">
        <v>54</v>
      </c>
      <c r="E932">
        <v>54.75</v>
      </c>
      <c r="F932">
        <v>38.508288999999998</v>
      </c>
      <c r="G932">
        <v>5999800</v>
      </c>
    </row>
    <row r="933" spans="1:7" x14ac:dyDescent="0.2">
      <c r="A933" s="6">
        <v>37516</v>
      </c>
      <c r="B933">
        <v>55.900002000000001</v>
      </c>
      <c r="C933">
        <v>55.919998</v>
      </c>
      <c r="D933">
        <v>54.25</v>
      </c>
      <c r="E933">
        <v>54.259998000000003</v>
      </c>
      <c r="F933">
        <v>38.163654000000001</v>
      </c>
      <c r="G933">
        <v>8168200</v>
      </c>
    </row>
    <row r="934" spans="1:7" x14ac:dyDescent="0.2">
      <c r="A934" s="6">
        <v>37517</v>
      </c>
      <c r="B934">
        <v>53.650002000000001</v>
      </c>
      <c r="C934">
        <v>55.130001</v>
      </c>
      <c r="D934">
        <v>53.619999</v>
      </c>
      <c r="E934">
        <v>54.380001</v>
      </c>
      <c r="F934">
        <v>38.300991000000003</v>
      </c>
      <c r="G934">
        <v>8193800</v>
      </c>
    </row>
    <row r="935" spans="1:7" x14ac:dyDescent="0.2">
      <c r="A935" s="6">
        <v>37518</v>
      </c>
      <c r="B935">
        <v>54.389999000000003</v>
      </c>
      <c r="C935">
        <v>54.91</v>
      </c>
      <c r="D935">
        <v>53.549999</v>
      </c>
      <c r="E935">
        <v>53.700001</v>
      </c>
      <c r="F935">
        <v>37.822071000000001</v>
      </c>
      <c r="G935">
        <v>7162900</v>
      </c>
    </row>
    <row r="936" spans="1:7" x14ac:dyDescent="0.2">
      <c r="A936" s="6">
        <v>37519</v>
      </c>
      <c r="B936">
        <v>53.709999000000003</v>
      </c>
      <c r="C936">
        <v>54.900002000000001</v>
      </c>
      <c r="D936">
        <v>53.560001</v>
      </c>
      <c r="E936">
        <v>54.700001</v>
      </c>
      <c r="F936">
        <v>38.526363000000003</v>
      </c>
      <c r="G936">
        <v>17149400</v>
      </c>
    </row>
    <row r="937" spans="1:7" x14ac:dyDescent="0.2">
      <c r="A937" s="6">
        <v>37522</v>
      </c>
      <c r="B937">
        <v>53.700001</v>
      </c>
      <c r="C937">
        <v>53.709999000000003</v>
      </c>
      <c r="D937">
        <v>52.07</v>
      </c>
      <c r="E937">
        <v>52.599997999999999</v>
      </c>
      <c r="F937">
        <v>37.047305999999999</v>
      </c>
      <c r="G937">
        <v>10312600</v>
      </c>
    </row>
    <row r="938" spans="1:7" x14ac:dyDescent="0.2">
      <c r="A938" s="6">
        <v>37523</v>
      </c>
      <c r="B938">
        <v>51.900002000000001</v>
      </c>
      <c r="C938">
        <v>52.400002000000001</v>
      </c>
      <c r="D938">
        <v>50.869999</v>
      </c>
      <c r="E938">
        <v>51.490001999999997</v>
      </c>
      <c r="F938">
        <v>36.265506999999999</v>
      </c>
      <c r="G938">
        <v>11366700</v>
      </c>
    </row>
    <row r="939" spans="1:7" x14ac:dyDescent="0.2">
      <c r="A939" s="6">
        <v>37524</v>
      </c>
      <c r="B939">
        <v>52.299999</v>
      </c>
      <c r="C939">
        <v>52.610000999999997</v>
      </c>
      <c r="D939">
        <v>51.139999000000003</v>
      </c>
      <c r="E939">
        <v>52.040000999999997</v>
      </c>
      <c r="F939">
        <v>36.652889000000002</v>
      </c>
      <c r="G939">
        <v>9919800</v>
      </c>
    </row>
    <row r="940" spans="1:7" x14ac:dyDescent="0.2">
      <c r="A940" s="6">
        <v>37525</v>
      </c>
      <c r="B940">
        <v>52.5</v>
      </c>
      <c r="C940">
        <v>53.720001000000003</v>
      </c>
      <c r="D940">
        <v>52.080002</v>
      </c>
      <c r="E940">
        <v>53.709999000000003</v>
      </c>
      <c r="F940">
        <v>37.829093999999998</v>
      </c>
      <c r="G940">
        <v>8175900</v>
      </c>
    </row>
    <row r="941" spans="1:7" x14ac:dyDescent="0.2">
      <c r="A941" s="6">
        <v>37526</v>
      </c>
      <c r="B941">
        <v>53.25</v>
      </c>
      <c r="C941">
        <v>53.700001</v>
      </c>
      <c r="D941">
        <v>51.220001000000003</v>
      </c>
      <c r="E941">
        <v>51.240001999999997</v>
      </c>
      <c r="F941">
        <v>36.089424000000001</v>
      </c>
      <c r="G941">
        <v>11146500</v>
      </c>
    </row>
    <row r="942" spans="1:7" x14ac:dyDescent="0.2">
      <c r="A942" s="6">
        <v>37529</v>
      </c>
      <c r="B942">
        <v>51.25</v>
      </c>
      <c r="C942">
        <v>51.25</v>
      </c>
      <c r="D942">
        <v>48.099997999999999</v>
      </c>
      <c r="E942">
        <v>49.240001999999997</v>
      </c>
      <c r="F942">
        <v>34.680771</v>
      </c>
      <c r="G942">
        <v>17002700</v>
      </c>
    </row>
    <row r="943" spans="1:7" x14ac:dyDescent="0.2">
      <c r="A943" s="6">
        <v>37530</v>
      </c>
      <c r="B943">
        <v>49.240001999999997</v>
      </c>
      <c r="C943">
        <v>51.779998999999997</v>
      </c>
      <c r="D943">
        <v>48.549999</v>
      </c>
      <c r="E943">
        <v>51.709999000000003</v>
      </c>
      <c r="F943">
        <v>36.420459999999999</v>
      </c>
      <c r="G943">
        <v>14143700</v>
      </c>
    </row>
    <row r="944" spans="1:7" x14ac:dyDescent="0.2">
      <c r="A944" s="6">
        <v>37531</v>
      </c>
      <c r="B944">
        <v>51.709999000000003</v>
      </c>
      <c r="C944">
        <v>52.509998000000003</v>
      </c>
      <c r="D944">
        <v>50.68</v>
      </c>
      <c r="E944">
        <v>51.32</v>
      </c>
      <c r="F944">
        <v>36.145781999999997</v>
      </c>
      <c r="G944">
        <v>11489800</v>
      </c>
    </row>
    <row r="945" spans="1:7" x14ac:dyDescent="0.2">
      <c r="A945" s="6">
        <v>37532</v>
      </c>
      <c r="B945">
        <v>51.330002</v>
      </c>
      <c r="C945">
        <v>52.139999000000003</v>
      </c>
      <c r="D945">
        <v>50.200001</v>
      </c>
      <c r="E945">
        <v>51.099997999999999</v>
      </c>
      <c r="F945">
        <v>35.990825999999998</v>
      </c>
      <c r="G945">
        <v>11297300</v>
      </c>
    </row>
    <row r="946" spans="1:7" x14ac:dyDescent="0.2">
      <c r="A946" s="6">
        <v>37533</v>
      </c>
      <c r="B946">
        <v>51.110000999999997</v>
      </c>
      <c r="C946">
        <v>52.279998999999997</v>
      </c>
      <c r="D946">
        <v>49.75</v>
      </c>
      <c r="E946">
        <v>51.75</v>
      </c>
      <c r="F946">
        <v>36.448627000000002</v>
      </c>
      <c r="G946">
        <v>14745100</v>
      </c>
    </row>
    <row r="947" spans="1:7" x14ac:dyDescent="0.2">
      <c r="A947" s="6">
        <v>37536</v>
      </c>
      <c r="B947">
        <v>51.200001</v>
      </c>
      <c r="C947">
        <v>52.540000999999997</v>
      </c>
      <c r="D947">
        <v>50</v>
      </c>
      <c r="E947">
        <v>50.349997999999999</v>
      </c>
      <c r="F947">
        <v>35.462569999999999</v>
      </c>
      <c r="G947">
        <v>14430800</v>
      </c>
    </row>
    <row r="948" spans="1:7" x14ac:dyDescent="0.2">
      <c r="A948" s="6">
        <v>37537</v>
      </c>
      <c r="B948">
        <v>50.950001</v>
      </c>
      <c r="C948">
        <v>53.450001</v>
      </c>
      <c r="D948">
        <v>50.759998000000003</v>
      </c>
      <c r="E948">
        <v>52.599997999999999</v>
      </c>
      <c r="F948">
        <v>37.047305999999999</v>
      </c>
      <c r="G948">
        <v>16556200</v>
      </c>
    </row>
    <row r="949" spans="1:7" x14ac:dyDescent="0.2">
      <c r="A949" s="6">
        <v>37538</v>
      </c>
      <c r="B949">
        <v>52.610000999999997</v>
      </c>
      <c r="C949">
        <v>52.610000999999997</v>
      </c>
      <c r="D949">
        <v>50.700001</v>
      </c>
      <c r="E949">
        <v>50.740001999999997</v>
      </c>
      <c r="F949">
        <v>35.737259000000002</v>
      </c>
      <c r="G949">
        <v>13308400</v>
      </c>
    </row>
    <row r="950" spans="1:7" x14ac:dyDescent="0.2">
      <c r="A950" s="6">
        <v>37539</v>
      </c>
      <c r="B950">
        <v>50.75</v>
      </c>
      <c r="C950">
        <v>52.189999</v>
      </c>
      <c r="D950">
        <v>49</v>
      </c>
      <c r="E950">
        <v>51.639999000000003</v>
      </c>
      <c r="F950">
        <v>36.371161999999998</v>
      </c>
      <c r="G950">
        <v>16921600</v>
      </c>
    </row>
    <row r="951" spans="1:7" x14ac:dyDescent="0.2">
      <c r="A951" s="6">
        <v>37540</v>
      </c>
      <c r="B951">
        <v>51.650002000000001</v>
      </c>
      <c r="C951">
        <v>53.98</v>
      </c>
      <c r="D951">
        <v>51.650002000000001</v>
      </c>
      <c r="E951">
        <v>53.830002</v>
      </c>
      <c r="F951">
        <v>37.913620000000002</v>
      </c>
      <c r="G951">
        <v>11479700</v>
      </c>
    </row>
    <row r="952" spans="1:7" x14ac:dyDescent="0.2">
      <c r="A952" s="6">
        <v>37543</v>
      </c>
      <c r="B952">
        <v>53.830002</v>
      </c>
      <c r="C952">
        <v>55</v>
      </c>
      <c r="D952">
        <v>53.57</v>
      </c>
      <c r="E952">
        <v>54.150002000000001</v>
      </c>
      <c r="F952">
        <v>38.139000000000003</v>
      </c>
      <c r="G952">
        <v>10187600</v>
      </c>
    </row>
    <row r="953" spans="1:7" x14ac:dyDescent="0.2">
      <c r="A953" s="6">
        <v>37544</v>
      </c>
      <c r="B953">
        <v>55.439999</v>
      </c>
      <c r="C953">
        <v>56.290000999999997</v>
      </c>
      <c r="D953">
        <v>55.130001</v>
      </c>
      <c r="E953">
        <v>56.290000999999997</v>
      </c>
      <c r="F953">
        <v>39.646248</v>
      </c>
      <c r="G953">
        <v>13852700</v>
      </c>
    </row>
    <row r="954" spans="1:7" x14ac:dyDescent="0.2">
      <c r="A954" s="6">
        <v>37545</v>
      </c>
      <c r="B954">
        <v>56.290000999999997</v>
      </c>
      <c r="C954">
        <v>56.799999</v>
      </c>
      <c r="D954">
        <v>55.849997999999999</v>
      </c>
      <c r="E954">
        <v>56.759998000000003</v>
      </c>
      <c r="F954">
        <v>39.977271999999999</v>
      </c>
      <c r="G954">
        <v>12927800</v>
      </c>
    </row>
    <row r="955" spans="1:7" x14ac:dyDescent="0.2">
      <c r="A955" s="6">
        <v>37546</v>
      </c>
      <c r="B955">
        <v>57.450001</v>
      </c>
      <c r="C955">
        <v>57.5</v>
      </c>
      <c r="D955">
        <v>55</v>
      </c>
      <c r="E955">
        <v>55.330002</v>
      </c>
      <c r="F955">
        <v>38.970112</v>
      </c>
      <c r="G955">
        <v>14925800</v>
      </c>
    </row>
    <row r="956" spans="1:7" x14ac:dyDescent="0.2">
      <c r="A956" s="6">
        <v>37547</v>
      </c>
      <c r="B956">
        <v>55</v>
      </c>
      <c r="C956">
        <v>56.5</v>
      </c>
      <c r="D956">
        <v>54.799999</v>
      </c>
      <c r="E956">
        <v>56.279998999999997</v>
      </c>
      <c r="F956">
        <v>39.639198</v>
      </c>
      <c r="G956">
        <v>11334200</v>
      </c>
    </row>
    <row r="957" spans="1:7" x14ac:dyDescent="0.2">
      <c r="A957" s="6">
        <v>37550</v>
      </c>
      <c r="B957">
        <v>56.290000999999997</v>
      </c>
      <c r="C957">
        <v>56.73</v>
      </c>
      <c r="D957">
        <v>55.18</v>
      </c>
      <c r="E957">
        <v>56.400002000000001</v>
      </c>
      <c r="F957">
        <v>39.723731999999998</v>
      </c>
      <c r="G957">
        <v>9546000</v>
      </c>
    </row>
    <row r="958" spans="1:7" x14ac:dyDescent="0.2">
      <c r="A958" s="6">
        <v>37551</v>
      </c>
      <c r="B958">
        <v>56.41</v>
      </c>
      <c r="C958">
        <v>56.41</v>
      </c>
      <c r="D958">
        <v>54.799999</v>
      </c>
      <c r="E958">
        <v>56.099997999999999</v>
      </c>
      <c r="F958">
        <v>39.512424000000003</v>
      </c>
      <c r="G958">
        <v>10305500</v>
      </c>
    </row>
    <row r="959" spans="1:7" x14ac:dyDescent="0.2">
      <c r="A959" s="6">
        <v>37552</v>
      </c>
      <c r="B959">
        <v>56.099997999999999</v>
      </c>
      <c r="C959">
        <v>57.32</v>
      </c>
      <c r="D959">
        <v>55.919998</v>
      </c>
      <c r="E959">
        <v>57.23</v>
      </c>
      <c r="F959">
        <v>40.308318999999997</v>
      </c>
      <c r="G959">
        <v>10213800</v>
      </c>
    </row>
    <row r="960" spans="1:7" x14ac:dyDescent="0.2">
      <c r="A960" s="6">
        <v>37553</v>
      </c>
      <c r="B960">
        <v>57.240001999999997</v>
      </c>
      <c r="C960">
        <v>58.02</v>
      </c>
      <c r="D960">
        <v>56.18</v>
      </c>
      <c r="E960">
        <v>56.470001000000003</v>
      </c>
      <c r="F960">
        <v>39.773029000000001</v>
      </c>
      <c r="G960">
        <v>9814300</v>
      </c>
    </row>
    <row r="961" spans="1:7" x14ac:dyDescent="0.2">
      <c r="A961" s="6">
        <v>37554</v>
      </c>
      <c r="B961">
        <v>56.48</v>
      </c>
      <c r="C961">
        <v>57.490001999999997</v>
      </c>
      <c r="D961">
        <v>56.16</v>
      </c>
      <c r="E961">
        <v>57.330002</v>
      </c>
      <c r="F961">
        <v>40.378731000000002</v>
      </c>
      <c r="G961">
        <v>7125200</v>
      </c>
    </row>
    <row r="962" spans="1:7" x14ac:dyDescent="0.2">
      <c r="A962" s="6">
        <v>37557</v>
      </c>
      <c r="B962">
        <v>57.43</v>
      </c>
      <c r="C962">
        <v>57.490001999999997</v>
      </c>
      <c r="D962">
        <v>55.68</v>
      </c>
      <c r="E962">
        <v>56.07</v>
      </c>
      <c r="F962">
        <v>39.491272000000002</v>
      </c>
      <c r="G962">
        <v>7867600</v>
      </c>
    </row>
    <row r="963" spans="1:7" x14ac:dyDescent="0.2">
      <c r="A963" s="6">
        <v>37558</v>
      </c>
      <c r="B963">
        <v>55</v>
      </c>
      <c r="C963">
        <v>57</v>
      </c>
      <c r="D963">
        <v>54.68</v>
      </c>
      <c r="E963">
        <v>56.470001000000003</v>
      </c>
      <c r="F963">
        <v>39.773029000000001</v>
      </c>
      <c r="G963">
        <v>10419800</v>
      </c>
    </row>
    <row r="964" spans="1:7" x14ac:dyDescent="0.2">
      <c r="A964" s="6">
        <v>37559</v>
      </c>
      <c r="B964">
        <v>55.09</v>
      </c>
      <c r="C964">
        <v>55.099997999999999</v>
      </c>
      <c r="D964">
        <v>53.580002</v>
      </c>
      <c r="E964">
        <v>53.799999</v>
      </c>
      <c r="F964">
        <v>37.892482999999999</v>
      </c>
      <c r="G964">
        <v>16972100</v>
      </c>
    </row>
    <row r="965" spans="1:7" x14ac:dyDescent="0.2">
      <c r="A965" s="6">
        <v>37560</v>
      </c>
      <c r="B965">
        <v>53.549999</v>
      </c>
      <c r="C965">
        <v>54.41</v>
      </c>
      <c r="D965">
        <v>52.650002000000001</v>
      </c>
      <c r="E965">
        <v>53.549999</v>
      </c>
      <c r="F965">
        <v>37.716414999999998</v>
      </c>
      <c r="G965">
        <v>11507000</v>
      </c>
    </row>
    <row r="966" spans="1:7" x14ac:dyDescent="0.2">
      <c r="A966" s="6">
        <v>37561</v>
      </c>
      <c r="B966">
        <v>53.59</v>
      </c>
      <c r="C966">
        <v>54.790000999999997</v>
      </c>
      <c r="D966">
        <v>52.68</v>
      </c>
      <c r="E966">
        <v>54.549999</v>
      </c>
      <c r="F966">
        <v>38.420718999999998</v>
      </c>
      <c r="G966">
        <v>8762800</v>
      </c>
    </row>
    <row r="967" spans="1:7" x14ac:dyDescent="0.2">
      <c r="A967" s="6">
        <v>37564</v>
      </c>
      <c r="B967">
        <v>54.560001</v>
      </c>
      <c r="C967">
        <v>54.77</v>
      </c>
      <c r="D967">
        <v>53.200001</v>
      </c>
      <c r="E967">
        <v>53.450001</v>
      </c>
      <c r="F967">
        <v>37.645969000000001</v>
      </c>
      <c r="G967">
        <v>10382900</v>
      </c>
    </row>
    <row r="968" spans="1:7" x14ac:dyDescent="0.2">
      <c r="A968" s="6">
        <v>37565</v>
      </c>
      <c r="B968">
        <v>53.459999000000003</v>
      </c>
      <c r="C968">
        <v>54.599997999999999</v>
      </c>
      <c r="D968">
        <v>53.25</v>
      </c>
      <c r="E968">
        <v>54.419998</v>
      </c>
      <c r="F968">
        <v>38.329158999999997</v>
      </c>
      <c r="G968">
        <v>7564600</v>
      </c>
    </row>
    <row r="969" spans="1:7" x14ac:dyDescent="0.2">
      <c r="A969" s="6">
        <v>37566</v>
      </c>
      <c r="B969">
        <v>54.419998</v>
      </c>
      <c r="C969">
        <v>54.799999</v>
      </c>
      <c r="D969">
        <v>53.5</v>
      </c>
      <c r="E969">
        <v>54.34</v>
      </c>
      <c r="F969">
        <v>38.272823000000002</v>
      </c>
      <c r="G969">
        <v>8477500</v>
      </c>
    </row>
    <row r="970" spans="1:7" x14ac:dyDescent="0.2">
      <c r="A970" s="6">
        <v>37567</v>
      </c>
      <c r="B970">
        <v>54.349997999999999</v>
      </c>
      <c r="C970">
        <v>54.889999000000003</v>
      </c>
      <c r="D970">
        <v>53.549999</v>
      </c>
      <c r="E970">
        <v>54</v>
      </c>
      <c r="F970">
        <v>38.033352000000001</v>
      </c>
      <c r="G970">
        <v>7455600</v>
      </c>
    </row>
    <row r="971" spans="1:7" x14ac:dyDescent="0.2">
      <c r="A971" s="6">
        <v>37568</v>
      </c>
      <c r="B971">
        <v>54</v>
      </c>
      <c r="C971">
        <v>54.799999</v>
      </c>
      <c r="D971">
        <v>53.52</v>
      </c>
      <c r="E971">
        <v>54.029998999999997</v>
      </c>
      <c r="F971">
        <v>38.054478000000003</v>
      </c>
      <c r="G971">
        <v>7453000</v>
      </c>
    </row>
    <row r="972" spans="1:7" x14ac:dyDescent="0.2">
      <c r="A972" s="6">
        <v>37571</v>
      </c>
      <c r="B972">
        <v>54.040000999999997</v>
      </c>
      <c r="C972">
        <v>54.040000999999997</v>
      </c>
      <c r="D972">
        <v>53</v>
      </c>
      <c r="E972">
        <v>53</v>
      </c>
      <c r="F972">
        <v>37.329028999999998</v>
      </c>
      <c r="G972">
        <v>5925200</v>
      </c>
    </row>
    <row r="973" spans="1:7" x14ac:dyDescent="0.2">
      <c r="A973" s="6">
        <v>37572</v>
      </c>
      <c r="B973">
        <v>53.599997999999999</v>
      </c>
      <c r="C973">
        <v>54.75</v>
      </c>
      <c r="D973">
        <v>53.330002</v>
      </c>
      <c r="E973">
        <v>53.849997999999999</v>
      </c>
      <c r="F973">
        <v>37.927703999999999</v>
      </c>
      <c r="G973">
        <v>9371300</v>
      </c>
    </row>
    <row r="974" spans="1:7" x14ac:dyDescent="0.2">
      <c r="A974" s="6">
        <v>37573</v>
      </c>
      <c r="B974">
        <v>53.860000999999997</v>
      </c>
      <c r="C974">
        <v>54.98</v>
      </c>
      <c r="D974">
        <v>53.25</v>
      </c>
      <c r="E974">
        <v>54.98</v>
      </c>
      <c r="F974">
        <v>38.723579000000001</v>
      </c>
      <c r="G974">
        <v>11655000</v>
      </c>
    </row>
    <row r="975" spans="1:7" x14ac:dyDescent="0.2">
      <c r="A975" s="6">
        <v>37574</v>
      </c>
      <c r="B975">
        <v>55.049999</v>
      </c>
      <c r="C975">
        <v>55.599997999999999</v>
      </c>
      <c r="D975">
        <v>54.540000999999997</v>
      </c>
      <c r="E975">
        <v>55.57</v>
      </c>
      <c r="F975">
        <v>39.139141000000002</v>
      </c>
      <c r="G975">
        <v>10737900</v>
      </c>
    </row>
    <row r="976" spans="1:7" x14ac:dyDescent="0.2">
      <c r="A976" s="6">
        <v>37575</v>
      </c>
      <c r="B976">
        <v>55.57</v>
      </c>
      <c r="C976">
        <v>56.200001</v>
      </c>
      <c r="D976">
        <v>55</v>
      </c>
      <c r="E976">
        <v>55.490001999999997</v>
      </c>
      <c r="F976">
        <v>39.082794</v>
      </c>
      <c r="G976">
        <v>11539300</v>
      </c>
    </row>
    <row r="977" spans="1:7" x14ac:dyDescent="0.2">
      <c r="A977" s="6">
        <v>37578</v>
      </c>
      <c r="B977">
        <v>55.25</v>
      </c>
      <c r="C977">
        <v>55.5</v>
      </c>
      <c r="D977">
        <v>53.529998999999997</v>
      </c>
      <c r="E977">
        <v>53.68</v>
      </c>
      <c r="F977">
        <v>37.807975999999996</v>
      </c>
      <c r="G977">
        <v>9040200</v>
      </c>
    </row>
    <row r="978" spans="1:7" x14ac:dyDescent="0.2">
      <c r="A978" s="6">
        <v>37579</v>
      </c>
      <c r="B978">
        <v>53.689999</v>
      </c>
      <c r="C978">
        <v>53.689999</v>
      </c>
      <c r="D978">
        <v>52.57</v>
      </c>
      <c r="E978">
        <v>52.919998</v>
      </c>
      <c r="F978">
        <v>37.272677999999999</v>
      </c>
      <c r="G978">
        <v>10348300</v>
      </c>
    </row>
    <row r="979" spans="1:7" x14ac:dyDescent="0.2">
      <c r="A979" s="6">
        <v>37580</v>
      </c>
      <c r="B979">
        <v>53.049999</v>
      </c>
      <c r="C979">
        <v>54.5</v>
      </c>
      <c r="D979">
        <v>53</v>
      </c>
      <c r="E979">
        <v>54.400002000000001</v>
      </c>
      <c r="F979">
        <v>38.315071000000003</v>
      </c>
      <c r="G979">
        <v>7463400</v>
      </c>
    </row>
    <row r="980" spans="1:7" x14ac:dyDescent="0.2">
      <c r="A980" s="6">
        <v>37581</v>
      </c>
      <c r="B980">
        <v>54.400002000000001</v>
      </c>
      <c r="C980">
        <v>54.799999</v>
      </c>
      <c r="D980">
        <v>53.810001</v>
      </c>
      <c r="E980">
        <v>53.950001</v>
      </c>
      <c r="F980">
        <v>37.998154</v>
      </c>
      <c r="G980">
        <v>8441400</v>
      </c>
    </row>
    <row r="981" spans="1:7" x14ac:dyDescent="0.2">
      <c r="A981" s="6">
        <v>37582</v>
      </c>
      <c r="B981">
        <v>53.959999000000003</v>
      </c>
      <c r="C981">
        <v>54.790000999999997</v>
      </c>
      <c r="D981">
        <v>53.52</v>
      </c>
      <c r="E981">
        <v>53.759998000000003</v>
      </c>
      <c r="F981">
        <v>37.864322999999999</v>
      </c>
      <c r="G981">
        <v>8124400</v>
      </c>
    </row>
    <row r="982" spans="1:7" x14ac:dyDescent="0.2">
      <c r="A982" s="6">
        <v>37585</v>
      </c>
      <c r="B982">
        <v>53.450001</v>
      </c>
      <c r="C982">
        <v>54.099997999999999</v>
      </c>
      <c r="D982">
        <v>53.02</v>
      </c>
      <c r="E982">
        <v>53.82</v>
      </c>
      <c r="F982">
        <v>37.906582</v>
      </c>
      <c r="G982">
        <v>9359900</v>
      </c>
    </row>
    <row r="983" spans="1:7" x14ac:dyDescent="0.2">
      <c r="A983" s="6">
        <v>37586</v>
      </c>
      <c r="B983">
        <v>53.400002000000001</v>
      </c>
      <c r="C983">
        <v>53.900002000000001</v>
      </c>
      <c r="D983">
        <v>53.07</v>
      </c>
      <c r="E983">
        <v>53.240001999999997</v>
      </c>
      <c r="F983">
        <v>37.498066000000001</v>
      </c>
      <c r="G983">
        <v>7896900</v>
      </c>
    </row>
    <row r="984" spans="1:7" x14ac:dyDescent="0.2">
      <c r="A984" s="6">
        <v>37587</v>
      </c>
      <c r="B984">
        <v>53.25</v>
      </c>
      <c r="C984">
        <v>55.009998000000003</v>
      </c>
      <c r="D984">
        <v>53.25</v>
      </c>
      <c r="E984">
        <v>54.84</v>
      </c>
      <c r="F984">
        <v>38.624985000000002</v>
      </c>
      <c r="G984">
        <v>8288000</v>
      </c>
    </row>
    <row r="985" spans="1:7" x14ac:dyDescent="0.2">
      <c r="A985" s="6">
        <v>37589</v>
      </c>
      <c r="B985">
        <v>54.740001999999997</v>
      </c>
      <c r="C985">
        <v>55.16</v>
      </c>
      <c r="D985">
        <v>53.830002</v>
      </c>
      <c r="E985">
        <v>53.900002000000001</v>
      </c>
      <c r="F985">
        <v>37.962910000000001</v>
      </c>
      <c r="G985">
        <v>4420200</v>
      </c>
    </row>
    <row r="986" spans="1:7" x14ac:dyDescent="0.2">
      <c r="A986" s="6">
        <v>37592</v>
      </c>
      <c r="B986">
        <v>55.959999000000003</v>
      </c>
      <c r="C986">
        <v>56.740001999999997</v>
      </c>
      <c r="D986">
        <v>54.25</v>
      </c>
      <c r="E986">
        <v>54.380001</v>
      </c>
      <c r="F986">
        <v>38.300991000000003</v>
      </c>
      <c r="G986">
        <v>13776600</v>
      </c>
    </row>
    <row r="987" spans="1:7" x14ac:dyDescent="0.2">
      <c r="A987" s="6">
        <v>37593</v>
      </c>
      <c r="B987">
        <v>54.380001</v>
      </c>
      <c r="C987">
        <v>54.380001</v>
      </c>
      <c r="D987">
        <v>53.549999</v>
      </c>
      <c r="E987">
        <v>53.93</v>
      </c>
      <c r="F987">
        <v>37.984051000000001</v>
      </c>
      <c r="G987">
        <v>7852000</v>
      </c>
    </row>
    <row r="988" spans="1:7" x14ac:dyDescent="0.2">
      <c r="A988" s="6">
        <v>37594</v>
      </c>
      <c r="B988">
        <v>53.900002000000001</v>
      </c>
      <c r="C988">
        <v>55.130001</v>
      </c>
      <c r="D988">
        <v>53.41</v>
      </c>
      <c r="E988">
        <v>54.439999</v>
      </c>
      <c r="F988">
        <v>38.343266</v>
      </c>
      <c r="G988">
        <v>8449800</v>
      </c>
    </row>
    <row r="989" spans="1:7" x14ac:dyDescent="0.2">
      <c r="A989" s="6">
        <v>37595</v>
      </c>
      <c r="B989">
        <v>54.439999</v>
      </c>
      <c r="C989">
        <v>54.439999</v>
      </c>
      <c r="D989">
        <v>53.02</v>
      </c>
      <c r="E989">
        <v>53.02</v>
      </c>
      <c r="F989">
        <v>37.343120999999996</v>
      </c>
      <c r="G989">
        <v>8258000</v>
      </c>
    </row>
    <row r="990" spans="1:7" x14ac:dyDescent="0.2">
      <c r="A990" s="6">
        <v>37596</v>
      </c>
      <c r="B990">
        <v>52.75</v>
      </c>
      <c r="C990">
        <v>53.490001999999997</v>
      </c>
      <c r="D990">
        <v>52.029998999999997</v>
      </c>
      <c r="E990">
        <v>53.040000999999997</v>
      </c>
      <c r="F990">
        <v>37.357208</v>
      </c>
      <c r="G990">
        <v>8940400</v>
      </c>
    </row>
    <row r="991" spans="1:7" x14ac:dyDescent="0.2">
      <c r="A991" s="6">
        <v>37599</v>
      </c>
      <c r="B991">
        <v>53.040000999999997</v>
      </c>
      <c r="C991">
        <v>53.040000999999997</v>
      </c>
      <c r="D991">
        <v>51.810001</v>
      </c>
      <c r="E991">
        <v>51.849997999999999</v>
      </c>
      <c r="F991">
        <v>36.519072999999999</v>
      </c>
      <c r="G991">
        <v>8087800</v>
      </c>
    </row>
    <row r="992" spans="1:7" x14ac:dyDescent="0.2">
      <c r="A992" s="6">
        <v>37600</v>
      </c>
      <c r="B992">
        <v>51.860000999999997</v>
      </c>
      <c r="C992">
        <v>52.59</v>
      </c>
      <c r="D992">
        <v>51.549999</v>
      </c>
      <c r="E992">
        <v>52.490001999999997</v>
      </c>
      <c r="F992">
        <v>36.969825999999998</v>
      </c>
      <c r="G992">
        <v>6413000</v>
      </c>
    </row>
    <row r="993" spans="1:7" x14ac:dyDescent="0.2">
      <c r="A993" s="6">
        <v>37601</v>
      </c>
      <c r="B993">
        <v>51.799999</v>
      </c>
      <c r="C993">
        <v>52.490001999999997</v>
      </c>
      <c r="D993">
        <v>51.630001</v>
      </c>
      <c r="E993">
        <v>52</v>
      </c>
      <c r="F993">
        <v>36.62471</v>
      </c>
      <c r="G993">
        <v>5828200</v>
      </c>
    </row>
    <row r="994" spans="1:7" x14ac:dyDescent="0.2">
      <c r="A994" s="6">
        <v>37602</v>
      </c>
      <c r="B994">
        <v>52.25</v>
      </c>
      <c r="C994">
        <v>52.419998</v>
      </c>
      <c r="D994">
        <v>51.259998000000003</v>
      </c>
      <c r="E994">
        <v>51.380001</v>
      </c>
      <c r="F994">
        <v>36.188029999999998</v>
      </c>
      <c r="G994">
        <v>8668300</v>
      </c>
    </row>
    <row r="995" spans="1:7" x14ac:dyDescent="0.2">
      <c r="A995" s="6">
        <v>37603</v>
      </c>
      <c r="B995">
        <v>51.380001</v>
      </c>
      <c r="C995">
        <v>51.380001</v>
      </c>
      <c r="D995">
        <v>50.360000999999997</v>
      </c>
      <c r="E995">
        <v>50.540000999999997</v>
      </c>
      <c r="F995">
        <v>35.596401</v>
      </c>
      <c r="G995">
        <v>10007300</v>
      </c>
    </row>
    <row r="996" spans="1:7" x14ac:dyDescent="0.2">
      <c r="A996" s="6">
        <v>37606</v>
      </c>
      <c r="B996">
        <v>50.549999</v>
      </c>
      <c r="C996">
        <v>52.07</v>
      </c>
      <c r="D996">
        <v>50.360000999999997</v>
      </c>
      <c r="E996">
        <v>51.939999</v>
      </c>
      <c r="F996">
        <v>36.582442999999998</v>
      </c>
      <c r="G996">
        <v>9138400</v>
      </c>
    </row>
    <row r="997" spans="1:7" x14ac:dyDescent="0.2">
      <c r="A997" s="6">
        <v>37607</v>
      </c>
      <c r="B997">
        <v>51.849997999999999</v>
      </c>
      <c r="C997">
        <v>51.860000999999997</v>
      </c>
      <c r="D997">
        <v>50.849997999999999</v>
      </c>
      <c r="E997">
        <v>50.939999</v>
      </c>
      <c r="F997">
        <v>35.878127999999997</v>
      </c>
      <c r="G997">
        <v>7243200</v>
      </c>
    </row>
    <row r="998" spans="1:7" x14ac:dyDescent="0.2">
      <c r="A998" s="6">
        <v>37608</v>
      </c>
      <c r="B998">
        <v>50.950001</v>
      </c>
      <c r="C998">
        <v>50.950001</v>
      </c>
      <c r="D998">
        <v>49.950001</v>
      </c>
      <c r="E998">
        <v>50.380001</v>
      </c>
      <c r="F998">
        <v>35.536026</v>
      </c>
      <c r="G998">
        <v>7738600</v>
      </c>
    </row>
    <row r="999" spans="1:7" x14ac:dyDescent="0.2">
      <c r="A999" s="6">
        <v>37609</v>
      </c>
      <c r="B999">
        <v>50.130001</v>
      </c>
      <c r="C999">
        <v>51.200001</v>
      </c>
      <c r="D999">
        <v>50</v>
      </c>
      <c r="E999">
        <v>50.16</v>
      </c>
      <c r="F999">
        <v>35.380844000000003</v>
      </c>
      <c r="G999">
        <v>7750800</v>
      </c>
    </row>
    <row r="1000" spans="1:7" x14ac:dyDescent="0.2">
      <c r="A1000" s="6">
        <v>37610</v>
      </c>
      <c r="B1000">
        <v>50.169998</v>
      </c>
      <c r="C1000">
        <v>51.25</v>
      </c>
      <c r="D1000">
        <v>50.169998</v>
      </c>
      <c r="E1000">
        <v>50.790000999999997</v>
      </c>
      <c r="F1000">
        <v>35.825211000000003</v>
      </c>
      <c r="G1000">
        <v>13003400</v>
      </c>
    </row>
    <row r="1001" spans="1:7" x14ac:dyDescent="0.2">
      <c r="A1001" s="6">
        <v>37613</v>
      </c>
      <c r="B1001">
        <v>50.529998999999997</v>
      </c>
      <c r="C1001">
        <v>50.540000999999997</v>
      </c>
      <c r="D1001">
        <v>49.400002000000001</v>
      </c>
      <c r="E1001">
        <v>49.59</v>
      </c>
      <c r="F1001">
        <v>34.978802000000002</v>
      </c>
      <c r="G1001">
        <v>8539400</v>
      </c>
    </row>
    <row r="1002" spans="1:7" x14ac:dyDescent="0.2">
      <c r="A1002" s="6">
        <v>37614</v>
      </c>
      <c r="B1002">
        <v>49.299999</v>
      </c>
      <c r="C1002">
        <v>49.869999</v>
      </c>
      <c r="D1002">
        <v>49.240001999999997</v>
      </c>
      <c r="E1002">
        <v>49.700001</v>
      </c>
      <c r="F1002">
        <v>35.056384999999999</v>
      </c>
      <c r="G1002">
        <v>4215600</v>
      </c>
    </row>
    <row r="1003" spans="1:7" x14ac:dyDescent="0.2">
      <c r="A1003" s="6">
        <v>37616</v>
      </c>
      <c r="B1003">
        <v>49.25</v>
      </c>
      <c r="C1003">
        <v>50.650002000000001</v>
      </c>
      <c r="D1003">
        <v>49.25</v>
      </c>
      <c r="E1003">
        <v>49.759998000000003</v>
      </c>
      <c r="F1003">
        <v>35.098700999999998</v>
      </c>
      <c r="G1003">
        <v>7309300</v>
      </c>
    </row>
    <row r="1004" spans="1:7" x14ac:dyDescent="0.2">
      <c r="A1004" s="6">
        <v>37617</v>
      </c>
      <c r="B1004">
        <v>49.529998999999997</v>
      </c>
      <c r="C1004">
        <v>49.98</v>
      </c>
      <c r="D1004">
        <v>48.950001</v>
      </c>
      <c r="E1004">
        <v>49.16</v>
      </c>
      <c r="F1004">
        <v>34.675483999999997</v>
      </c>
      <c r="G1004">
        <v>5689600</v>
      </c>
    </row>
    <row r="1005" spans="1:7" x14ac:dyDescent="0.2">
      <c r="A1005" s="6">
        <v>37620</v>
      </c>
      <c r="B1005">
        <v>49.16</v>
      </c>
      <c r="C1005">
        <v>50.75</v>
      </c>
      <c r="D1005">
        <v>49.150002000000001</v>
      </c>
      <c r="E1005">
        <v>50.639999000000003</v>
      </c>
      <c r="F1005">
        <v>35.719420999999997</v>
      </c>
      <c r="G1005">
        <v>7886000</v>
      </c>
    </row>
    <row r="1006" spans="1:7" x14ac:dyDescent="0.2">
      <c r="A1006" s="6">
        <v>37621</v>
      </c>
      <c r="B1006">
        <v>50.599997999999999</v>
      </c>
      <c r="C1006">
        <v>50.619999</v>
      </c>
      <c r="D1006">
        <v>49.75</v>
      </c>
      <c r="E1006">
        <v>50.509998000000003</v>
      </c>
      <c r="F1006">
        <v>35.627724000000001</v>
      </c>
      <c r="G1006">
        <v>7826300</v>
      </c>
    </row>
    <row r="1007" spans="1:7" x14ac:dyDescent="0.2">
      <c r="A1007" s="6">
        <v>37623</v>
      </c>
      <c r="B1007">
        <v>50.650002000000001</v>
      </c>
      <c r="C1007">
        <v>51.610000999999997</v>
      </c>
      <c r="D1007">
        <v>50.52</v>
      </c>
      <c r="E1007">
        <v>51.599997999999999</v>
      </c>
      <c r="F1007">
        <v>36.396576000000003</v>
      </c>
      <c r="G1007">
        <v>7545500</v>
      </c>
    </row>
    <row r="1008" spans="1:7" x14ac:dyDescent="0.2">
      <c r="A1008" s="6">
        <v>37624</v>
      </c>
      <c r="B1008">
        <v>51.610000999999997</v>
      </c>
      <c r="C1008">
        <v>51.610000999999997</v>
      </c>
      <c r="D1008">
        <v>49.849997999999999</v>
      </c>
      <c r="E1008">
        <v>50</v>
      </c>
      <c r="F1008">
        <v>35.268008999999999</v>
      </c>
      <c r="G1008">
        <v>8389300</v>
      </c>
    </row>
    <row r="1009" spans="1:7" x14ac:dyDescent="0.2">
      <c r="A1009" s="6">
        <v>37627</v>
      </c>
      <c r="B1009">
        <v>50.200001</v>
      </c>
      <c r="C1009">
        <v>50.549999</v>
      </c>
      <c r="D1009">
        <v>49.669998</v>
      </c>
      <c r="E1009">
        <v>50.189999</v>
      </c>
      <c r="F1009">
        <v>35.402003999999998</v>
      </c>
      <c r="G1009">
        <v>7438400</v>
      </c>
    </row>
    <row r="1010" spans="1:7" x14ac:dyDescent="0.2">
      <c r="A1010" s="6">
        <v>37628</v>
      </c>
      <c r="B1010">
        <v>50.32</v>
      </c>
      <c r="C1010">
        <v>50.759998000000003</v>
      </c>
      <c r="D1010">
        <v>50.099997999999999</v>
      </c>
      <c r="E1010">
        <v>50.459999000000003</v>
      </c>
      <c r="F1010">
        <v>35.592457000000003</v>
      </c>
      <c r="G1010">
        <v>6669000</v>
      </c>
    </row>
    <row r="1011" spans="1:7" x14ac:dyDescent="0.2">
      <c r="A1011" s="6">
        <v>37629</v>
      </c>
      <c r="B1011">
        <v>50.400002000000001</v>
      </c>
      <c r="C1011">
        <v>51.360000999999997</v>
      </c>
      <c r="D1011">
        <v>49.860000999999997</v>
      </c>
      <c r="E1011">
        <v>49.990001999999997</v>
      </c>
      <c r="F1011">
        <v>35.260944000000002</v>
      </c>
      <c r="G1011">
        <v>7796900</v>
      </c>
    </row>
    <row r="1012" spans="1:7" x14ac:dyDescent="0.2">
      <c r="A1012" s="6">
        <v>37630</v>
      </c>
      <c r="B1012">
        <v>50.75</v>
      </c>
      <c r="C1012">
        <v>52</v>
      </c>
      <c r="D1012">
        <v>50.75</v>
      </c>
      <c r="E1012">
        <v>51.919998</v>
      </c>
      <c r="F1012">
        <v>36.622287999999998</v>
      </c>
      <c r="G1012">
        <v>9884800</v>
      </c>
    </row>
    <row r="1013" spans="1:7" x14ac:dyDescent="0.2">
      <c r="A1013" s="6">
        <v>37631</v>
      </c>
      <c r="B1013">
        <v>51.919998</v>
      </c>
      <c r="C1013">
        <v>52</v>
      </c>
      <c r="D1013">
        <v>51.209999000000003</v>
      </c>
      <c r="E1013">
        <v>51.619999</v>
      </c>
      <c r="F1013">
        <v>36.410674999999998</v>
      </c>
      <c r="G1013">
        <v>7426600</v>
      </c>
    </row>
    <row r="1014" spans="1:7" x14ac:dyDescent="0.2">
      <c r="A1014" s="6">
        <v>37634</v>
      </c>
      <c r="B1014">
        <v>51.619999</v>
      </c>
      <c r="C1014">
        <v>52.18</v>
      </c>
      <c r="D1014">
        <v>51</v>
      </c>
      <c r="E1014">
        <v>51.279998999999997</v>
      </c>
      <c r="F1014">
        <v>36.170853000000001</v>
      </c>
      <c r="G1014">
        <v>6920800</v>
      </c>
    </row>
    <row r="1015" spans="1:7" x14ac:dyDescent="0.2">
      <c r="A1015" s="6">
        <v>37635</v>
      </c>
      <c r="B1015">
        <v>51</v>
      </c>
      <c r="C1015">
        <v>51.540000999999997</v>
      </c>
      <c r="D1015">
        <v>50.700001</v>
      </c>
      <c r="E1015">
        <v>51.41</v>
      </c>
      <c r="F1015">
        <v>36.262557999999999</v>
      </c>
      <c r="G1015">
        <v>6759600</v>
      </c>
    </row>
    <row r="1016" spans="1:7" x14ac:dyDescent="0.2">
      <c r="A1016" s="6">
        <v>37636</v>
      </c>
      <c r="B1016">
        <v>51.450001</v>
      </c>
      <c r="C1016">
        <v>51.68</v>
      </c>
      <c r="D1016">
        <v>50.529998999999997</v>
      </c>
      <c r="E1016">
        <v>50.59</v>
      </c>
      <c r="F1016">
        <v>35.684154999999997</v>
      </c>
      <c r="G1016">
        <v>6503500</v>
      </c>
    </row>
    <row r="1017" spans="1:7" x14ac:dyDescent="0.2">
      <c r="A1017" s="6">
        <v>37637</v>
      </c>
      <c r="B1017">
        <v>51.099997999999999</v>
      </c>
      <c r="C1017">
        <v>51.23</v>
      </c>
      <c r="D1017">
        <v>49.98</v>
      </c>
      <c r="E1017">
        <v>50.299999</v>
      </c>
      <c r="F1017">
        <v>35.479595000000003</v>
      </c>
      <c r="G1017">
        <v>8086900</v>
      </c>
    </row>
    <row r="1018" spans="1:7" x14ac:dyDescent="0.2">
      <c r="A1018" s="6">
        <v>37638</v>
      </c>
      <c r="B1018">
        <v>50.299999</v>
      </c>
      <c r="C1018">
        <v>50.43</v>
      </c>
      <c r="D1018">
        <v>49.700001</v>
      </c>
      <c r="E1018">
        <v>49.970001000000003</v>
      </c>
      <c r="F1018">
        <v>35.246825999999999</v>
      </c>
      <c r="G1018">
        <v>8661200</v>
      </c>
    </row>
    <row r="1019" spans="1:7" x14ac:dyDescent="0.2">
      <c r="A1019" s="6">
        <v>37642</v>
      </c>
      <c r="B1019">
        <v>50.07</v>
      </c>
      <c r="C1019">
        <v>50.290000999999997</v>
      </c>
      <c r="D1019">
        <v>48.98</v>
      </c>
      <c r="E1019">
        <v>49.009998000000003</v>
      </c>
      <c r="F1019">
        <v>34.569695000000003</v>
      </c>
      <c r="G1019">
        <v>7827400</v>
      </c>
    </row>
    <row r="1020" spans="1:7" x14ac:dyDescent="0.2">
      <c r="A1020" s="6">
        <v>37643</v>
      </c>
      <c r="B1020">
        <v>49.02</v>
      </c>
      <c r="C1020">
        <v>49.59</v>
      </c>
      <c r="D1020">
        <v>47.75</v>
      </c>
      <c r="E1020">
        <v>48.07</v>
      </c>
      <c r="F1020">
        <v>33.906654000000003</v>
      </c>
      <c r="G1020">
        <v>11097600</v>
      </c>
    </row>
    <row r="1021" spans="1:7" x14ac:dyDescent="0.2">
      <c r="A1021" s="6">
        <v>37644</v>
      </c>
      <c r="B1021">
        <v>48.07</v>
      </c>
      <c r="C1021">
        <v>48.759998000000003</v>
      </c>
      <c r="D1021">
        <v>47.34</v>
      </c>
      <c r="E1021">
        <v>48.57</v>
      </c>
      <c r="F1021">
        <v>34.259312000000001</v>
      </c>
      <c r="G1021">
        <v>10896500</v>
      </c>
    </row>
    <row r="1022" spans="1:7" x14ac:dyDescent="0.2">
      <c r="A1022" s="6">
        <v>37645</v>
      </c>
      <c r="B1022">
        <v>48.400002000000001</v>
      </c>
      <c r="C1022">
        <v>48.689999</v>
      </c>
      <c r="D1022">
        <v>47.189999</v>
      </c>
      <c r="E1022">
        <v>47.299999</v>
      </c>
      <c r="F1022">
        <v>33.363517999999999</v>
      </c>
      <c r="G1022">
        <v>8425500</v>
      </c>
    </row>
    <row r="1023" spans="1:7" x14ac:dyDescent="0.2">
      <c r="A1023" s="6">
        <v>37648</v>
      </c>
      <c r="B1023">
        <v>47.049999</v>
      </c>
      <c r="C1023">
        <v>48.310001</v>
      </c>
      <c r="D1023">
        <v>46.919998</v>
      </c>
      <c r="E1023">
        <v>47.099997999999999</v>
      </c>
      <c r="F1023">
        <v>33.222453999999999</v>
      </c>
      <c r="G1023">
        <v>11255800</v>
      </c>
    </row>
    <row r="1024" spans="1:7" x14ac:dyDescent="0.2">
      <c r="A1024" s="6">
        <v>37649</v>
      </c>
      <c r="B1024">
        <v>47.099997999999999</v>
      </c>
      <c r="C1024">
        <v>48.299999</v>
      </c>
      <c r="D1024">
        <v>47.099997999999999</v>
      </c>
      <c r="E1024">
        <v>48.18</v>
      </c>
      <c r="F1024">
        <v>33.984248999999998</v>
      </c>
      <c r="G1024">
        <v>9656900</v>
      </c>
    </row>
    <row r="1025" spans="1:7" x14ac:dyDescent="0.2">
      <c r="A1025" s="6">
        <v>37650</v>
      </c>
      <c r="B1025">
        <v>48.18</v>
      </c>
      <c r="C1025">
        <v>48.529998999999997</v>
      </c>
      <c r="D1025">
        <v>47.34</v>
      </c>
      <c r="E1025">
        <v>48.099997999999999</v>
      </c>
      <c r="F1025">
        <v>33.927802999999997</v>
      </c>
      <c r="G1025">
        <v>8967300</v>
      </c>
    </row>
    <row r="1026" spans="1:7" x14ac:dyDescent="0.2">
      <c r="A1026" s="6">
        <v>37651</v>
      </c>
      <c r="B1026">
        <v>48.110000999999997</v>
      </c>
      <c r="C1026">
        <v>49.09</v>
      </c>
      <c r="D1026">
        <v>47.5</v>
      </c>
      <c r="E1026">
        <v>47.57</v>
      </c>
      <c r="F1026">
        <v>33.553978000000001</v>
      </c>
      <c r="G1026">
        <v>8250400</v>
      </c>
    </row>
    <row r="1027" spans="1:7" x14ac:dyDescent="0.2">
      <c r="A1027" s="6">
        <v>37652</v>
      </c>
      <c r="B1027">
        <v>47.200001</v>
      </c>
      <c r="C1027">
        <v>48.450001</v>
      </c>
      <c r="D1027">
        <v>47.150002000000001</v>
      </c>
      <c r="E1027">
        <v>47.799999</v>
      </c>
      <c r="F1027">
        <v>33.716194000000002</v>
      </c>
      <c r="G1027">
        <v>8744500</v>
      </c>
    </row>
    <row r="1028" spans="1:7" x14ac:dyDescent="0.2">
      <c r="A1028" s="6">
        <v>37655</v>
      </c>
      <c r="B1028">
        <v>47.77</v>
      </c>
      <c r="C1028">
        <v>48.490001999999997</v>
      </c>
      <c r="D1028">
        <v>47.709999000000003</v>
      </c>
      <c r="E1028">
        <v>48.07</v>
      </c>
      <c r="F1028">
        <v>33.906654000000003</v>
      </c>
      <c r="G1028">
        <v>7407600</v>
      </c>
    </row>
    <row r="1029" spans="1:7" x14ac:dyDescent="0.2">
      <c r="A1029" s="6">
        <v>37656</v>
      </c>
      <c r="B1029">
        <v>48.080002</v>
      </c>
      <c r="C1029">
        <v>49.209999000000003</v>
      </c>
      <c r="D1029">
        <v>47</v>
      </c>
      <c r="E1029">
        <v>47.150002000000001</v>
      </c>
      <c r="F1029">
        <v>33.257717</v>
      </c>
      <c r="G1029">
        <v>8018400</v>
      </c>
    </row>
    <row r="1030" spans="1:7" x14ac:dyDescent="0.2">
      <c r="A1030" s="6">
        <v>37657</v>
      </c>
      <c r="B1030">
        <v>47.599997999999999</v>
      </c>
      <c r="C1030">
        <v>47.77</v>
      </c>
      <c r="D1030">
        <v>46.650002000000001</v>
      </c>
      <c r="E1030">
        <v>46.740001999999997</v>
      </c>
      <c r="F1030">
        <v>32.968513000000002</v>
      </c>
      <c r="G1030">
        <v>7409600</v>
      </c>
    </row>
    <row r="1031" spans="1:7" x14ac:dyDescent="0.2">
      <c r="A1031" s="6">
        <v>37658</v>
      </c>
      <c r="B1031">
        <v>48.5</v>
      </c>
      <c r="C1031">
        <v>48.5</v>
      </c>
      <c r="D1031">
        <v>46.439999</v>
      </c>
      <c r="E1031">
        <v>46.790000999999997</v>
      </c>
      <c r="F1031">
        <v>33.003773000000002</v>
      </c>
      <c r="G1031">
        <v>8363600</v>
      </c>
    </row>
    <row r="1032" spans="1:7" x14ac:dyDescent="0.2">
      <c r="A1032" s="6">
        <v>37659</v>
      </c>
      <c r="B1032">
        <v>47.5</v>
      </c>
      <c r="C1032">
        <v>47.599997999999999</v>
      </c>
      <c r="D1032">
        <v>46.75</v>
      </c>
      <c r="E1032">
        <v>46.790000999999997</v>
      </c>
      <c r="F1032">
        <v>33.003773000000002</v>
      </c>
      <c r="G1032">
        <v>8193100</v>
      </c>
    </row>
    <row r="1033" spans="1:7" x14ac:dyDescent="0.2">
      <c r="A1033" s="6">
        <v>37662</v>
      </c>
      <c r="B1033">
        <v>46.799999</v>
      </c>
      <c r="C1033">
        <v>47.099997999999999</v>
      </c>
      <c r="D1033">
        <v>46.25</v>
      </c>
      <c r="E1033">
        <v>47.02</v>
      </c>
      <c r="F1033">
        <v>33.166027</v>
      </c>
      <c r="G1033">
        <v>7758300</v>
      </c>
    </row>
    <row r="1034" spans="1:7" x14ac:dyDescent="0.2">
      <c r="A1034" s="6">
        <v>37663</v>
      </c>
      <c r="B1034">
        <v>47.150002000000001</v>
      </c>
      <c r="C1034">
        <v>47.619999</v>
      </c>
      <c r="D1034">
        <v>47.02</v>
      </c>
      <c r="E1034">
        <v>47.25</v>
      </c>
      <c r="F1034">
        <v>33.328235999999997</v>
      </c>
      <c r="G1034">
        <v>7643300</v>
      </c>
    </row>
    <row r="1035" spans="1:7" x14ac:dyDescent="0.2">
      <c r="A1035" s="6">
        <v>37664</v>
      </c>
      <c r="B1035">
        <v>47.419998</v>
      </c>
      <c r="C1035">
        <v>48.110000999999997</v>
      </c>
      <c r="D1035">
        <v>47.34</v>
      </c>
      <c r="E1035">
        <v>47.849997999999999</v>
      </c>
      <c r="F1035">
        <v>33.751475999999997</v>
      </c>
      <c r="G1035">
        <v>7739000</v>
      </c>
    </row>
    <row r="1036" spans="1:7" x14ac:dyDescent="0.2">
      <c r="A1036" s="6">
        <v>37665</v>
      </c>
      <c r="B1036">
        <v>47.650002000000001</v>
      </c>
      <c r="C1036">
        <v>47.950001</v>
      </c>
      <c r="D1036">
        <v>47.16</v>
      </c>
      <c r="E1036">
        <v>47.639999000000003</v>
      </c>
      <c r="F1036">
        <v>33.603340000000003</v>
      </c>
      <c r="G1036">
        <v>8022300</v>
      </c>
    </row>
    <row r="1037" spans="1:7" x14ac:dyDescent="0.2">
      <c r="A1037" s="6">
        <v>37666</v>
      </c>
      <c r="B1037">
        <v>47.639999000000003</v>
      </c>
      <c r="C1037">
        <v>49.16</v>
      </c>
      <c r="D1037">
        <v>47.32</v>
      </c>
      <c r="E1037">
        <v>49.150002000000001</v>
      </c>
      <c r="F1037">
        <v>34.668438000000002</v>
      </c>
      <c r="G1037">
        <v>8735900</v>
      </c>
    </row>
    <row r="1038" spans="1:7" x14ac:dyDescent="0.2">
      <c r="A1038" s="6">
        <v>37670</v>
      </c>
      <c r="B1038">
        <v>49.650002000000001</v>
      </c>
      <c r="C1038">
        <v>49.790000999999997</v>
      </c>
      <c r="D1038">
        <v>48.77</v>
      </c>
      <c r="E1038">
        <v>49.080002</v>
      </c>
      <c r="F1038">
        <v>34.619061000000002</v>
      </c>
      <c r="G1038">
        <v>9132900</v>
      </c>
    </row>
    <row r="1039" spans="1:7" x14ac:dyDescent="0.2">
      <c r="A1039" s="6">
        <v>37671</v>
      </c>
      <c r="B1039">
        <v>49.07</v>
      </c>
      <c r="C1039">
        <v>49.32</v>
      </c>
      <c r="D1039">
        <v>48.310001</v>
      </c>
      <c r="E1039">
        <v>48.77</v>
      </c>
      <c r="F1039">
        <v>34.400393999999999</v>
      </c>
      <c r="G1039">
        <v>5523200</v>
      </c>
    </row>
    <row r="1040" spans="1:7" x14ac:dyDescent="0.2">
      <c r="A1040" s="6">
        <v>37672</v>
      </c>
      <c r="B1040">
        <v>48.77</v>
      </c>
      <c r="C1040">
        <v>48.880001</v>
      </c>
      <c r="D1040">
        <v>47.970001000000003</v>
      </c>
      <c r="E1040">
        <v>48.080002</v>
      </c>
      <c r="F1040">
        <v>33.913704000000003</v>
      </c>
      <c r="G1040">
        <v>6124100</v>
      </c>
    </row>
    <row r="1041" spans="1:7" x14ac:dyDescent="0.2">
      <c r="A1041" s="6">
        <v>37673</v>
      </c>
      <c r="B1041">
        <v>48.450001</v>
      </c>
      <c r="C1041">
        <v>49.130001</v>
      </c>
      <c r="D1041">
        <v>47.900002000000001</v>
      </c>
      <c r="E1041">
        <v>48.900002000000001</v>
      </c>
      <c r="F1041">
        <v>34.492103999999998</v>
      </c>
      <c r="G1041">
        <v>7836800</v>
      </c>
    </row>
    <row r="1042" spans="1:7" x14ac:dyDescent="0.2">
      <c r="A1042" s="6">
        <v>37676</v>
      </c>
      <c r="B1042">
        <v>48.700001</v>
      </c>
      <c r="C1042">
        <v>48.939999</v>
      </c>
      <c r="D1042">
        <v>47.639999000000003</v>
      </c>
      <c r="E1042">
        <v>47.639999000000003</v>
      </c>
      <c r="F1042">
        <v>33.603340000000003</v>
      </c>
      <c r="G1042">
        <v>6894800</v>
      </c>
    </row>
    <row r="1043" spans="1:7" x14ac:dyDescent="0.2">
      <c r="A1043" s="6">
        <v>37677</v>
      </c>
      <c r="B1043">
        <v>47.279998999999997</v>
      </c>
      <c r="C1043">
        <v>48.509998000000003</v>
      </c>
      <c r="D1043">
        <v>46.759998000000003</v>
      </c>
      <c r="E1043">
        <v>48.43</v>
      </c>
      <c r="F1043">
        <v>34.160575999999999</v>
      </c>
      <c r="G1043">
        <v>10072500</v>
      </c>
    </row>
    <row r="1044" spans="1:7" x14ac:dyDescent="0.2">
      <c r="A1044" s="6">
        <v>37678</v>
      </c>
      <c r="B1044">
        <v>48.43</v>
      </c>
      <c r="C1044">
        <v>48.560001</v>
      </c>
      <c r="D1044">
        <v>47.799999</v>
      </c>
      <c r="E1044">
        <v>47.830002</v>
      </c>
      <c r="F1044">
        <v>33.737369999999999</v>
      </c>
      <c r="G1044">
        <v>6941600</v>
      </c>
    </row>
    <row r="1045" spans="1:7" x14ac:dyDescent="0.2">
      <c r="A1045" s="6">
        <v>37679</v>
      </c>
      <c r="B1045">
        <v>48.049999</v>
      </c>
      <c r="C1045">
        <v>48.5</v>
      </c>
      <c r="D1045">
        <v>47.650002000000001</v>
      </c>
      <c r="E1045">
        <v>48.16</v>
      </c>
      <c r="F1045">
        <v>33.970134999999999</v>
      </c>
      <c r="G1045">
        <v>7377800</v>
      </c>
    </row>
    <row r="1046" spans="1:7" x14ac:dyDescent="0.2">
      <c r="A1046" s="6">
        <v>37680</v>
      </c>
      <c r="B1046">
        <v>48.299999</v>
      </c>
      <c r="C1046">
        <v>48.75</v>
      </c>
      <c r="D1046">
        <v>47.720001000000003</v>
      </c>
      <c r="E1046">
        <v>48.060001</v>
      </c>
      <c r="F1046">
        <v>33.899605000000001</v>
      </c>
      <c r="G1046">
        <v>7850500</v>
      </c>
    </row>
    <row r="1047" spans="1:7" x14ac:dyDescent="0.2">
      <c r="A1047" s="6">
        <v>37683</v>
      </c>
      <c r="B1047">
        <v>48.599997999999999</v>
      </c>
      <c r="C1047">
        <v>48.68</v>
      </c>
      <c r="D1047">
        <v>47.77</v>
      </c>
      <c r="E1047">
        <v>47.790000999999997</v>
      </c>
      <c r="F1047">
        <v>33.709147999999999</v>
      </c>
      <c r="G1047">
        <v>6663400</v>
      </c>
    </row>
    <row r="1048" spans="1:7" x14ac:dyDescent="0.2">
      <c r="A1048" s="6">
        <v>37684</v>
      </c>
      <c r="B1048">
        <v>48</v>
      </c>
      <c r="C1048">
        <v>48</v>
      </c>
      <c r="D1048">
        <v>46.900002000000001</v>
      </c>
      <c r="E1048">
        <v>46.900002000000001</v>
      </c>
      <c r="F1048">
        <v>33.081375000000001</v>
      </c>
      <c r="G1048">
        <v>6468100</v>
      </c>
    </row>
    <row r="1049" spans="1:7" x14ac:dyDescent="0.2">
      <c r="A1049" s="6">
        <v>37685</v>
      </c>
      <c r="B1049">
        <v>46.91</v>
      </c>
      <c r="C1049">
        <v>47.880001</v>
      </c>
      <c r="D1049">
        <v>46.799999</v>
      </c>
      <c r="E1049">
        <v>47.880001</v>
      </c>
      <c r="F1049">
        <v>33.772632999999999</v>
      </c>
      <c r="G1049">
        <v>7945100</v>
      </c>
    </row>
    <row r="1050" spans="1:7" x14ac:dyDescent="0.2">
      <c r="A1050" s="6">
        <v>37686</v>
      </c>
      <c r="B1050">
        <v>47.450001</v>
      </c>
      <c r="C1050">
        <v>48.52</v>
      </c>
      <c r="D1050">
        <v>47.099997999999999</v>
      </c>
      <c r="E1050">
        <v>47.400002000000001</v>
      </c>
      <c r="F1050">
        <v>33.434058999999998</v>
      </c>
      <c r="G1050">
        <v>9160400</v>
      </c>
    </row>
    <row r="1051" spans="1:7" x14ac:dyDescent="0.2">
      <c r="A1051" s="6">
        <v>37687</v>
      </c>
      <c r="B1051">
        <v>46.900002000000001</v>
      </c>
      <c r="C1051">
        <v>48.200001</v>
      </c>
      <c r="D1051">
        <v>46.599997999999999</v>
      </c>
      <c r="E1051">
        <v>48.119999</v>
      </c>
      <c r="F1051">
        <v>33.941913999999997</v>
      </c>
      <c r="G1051">
        <v>9182800</v>
      </c>
    </row>
    <row r="1052" spans="1:7" x14ac:dyDescent="0.2">
      <c r="A1052" s="6">
        <v>37690</v>
      </c>
      <c r="B1052">
        <v>47.790000999999997</v>
      </c>
      <c r="C1052">
        <v>48.240001999999997</v>
      </c>
      <c r="D1052">
        <v>47.049999</v>
      </c>
      <c r="E1052">
        <v>47.130001</v>
      </c>
      <c r="F1052">
        <v>33.243617999999998</v>
      </c>
      <c r="G1052">
        <v>6350800</v>
      </c>
    </row>
    <row r="1053" spans="1:7" x14ac:dyDescent="0.2">
      <c r="A1053" s="6">
        <v>37691</v>
      </c>
      <c r="B1053">
        <v>47.400002000000001</v>
      </c>
      <c r="C1053">
        <v>47.91</v>
      </c>
      <c r="D1053">
        <v>46.799999</v>
      </c>
      <c r="E1053">
        <v>46.799999</v>
      </c>
      <c r="F1053">
        <v>33.010849</v>
      </c>
      <c r="G1053">
        <v>6988800</v>
      </c>
    </row>
    <row r="1054" spans="1:7" x14ac:dyDescent="0.2">
      <c r="A1054" s="6">
        <v>37692</v>
      </c>
      <c r="B1054">
        <v>46.810001</v>
      </c>
      <c r="C1054">
        <v>47.5</v>
      </c>
      <c r="D1054">
        <v>46.5</v>
      </c>
      <c r="E1054">
        <v>47.5</v>
      </c>
      <c r="F1054">
        <v>33.504589000000003</v>
      </c>
      <c r="G1054">
        <v>8465800</v>
      </c>
    </row>
    <row r="1055" spans="1:7" x14ac:dyDescent="0.2">
      <c r="A1055" s="6">
        <v>37693</v>
      </c>
      <c r="B1055">
        <v>48.5</v>
      </c>
      <c r="C1055">
        <v>49.57</v>
      </c>
      <c r="D1055">
        <v>48.209999000000003</v>
      </c>
      <c r="E1055">
        <v>49.549999</v>
      </c>
      <c r="F1055">
        <v>34.950577000000003</v>
      </c>
      <c r="G1055">
        <v>10811900</v>
      </c>
    </row>
    <row r="1056" spans="1:7" x14ac:dyDescent="0.2">
      <c r="A1056" s="6">
        <v>37694</v>
      </c>
      <c r="B1056">
        <v>49.5</v>
      </c>
      <c r="C1056">
        <v>50.209999000000003</v>
      </c>
      <c r="D1056">
        <v>49.040000999999997</v>
      </c>
      <c r="E1056">
        <v>49.360000999999997</v>
      </c>
      <c r="F1056">
        <v>34.816558999999998</v>
      </c>
      <c r="G1056">
        <v>8820000</v>
      </c>
    </row>
    <row r="1057" spans="1:7" x14ac:dyDescent="0.2">
      <c r="A1057" s="6">
        <v>37697</v>
      </c>
      <c r="B1057">
        <v>49.5</v>
      </c>
      <c r="C1057">
        <v>51.98</v>
      </c>
      <c r="D1057">
        <v>49.360000999999997</v>
      </c>
      <c r="E1057">
        <v>51.970001000000003</v>
      </c>
      <c r="F1057">
        <v>36.657547000000001</v>
      </c>
      <c r="G1057">
        <v>12380400</v>
      </c>
    </row>
    <row r="1058" spans="1:7" x14ac:dyDescent="0.2">
      <c r="A1058" s="6">
        <v>37698</v>
      </c>
      <c r="B1058">
        <v>51.709999000000003</v>
      </c>
      <c r="C1058">
        <v>52.419998</v>
      </c>
      <c r="D1058">
        <v>51.490001999999997</v>
      </c>
      <c r="E1058">
        <v>52.25</v>
      </c>
      <c r="F1058">
        <v>36.855057000000002</v>
      </c>
      <c r="G1058">
        <v>10765100</v>
      </c>
    </row>
    <row r="1059" spans="1:7" x14ac:dyDescent="0.2">
      <c r="A1059" s="6">
        <v>37699</v>
      </c>
      <c r="B1059">
        <v>52.560001</v>
      </c>
      <c r="C1059">
        <v>53.09</v>
      </c>
      <c r="D1059">
        <v>52.029998999999997</v>
      </c>
      <c r="E1059">
        <v>53.049999</v>
      </c>
      <c r="F1059">
        <v>37.483898000000003</v>
      </c>
      <c r="G1059">
        <v>8942800</v>
      </c>
    </row>
    <row r="1060" spans="1:7" x14ac:dyDescent="0.2">
      <c r="A1060" s="6">
        <v>37700</v>
      </c>
      <c r="B1060">
        <v>52.720001000000003</v>
      </c>
      <c r="C1060">
        <v>53.34</v>
      </c>
      <c r="D1060">
        <v>52.200001</v>
      </c>
      <c r="E1060">
        <v>53.110000999999997</v>
      </c>
      <c r="F1060">
        <v>37.526287000000004</v>
      </c>
      <c r="G1060">
        <v>7912700</v>
      </c>
    </row>
    <row r="1061" spans="1:7" x14ac:dyDescent="0.2">
      <c r="A1061" s="6">
        <v>37701</v>
      </c>
      <c r="B1061">
        <v>53.32</v>
      </c>
      <c r="C1061">
        <v>54.860000999999997</v>
      </c>
      <c r="D1061">
        <v>52.900002000000001</v>
      </c>
      <c r="E1061">
        <v>54.669998</v>
      </c>
      <c r="F1061">
        <v>38.628571000000001</v>
      </c>
      <c r="G1061">
        <v>12771200</v>
      </c>
    </row>
    <row r="1062" spans="1:7" x14ac:dyDescent="0.2">
      <c r="A1062" s="6">
        <v>37704</v>
      </c>
      <c r="B1062">
        <v>54.360000999999997</v>
      </c>
      <c r="C1062">
        <v>54.360000999999997</v>
      </c>
      <c r="D1062">
        <v>52.52</v>
      </c>
      <c r="E1062">
        <v>52.52</v>
      </c>
      <c r="F1062">
        <v>37.109428000000001</v>
      </c>
      <c r="G1062">
        <v>8444700</v>
      </c>
    </row>
    <row r="1063" spans="1:7" x14ac:dyDescent="0.2">
      <c r="A1063" s="6">
        <v>37705</v>
      </c>
      <c r="B1063">
        <v>52.619999</v>
      </c>
      <c r="C1063">
        <v>53.75</v>
      </c>
      <c r="D1063">
        <v>52.57</v>
      </c>
      <c r="E1063">
        <v>53.470001000000003</v>
      </c>
      <c r="F1063">
        <v>37.780678000000002</v>
      </c>
      <c r="G1063">
        <v>7462100</v>
      </c>
    </row>
    <row r="1064" spans="1:7" x14ac:dyDescent="0.2">
      <c r="A1064" s="6">
        <v>37706</v>
      </c>
      <c r="B1064">
        <v>53.310001</v>
      </c>
      <c r="C1064">
        <v>53.970001000000003</v>
      </c>
      <c r="D1064">
        <v>53.169998</v>
      </c>
      <c r="E1064">
        <v>53.330002</v>
      </c>
      <c r="F1064">
        <v>37.681739999999998</v>
      </c>
      <c r="G1064">
        <v>6638100</v>
      </c>
    </row>
    <row r="1065" spans="1:7" x14ac:dyDescent="0.2">
      <c r="A1065" s="6">
        <v>37707</v>
      </c>
      <c r="B1065">
        <v>53</v>
      </c>
      <c r="C1065">
        <v>53.900002000000001</v>
      </c>
      <c r="D1065">
        <v>52.869999</v>
      </c>
      <c r="E1065">
        <v>53.540000999999997</v>
      </c>
      <c r="F1065">
        <v>37.830139000000003</v>
      </c>
      <c r="G1065">
        <v>6972600</v>
      </c>
    </row>
    <row r="1066" spans="1:7" x14ac:dyDescent="0.2">
      <c r="A1066" s="6">
        <v>37708</v>
      </c>
      <c r="B1066">
        <v>53.029998999999997</v>
      </c>
      <c r="C1066">
        <v>53.52</v>
      </c>
      <c r="D1066">
        <v>52.68</v>
      </c>
      <c r="E1066">
        <v>53.130001</v>
      </c>
      <c r="F1066">
        <v>37.540443000000003</v>
      </c>
      <c r="G1066">
        <v>6132000</v>
      </c>
    </row>
    <row r="1067" spans="1:7" x14ac:dyDescent="0.2">
      <c r="A1067" s="6">
        <v>37711</v>
      </c>
      <c r="B1067">
        <v>51.669998</v>
      </c>
      <c r="C1067">
        <v>52.959999000000003</v>
      </c>
      <c r="D1067">
        <v>51.669998</v>
      </c>
      <c r="E1067">
        <v>52.029998999999997</v>
      </c>
      <c r="F1067">
        <v>36.763199</v>
      </c>
      <c r="G1067">
        <v>8518000</v>
      </c>
    </row>
    <row r="1068" spans="1:7" x14ac:dyDescent="0.2">
      <c r="A1068" s="6">
        <v>37712</v>
      </c>
      <c r="B1068">
        <v>52.099997999999999</v>
      </c>
      <c r="C1068">
        <v>52.599997999999999</v>
      </c>
      <c r="D1068">
        <v>51.52</v>
      </c>
      <c r="E1068">
        <v>52.419998</v>
      </c>
      <c r="F1068">
        <v>37.03875</v>
      </c>
      <c r="G1068">
        <v>8706200</v>
      </c>
    </row>
    <row r="1069" spans="1:7" x14ac:dyDescent="0.2">
      <c r="A1069" s="6">
        <v>37713</v>
      </c>
      <c r="B1069">
        <v>53.029998999999997</v>
      </c>
      <c r="C1069">
        <v>54.369999</v>
      </c>
      <c r="D1069">
        <v>52.799999</v>
      </c>
      <c r="E1069">
        <v>54.07</v>
      </c>
      <c r="F1069">
        <v>38.204619999999998</v>
      </c>
      <c r="G1069">
        <v>8333000</v>
      </c>
    </row>
    <row r="1070" spans="1:7" x14ac:dyDescent="0.2">
      <c r="A1070" s="6">
        <v>37714</v>
      </c>
      <c r="B1070">
        <v>53.799999</v>
      </c>
      <c r="C1070">
        <v>54.57</v>
      </c>
      <c r="D1070">
        <v>53.799999</v>
      </c>
      <c r="E1070">
        <v>54.049999</v>
      </c>
      <c r="F1070">
        <v>38.190479000000003</v>
      </c>
      <c r="G1070">
        <v>7014500</v>
      </c>
    </row>
    <row r="1071" spans="1:7" x14ac:dyDescent="0.2">
      <c r="A1071" s="6">
        <v>37715</v>
      </c>
      <c r="B1071">
        <v>53.799999</v>
      </c>
      <c r="C1071">
        <v>54.709999000000003</v>
      </c>
      <c r="D1071">
        <v>53.799999</v>
      </c>
      <c r="E1071">
        <v>54.599997999999999</v>
      </c>
      <c r="F1071">
        <v>38.579104999999998</v>
      </c>
      <c r="G1071">
        <v>6139400</v>
      </c>
    </row>
    <row r="1072" spans="1:7" x14ac:dyDescent="0.2">
      <c r="A1072" s="6">
        <v>37718</v>
      </c>
      <c r="B1072">
        <v>55.709999000000003</v>
      </c>
      <c r="C1072">
        <v>55.709999000000003</v>
      </c>
      <c r="D1072">
        <v>54.279998999999997</v>
      </c>
      <c r="E1072">
        <v>54.32</v>
      </c>
      <c r="F1072">
        <v>38.381270999999998</v>
      </c>
      <c r="G1072">
        <v>8551000</v>
      </c>
    </row>
    <row r="1073" spans="1:7" x14ac:dyDescent="0.2">
      <c r="A1073" s="6">
        <v>37719</v>
      </c>
      <c r="B1073">
        <v>54.400002000000001</v>
      </c>
      <c r="C1073">
        <v>54.849997999999999</v>
      </c>
      <c r="D1073">
        <v>54.189999</v>
      </c>
      <c r="E1073">
        <v>54.560001</v>
      </c>
      <c r="F1073">
        <v>38.550837999999999</v>
      </c>
      <c r="G1073">
        <v>6622900</v>
      </c>
    </row>
    <row r="1074" spans="1:7" x14ac:dyDescent="0.2">
      <c r="A1074" s="6">
        <v>37720</v>
      </c>
      <c r="B1074">
        <v>54.549999</v>
      </c>
      <c r="C1074">
        <v>55.060001</v>
      </c>
      <c r="D1074">
        <v>53.509998000000003</v>
      </c>
      <c r="E1074">
        <v>53.700001</v>
      </c>
      <c r="F1074">
        <v>37.943176000000001</v>
      </c>
      <c r="G1074">
        <v>7519100</v>
      </c>
    </row>
    <row r="1075" spans="1:7" x14ac:dyDescent="0.2">
      <c r="A1075" s="6">
        <v>37721</v>
      </c>
      <c r="B1075">
        <v>53.540000999999997</v>
      </c>
      <c r="C1075">
        <v>54.580002</v>
      </c>
      <c r="D1075">
        <v>53.23</v>
      </c>
      <c r="E1075">
        <v>54.580002</v>
      </c>
      <c r="F1075">
        <v>38.564971999999997</v>
      </c>
      <c r="G1075">
        <v>8751900</v>
      </c>
    </row>
    <row r="1076" spans="1:7" x14ac:dyDescent="0.2">
      <c r="A1076" s="6">
        <v>37722</v>
      </c>
      <c r="B1076">
        <v>54.099997999999999</v>
      </c>
      <c r="C1076">
        <v>54.450001</v>
      </c>
      <c r="D1076">
        <v>52.970001000000003</v>
      </c>
      <c r="E1076">
        <v>52.98</v>
      </c>
      <c r="F1076">
        <v>37.434452</v>
      </c>
      <c r="G1076">
        <v>10802600</v>
      </c>
    </row>
    <row r="1077" spans="1:7" x14ac:dyDescent="0.2">
      <c r="A1077" s="6">
        <v>37725</v>
      </c>
      <c r="B1077">
        <v>52.98</v>
      </c>
      <c r="C1077">
        <v>54.200001</v>
      </c>
      <c r="D1077">
        <v>52.610000999999997</v>
      </c>
      <c r="E1077">
        <v>52.650002000000001</v>
      </c>
      <c r="F1077">
        <v>37.201282999999997</v>
      </c>
      <c r="G1077">
        <v>7625500</v>
      </c>
    </row>
    <row r="1078" spans="1:7" x14ac:dyDescent="0.2">
      <c r="A1078" s="6">
        <v>37726</v>
      </c>
      <c r="B1078">
        <v>54.299999</v>
      </c>
      <c r="C1078">
        <v>55.48</v>
      </c>
      <c r="D1078">
        <v>54.07</v>
      </c>
      <c r="E1078">
        <v>55.290000999999997</v>
      </c>
      <c r="F1078">
        <v>39.066639000000002</v>
      </c>
      <c r="G1078">
        <v>8849200</v>
      </c>
    </row>
    <row r="1079" spans="1:7" x14ac:dyDescent="0.2">
      <c r="A1079" s="6">
        <v>37727</v>
      </c>
      <c r="B1079">
        <v>55.290000999999997</v>
      </c>
      <c r="C1079">
        <v>55.490001999999997</v>
      </c>
      <c r="D1079">
        <v>54.48</v>
      </c>
      <c r="E1079">
        <v>54.540000999999997</v>
      </c>
      <c r="F1079">
        <v>38.536712999999999</v>
      </c>
      <c r="G1079">
        <v>7462100</v>
      </c>
    </row>
    <row r="1080" spans="1:7" x14ac:dyDescent="0.2">
      <c r="A1080" s="6">
        <v>37728</v>
      </c>
      <c r="B1080">
        <v>54.540000999999997</v>
      </c>
      <c r="C1080">
        <v>55.5</v>
      </c>
      <c r="D1080">
        <v>54.369999</v>
      </c>
      <c r="E1080">
        <v>55.41</v>
      </c>
      <c r="F1080">
        <v>39.151432</v>
      </c>
      <c r="G1080">
        <v>7225800</v>
      </c>
    </row>
    <row r="1081" spans="1:7" x14ac:dyDescent="0.2">
      <c r="A1081" s="6">
        <v>37732</v>
      </c>
      <c r="B1081">
        <v>55.419998</v>
      </c>
      <c r="C1081">
        <v>55.450001</v>
      </c>
      <c r="D1081">
        <v>54.77</v>
      </c>
      <c r="E1081">
        <v>54.98</v>
      </c>
      <c r="F1081">
        <v>38.847591000000001</v>
      </c>
      <c r="G1081">
        <v>6671600</v>
      </c>
    </row>
    <row r="1082" spans="1:7" x14ac:dyDescent="0.2">
      <c r="A1082" s="6">
        <v>37733</v>
      </c>
      <c r="B1082">
        <v>54.48</v>
      </c>
      <c r="C1082">
        <v>56</v>
      </c>
      <c r="D1082">
        <v>54.400002000000001</v>
      </c>
      <c r="E1082">
        <v>55.990001999999997</v>
      </c>
      <c r="F1082">
        <v>39.561253000000001</v>
      </c>
      <c r="G1082">
        <v>8804800</v>
      </c>
    </row>
    <row r="1083" spans="1:7" x14ac:dyDescent="0.2">
      <c r="A1083" s="6">
        <v>37734</v>
      </c>
      <c r="B1083">
        <v>55.400002000000001</v>
      </c>
      <c r="C1083">
        <v>55.98</v>
      </c>
      <c r="D1083">
        <v>55.400002000000001</v>
      </c>
      <c r="E1083">
        <v>55.98</v>
      </c>
      <c r="F1083">
        <v>39.554175999999998</v>
      </c>
      <c r="G1083">
        <v>6521300</v>
      </c>
    </row>
    <row r="1084" spans="1:7" x14ac:dyDescent="0.2">
      <c r="A1084" s="6">
        <v>37735</v>
      </c>
      <c r="B1084">
        <v>55.98</v>
      </c>
      <c r="C1084">
        <v>55.98</v>
      </c>
      <c r="D1084">
        <v>54.779998999999997</v>
      </c>
      <c r="E1084">
        <v>55.110000999999997</v>
      </c>
      <c r="F1084">
        <v>38.939449000000003</v>
      </c>
      <c r="G1084">
        <v>6492900</v>
      </c>
    </row>
    <row r="1085" spans="1:7" x14ac:dyDescent="0.2">
      <c r="A1085" s="6">
        <v>37736</v>
      </c>
      <c r="B1085">
        <v>55.110000999999997</v>
      </c>
      <c r="C1085">
        <v>55.48</v>
      </c>
      <c r="D1085">
        <v>54.259998000000003</v>
      </c>
      <c r="E1085">
        <v>55</v>
      </c>
      <c r="F1085">
        <v>38.861725</v>
      </c>
      <c r="G1085">
        <v>7411300</v>
      </c>
    </row>
    <row r="1086" spans="1:7" x14ac:dyDescent="0.2">
      <c r="A1086" s="6">
        <v>37739</v>
      </c>
      <c r="B1086">
        <v>55</v>
      </c>
      <c r="C1086">
        <v>56.41</v>
      </c>
      <c r="D1086">
        <v>54.5</v>
      </c>
      <c r="E1086">
        <v>56.09</v>
      </c>
      <c r="F1086">
        <v>39.631892999999998</v>
      </c>
      <c r="G1086">
        <v>9186800</v>
      </c>
    </row>
    <row r="1087" spans="1:7" x14ac:dyDescent="0.2">
      <c r="A1087" s="6">
        <v>37740</v>
      </c>
      <c r="B1087">
        <v>56.09</v>
      </c>
      <c r="C1087">
        <v>57.02</v>
      </c>
      <c r="D1087">
        <v>56.040000999999997</v>
      </c>
      <c r="E1087">
        <v>56.580002</v>
      </c>
      <c r="F1087">
        <v>39.978122999999997</v>
      </c>
      <c r="G1087">
        <v>8434500</v>
      </c>
    </row>
    <row r="1088" spans="1:7" x14ac:dyDescent="0.2">
      <c r="A1088" s="6">
        <v>37741</v>
      </c>
      <c r="B1088">
        <v>57.509998000000003</v>
      </c>
      <c r="C1088">
        <v>57.509998000000003</v>
      </c>
      <c r="D1088">
        <v>55.889999000000003</v>
      </c>
      <c r="E1088">
        <v>56.32</v>
      </c>
      <c r="F1088">
        <v>39.794398999999999</v>
      </c>
      <c r="G1088">
        <v>12546800</v>
      </c>
    </row>
    <row r="1089" spans="1:7" x14ac:dyDescent="0.2">
      <c r="A1089" s="6">
        <v>37742</v>
      </c>
      <c r="B1089">
        <v>56.32</v>
      </c>
      <c r="C1089">
        <v>56.32</v>
      </c>
      <c r="D1089">
        <v>55.130001</v>
      </c>
      <c r="E1089">
        <v>55.939999</v>
      </c>
      <c r="F1089">
        <v>39.525905999999999</v>
      </c>
      <c r="G1089">
        <v>8090500</v>
      </c>
    </row>
    <row r="1090" spans="1:7" x14ac:dyDescent="0.2">
      <c r="A1090" s="6">
        <v>37743</v>
      </c>
      <c r="B1090">
        <v>55.150002000000001</v>
      </c>
      <c r="C1090">
        <v>56.41</v>
      </c>
      <c r="D1090">
        <v>55.139999000000003</v>
      </c>
      <c r="E1090">
        <v>56.150002000000001</v>
      </c>
      <c r="F1090">
        <v>39.674289999999999</v>
      </c>
      <c r="G1090">
        <v>7184600</v>
      </c>
    </row>
    <row r="1091" spans="1:7" x14ac:dyDescent="0.2">
      <c r="A1091" s="6">
        <v>37746</v>
      </c>
      <c r="B1091">
        <v>56.150002000000001</v>
      </c>
      <c r="C1091">
        <v>56.150002000000001</v>
      </c>
      <c r="D1091">
        <v>55.5</v>
      </c>
      <c r="E1091">
        <v>55.580002</v>
      </c>
      <c r="F1091">
        <v>39.271545000000003</v>
      </c>
      <c r="G1091">
        <v>7315700</v>
      </c>
    </row>
    <row r="1092" spans="1:7" x14ac:dyDescent="0.2">
      <c r="A1092" s="6">
        <v>37747</v>
      </c>
      <c r="B1092">
        <v>55.580002</v>
      </c>
      <c r="C1092">
        <v>56.240001999999997</v>
      </c>
      <c r="D1092">
        <v>55.549999</v>
      </c>
      <c r="E1092">
        <v>55.91</v>
      </c>
      <c r="F1092">
        <v>39.504707000000003</v>
      </c>
      <c r="G1092">
        <v>7562200</v>
      </c>
    </row>
    <row r="1093" spans="1:7" x14ac:dyDescent="0.2">
      <c r="A1093" s="6">
        <v>37748</v>
      </c>
      <c r="B1093">
        <v>55.91</v>
      </c>
      <c r="C1093">
        <v>55.959999000000003</v>
      </c>
      <c r="D1093">
        <v>54.98</v>
      </c>
      <c r="E1093">
        <v>55.080002</v>
      </c>
      <c r="F1093">
        <v>38.918261999999999</v>
      </c>
      <c r="G1093">
        <v>8209100</v>
      </c>
    </row>
    <row r="1094" spans="1:7" x14ac:dyDescent="0.2">
      <c r="A1094" s="6">
        <v>37749</v>
      </c>
      <c r="B1094">
        <v>54.630001</v>
      </c>
      <c r="C1094">
        <v>55.450001</v>
      </c>
      <c r="D1094">
        <v>54.630001</v>
      </c>
      <c r="E1094">
        <v>55.009998000000003</v>
      </c>
      <c r="F1094">
        <v>38.868797000000001</v>
      </c>
      <c r="G1094">
        <v>9161400</v>
      </c>
    </row>
    <row r="1095" spans="1:7" x14ac:dyDescent="0.2">
      <c r="A1095" s="6">
        <v>37750</v>
      </c>
      <c r="B1095">
        <v>55.450001</v>
      </c>
      <c r="C1095">
        <v>55.810001</v>
      </c>
      <c r="D1095">
        <v>54.450001</v>
      </c>
      <c r="E1095">
        <v>55.799999</v>
      </c>
      <c r="F1095">
        <v>39.426994000000001</v>
      </c>
      <c r="G1095">
        <v>6498600</v>
      </c>
    </row>
    <row r="1096" spans="1:7" x14ac:dyDescent="0.2">
      <c r="A1096" s="6">
        <v>37753</v>
      </c>
      <c r="B1096">
        <v>55.709999000000003</v>
      </c>
      <c r="C1096">
        <v>56.950001</v>
      </c>
      <c r="D1096">
        <v>55.43</v>
      </c>
      <c r="E1096">
        <v>56.700001</v>
      </c>
      <c r="F1096">
        <v>40.062916000000001</v>
      </c>
      <c r="G1096">
        <v>7552500</v>
      </c>
    </row>
    <row r="1097" spans="1:7" x14ac:dyDescent="0.2">
      <c r="A1097" s="6">
        <v>37754</v>
      </c>
      <c r="B1097">
        <v>55.759998000000003</v>
      </c>
      <c r="C1097">
        <v>56.32</v>
      </c>
      <c r="D1097">
        <v>55.48</v>
      </c>
      <c r="E1097">
        <v>55.490001999999997</v>
      </c>
      <c r="F1097">
        <v>39.207957999999998</v>
      </c>
      <c r="G1097">
        <v>9215700</v>
      </c>
    </row>
    <row r="1098" spans="1:7" x14ac:dyDescent="0.2">
      <c r="A1098" s="6">
        <v>37755</v>
      </c>
      <c r="B1098">
        <v>55.880001</v>
      </c>
      <c r="C1098">
        <v>55.98</v>
      </c>
      <c r="D1098">
        <v>53.900002000000001</v>
      </c>
      <c r="E1098">
        <v>53.900002000000001</v>
      </c>
      <c r="F1098">
        <v>38.084499000000001</v>
      </c>
      <c r="G1098">
        <v>12075300</v>
      </c>
    </row>
    <row r="1099" spans="1:7" x14ac:dyDescent="0.2">
      <c r="A1099" s="6">
        <v>37756</v>
      </c>
      <c r="B1099">
        <v>53.849997999999999</v>
      </c>
      <c r="C1099">
        <v>54.389999000000003</v>
      </c>
      <c r="D1099">
        <v>53.43</v>
      </c>
      <c r="E1099">
        <v>53.759998000000003</v>
      </c>
      <c r="F1099">
        <v>37.985588</v>
      </c>
      <c r="G1099">
        <v>11579800</v>
      </c>
    </row>
    <row r="1100" spans="1:7" x14ac:dyDescent="0.2">
      <c r="A1100" s="6">
        <v>37757</v>
      </c>
      <c r="B1100">
        <v>53.099997999999999</v>
      </c>
      <c r="C1100">
        <v>54.049999</v>
      </c>
      <c r="D1100">
        <v>52.919998</v>
      </c>
      <c r="E1100">
        <v>52.919998</v>
      </c>
      <c r="F1100">
        <v>37.392055999999997</v>
      </c>
      <c r="G1100">
        <v>10481600</v>
      </c>
    </row>
    <row r="1101" spans="1:7" x14ac:dyDescent="0.2">
      <c r="A1101" s="6">
        <v>37760</v>
      </c>
      <c r="B1101">
        <v>52.639999000000003</v>
      </c>
      <c r="C1101">
        <v>53.5</v>
      </c>
      <c r="D1101">
        <v>52.209999000000003</v>
      </c>
      <c r="E1101">
        <v>52.470001000000003</v>
      </c>
      <c r="F1101">
        <v>37.074078</v>
      </c>
      <c r="G1101">
        <v>8629200</v>
      </c>
    </row>
    <row r="1102" spans="1:7" x14ac:dyDescent="0.2">
      <c r="A1102" s="6">
        <v>37761</v>
      </c>
      <c r="B1102">
        <v>52.48</v>
      </c>
      <c r="C1102">
        <v>53.25</v>
      </c>
      <c r="D1102">
        <v>52.48</v>
      </c>
      <c r="E1102">
        <v>52.810001</v>
      </c>
      <c r="F1102">
        <v>37.314335</v>
      </c>
      <c r="G1102">
        <v>9557300</v>
      </c>
    </row>
    <row r="1103" spans="1:7" x14ac:dyDescent="0.2">
      <c r="A1103" s="6">
        <v>37762</v>
      </c>
      <c r="B1103">
        <v>52.799999</v>
      </c>
      <c r="C1103">
        <v>53.200001</v>
      </c>
      <c r="D1103">
        <v>52.57</v>
      </c>
      <c r="E1103">
        <v>52.59</v>
      </c>
      <c r="F1103">
        <v>37.158886000000003</v>
      </c>
      <c r="G1103">
        <v>6937700</v>
      </c>
    </row>
    <row r="1104" spans="1:7" x14ac:dyDescent="0.2">
      <c r="A1104" s="6">
        <v>37763</v>
      </c>
      <c r="B1104">
        <v>52.650002000000001</v>
      </c>
      <c r="C1104">
        <v>53.240001999999997</v>
      </c>
      <c r="D1104">
        <v>52.580002</v>
      </c>
      <c r="E1104">
        <v>52.900002000000001</v>
      </c>
      <c r="F1104">
        <v>37.377918000000001</v>
      </c>
      <c r="G1104">
        <v>7459200</v>
      </c>
    </row>
    <row r="1105" spans="1:7" x14ac:dyDescent="0.2">
      <c r="A1105" s="6">
        <v>37764</v>
      </c>
      <c r="B1105">
        <v>52.75</v>
      </c>
      <c r="C1105">
        <v>52.75</v>
      </c>
      <c r="D1105">
        <v>52</v>
      </c>
      <c r="E1105">
        <v>52</v>
      </c>
      <c r="F1105">
        <v>36.742007999999998</v>
      </c>
      <c r="G1105">
        <v>7154000</v>
      </c>
    </row>
    <row r="1106" spans="1:7" x14ac:dyDescent="0.2">
      <c r="A1106" s="6">
        <v>37768</v>
      </c>
      <c r="B1106">
        <v>52</v>
      </c>
      <c r="C1106">
        <v>52.599997999999999</v>
      </c>
      <c r="D1106">
        <v>51.630001</v>
      </c>
      <c r="E1106">
        <v>52.5</v>
      </c>
      <c r="F1106">
        <v>37.095291000000003</v>
      </c>
      <c r="G1106">
        <v>15886800</v>
      </c>
    </row>
    <row r="1107" spans="1:7" x14ac:dyDescent="0.2">
      <c r="A1107" s="6">
        <v>37769</v>
      </c>
      <c r="B1107">
        <v>52.599997999999999</v>
      </c>
      <c r="C1107">
        <v>53.799999</v>
      </c>
      <c r="D1107">
        <v>52.599997999999999</v>
      </c>
      <c r="E1107">
        <v>53.349997999999999</v>
      </c>
      <c r="F1107">
        <v>37.695884999999997</v>
      </c>
      <c r="G1107">
        <v>10737300</v>
      </c>
    </row>
    <row r="1108" spans="1:7" x14ac:dyDescent="0.2">
      <c r="A1108" s="6">
        <v>37770</v>
      </c>
      <c r="B1108">
        <v>53.349997999999999</v>
      </c>
      <c r="C1108">
        <v>53.939999</v>
      </c>
      <c r="D1108">
        <v>52.560001</v>
      </c>
      <c r="E1108">
        <v>52.810001</v>
      </c>
      <c r="F1108">
        <v>37.314335</v>
      </c>
      <c r="G1108">
        <v>8332800</v>
      </c>
    </row>
    <row r="1109" spans="1:7" x14ac:dyDescent="0.2">
      <c r="A1109" s="6">
        <v>37771</v>
      </c>
      <c r="B1109">
        <v>52.709999000000003</v>
      </c>
      <c r="C1109">
        <v>53.52</v>
      </c>
      <c r="D1109">
        <v>52.57</v>
      </c>
      <c r="E1109">
        <v>52.610000999999997</v>
      </c>
      <c r="F1109">
        <v>37.173008000000003</v>
      </c>
      <c r="G1109">
        <v>11122700</v>
      </c>
    </row>
    <row r="1110" spans="1:7" x14ac:dyDescent="0.2">
      <c r="A1110" s="6">
        <v>37774</v>
      </c>
      <c r="B1110">
        <v>52.959999000000003</v>
      </c>
      <c r="C1110">
        <v>53.439999</v>
      </c>
      <c r="D1110">
        <v>52.400002000000001</v>
      </c>
      <c r="E1110">
        <v>52.459999000000003</v>
      </c>
      <c r="F1110">
        <v>37.067028000000001</v>
      </c>
      <c r="G1110">
        <v>9538600</v>
      </c>
    </row>
    <row r="1111" spans="1:7" x14ac:dyDescent="0.2">
      <c r="A1111" s="6">
        <v>37775</v>
      </c>
      <c r="B1111">
        <v>52.669998</v>
      </c>
      <c r="C1111">
        <v>52.849997999999999</v>
      </c>
      <c r="D1111">
        <v>52.119999</v>
      </c>
      <c r="E1111">
        <v>52.849997999999999</v>
      </c>
      <c r="F1111">
        <v>37.342582999999998</v>
      </c>
      <c r="G1111">
        <v>7396300</v>
      </c>
    </row>
    <row r="1112" spans="1:7" x14ac:dyDescent="0.2">
      <c r="A1112" s="6">
        <v>37776</v>
      </c>
      <c r="B1112">
        <v>52.970001000000003</v>
      </c>
      <c r="C1112">
        <v>53.990001999999997</v>
      </c>
      <c r="D1112">
        <v>52.970001000000003</v>
      </c>
      <c r="E1112">
        <v>53.860000999999997</v>
      </c>
      <c r="F1112">
        <v>38.056224999999998</v>
      </c>
      <c r="G1112">
        <v>9043700</v>
      </c>
    </row>
    <row r="1113" spans="1:7" x14ac:dyDescent="0.2">
      <c r="A1113" s="6">
        <v>37777</v>
      </c>
      <c r="B1113">
        <v>53.099997999999999</v>
      </c>
      <c r="C1113">
        <v>55.259998000000003</v>
      </c>
      <c r="D1113">
        <v>53.099997999999999</v>
      </c>
      <c r="E1113">
        <v>54.619999</v>
      </c>
      <c r="F1113">
        <v>38.593235</v>
      </c>
      <c r="G1113">
        <v>10604400</v>
      </c>
    </row>
    <row r="1114" spans="1:7" x14ac:dyDescent="0.2">
      <c r="A1114" s="6">
        <v>37778</v>
      </c>
      <c r="B1114">
        <v>54.959999000000003</v>
      </c>
      <c r="C1114">
        <v>55.310001</v>
      </c>
      <c r="D1114">
        <v>53.619999</v>
      </c>
      <c r="E1114">
        <v>53.619999</v>
      </c>
      <c r="F1114">
        <v>37.886657999999997</v>
      </c>
      <c r="G1114">
        <v>9471700</v>
      </c>
    </row>
    <row r="1115" spans="1:7" x14ac:dyDescent="0.2">
      <c r="A1115" s="6">
        <v>37781</v>
      </c>
      <c r="B1115">
        <v>53.950001</v>
      </c>
      <c r="C1115">
        <v>54.259998000000003</v>
      </c>
      <c r="D1115">
        <v>53.599997999999999</v>
      </c>
      <c r="E1115">
        <v>53.790000999999997</v>
      </c>
      <c r="F1115">
        <v>38.006782999999999</v>
      </c>
      <c r="G1115">
        <v>5980000</v>
      </c>
    </row>
    <row r="1116" spans="1:7" x14ac:dyDescent="0.2">
      <c r="A1116" s="6">
        <v>37782</v>
      </c>
      <c r="B1116">
        <v>54.400002000000001</v>
      </c>
      <c r="C1116">
        <v>54.900002000000001</v>
      </c>
      <c r="D1116">
        <v>54.299999</v>
      </c>
      <c r="E1116">
        <v>54.759998000000003</v>
      </c>
      <c r="F1116">
        <v>38.692135</v>
      </c>
      <c r="G1116">
        <v>8273500</v>
      </c>
    </row>
    <row r="1117" spans="1:7" x14ac:dyDescent="0.2">
      <c r="A1117" s="6">
        <v>37783</v>
      </c>
      <c r="B1117">
        <v>54.759998000000003</v>
      </c>
      <c r="C1117">
        <v>55.389999000000003</v>
      </c>
      <c r="D1117">
        <v>53.490001999999997</v>
      </c>
      <c r="E1117">
        <v>55.389999000000003</v>
      </c>
      <c r="F1117">
        <v>39.137298999999999</v>
      </c>
      <c r="G1117">
        <v>9185300</v>
      </c>
    </row>
    <row r="1118" spans="1:7" x14ac:dyDescent="0.2">
      <c r="A1118" s="6">
        <v>37784</v>
      </c>
      <c r="B1118">
        <v>55.580002</v>
      </c>
      <c r="C1118">
        <v>55.59</v>
      </c>
      <c r="D1118">
        <v>54.459999000000003</v>
      </c>
      <c r="E1118">
        <v>55.029998999999997</v>
      </c>
      <c r="F1118">
        <v>38.882922999999998</v>
      </c>
      <c r="G1118">
        <v>7138300</v>
      </c>
    </row>
    <row r="1119" spans="1:7" x14ac:dyDescent="0.2">
      <c r="A1119" s="6">
        <v>37785</v>
      </c>
      <c r="B1119">
        <v>55.009998000000003</v>
      </c>
      <c r="C1119">
        <v>55.189999</v>
      </c>
      <c r="D1119">
        <v>53.959999000000003</v>
      </c>
      <c r="E1119">
        <v>54.080002</v>
      </c>
      <c r="F1119">
        <v>38.211677999999999</v>
      </c>
      <c r="G1119">
        <v>8265500</v>
      </c>
    </row>
    <row r="1120" spans="1:7" x14ac:dyDescent="0.2">
      <c r="A1120" s="6">
        <v>37788</v>
      </c>
      <c r="B1120">
        <v>54.470001000000003</v>
      </c>
      <c r="C1120">
        <v>55.25</v>
      </c>
      <c r="D1120">
        <v>54.200001</v>
      </c>
      <c r="E1120">
        <v>55.25</v>
      </c>
      <c r="F1120">
        <v>39.038383000000003</v>
      </c>
      <c r="G1120">
        <v>8703700</v>
      </c>
    </row>
    <row r="1121" spans="1:7" x14ac:dyDescent="0.2">
      <c r="A1121" s="6">
        <v>37789</v>
      </c>
      <c r="B1121">
        <v>54.389999000000003</v>
      </c>
      <c r="C1121">
        <v>55.380001</v>
      </c>
      <c r="D1121">
        <v>54.389999000000003</v>
      </c>
      <c r="E1121">
        <v>55.060001</v>
      </c>
      <c r="F1121">
        <v>38.904114</v>
      </c>
      <c r="G1121">
        <v>6721200</v>
      </c>
    </row>
    <row r="1122" spans="1:7" x14ac:dyDescent="0.2">
      <c r="A1122" s="6">
        <v>37790</v>
      </c>
      <c r="B1122">
        <v>54.849997999999999</v>
      </c>
      <c r="C1122">
        <v>55.240001999999997</v>
      </c>
      <c r="D1122">
        <v>54.619999</v>
      </c>
      <c r="E1122">
        <v>55.240001999999997</v>
      </c>
      <c r="F1122">
        <v>39.095207000000002</v>
      </c>
      <c r="G1122">
        <v>5705600</v>
      </c>
    </row>
    <row r="1123" spans="1:7" x14ac:dyDescent="0.2">
      <c r="A1123" s="6">
        <v>37791</v>
      </c>
      <c r="B1123">
        <v>55.25</v>
      </c>
      <c r="C1123">
        <v>55.34</v>
      </c>
      <c r="D1123">
        <v>54.32</v>
      </c>
      <c r="E1123">
        <v>54.490001999999997</v>
      </c>
      <c r="F1123">
        <v>38.564414999999997</v>
      </c>
      <c r="G1123">
        <v>6175100</v>
      </c>
    </row>
    <row r="1124" spans="1:7" x14ac:dyDescent="0.2">
      <c r="A1124" s="6">
        <v>37792</v>
      </c>
      <c r="B1124">
        <v>54.75</v>
      </c>
      <c r="C1124">
        <v>54.810001</v>
      </c>
      <c r="D1124">
        <v>53.799999</v>
      </c>
      <c r="E1124">
        <v>54.259998000000003</v>
      </c>
      <c r="F1124">
        <v>38.401623000000001</v>
      </c>
      <c r="G1124">
        <v>12928500</v>
      </c>
    </row>
    <row r="1125" spans="1:7" x14ac:dyDescent="0.2">
      <c r="A1125" s="6">
        <v>37795</v>
      </c>
      <c r="B1125">
        <v>54.049999</v>
      </c>
      <c r="C1125">
        <v>54.200001</v>
      </c>
      <c r="D1125">
        <v>52.669998</v>
      </c>
      <c r="E1125">
        <v>53.740001999999997</v>
      </c>
      <c r="F1125">
        <v>38.033603999999997</v>
      </c>
      <c r="G1125">
        <v>6252300</v>
      </c>
    </row>
    <row r="1126" spans="1:7" x14ac:dyDescent="0.2">
      <c r="A1126" s="6">
        <v>37796</v>
      </c>
      <c r="B1126">
        <v>54</v>
      </c>
      <c r="C1126">
        <v>54.98</v>
      </c>
      <c r="D1126">
        <v>53.950001</v>
      </c>
      <c r="E1126">
        <v>54.599997999999999</v>
      </c>
      <c r="F1126">
        <v>38.642265000000002</v>
      </c>
      <c r="G1126">
        <v>7409200</v>
      </c>
    </row>
    <row r="1127" spans="1:7" x14ac:dyDescent="0.2">
      <c r="A1127" s="6">
        <v>37797</v>
      </c>
      <c r="B1127">
        <v>54.75</v>
      </c>
      <c r="C1127">
        <v>55.360000999999997</v>
      </c>
      <c r="D1127">
        <v>54.09</v>
      </c>
      <c r="E1127">
        <v>54.18</v>
      </c>
      <c r="F1127">
        <v>38.345024000000002</v>
      </c>
      <c r="G1127">
        <v>8544300</v>
      </c>
    </row>
    <row r="1128" spans="1:7" x14ac:dyDescent="0.2">
      <c r="A1128" s="6">
        <v>37798</v>
      </c>
      <c r="B1128">
        <v>53.799999</v>
      </c>
      <c r="C1128">
        <v>54.400002000000001</v>
      </c>
      <c r="D1128">
        <v>53.799999</v>
      </c>
      <c r="E1128">
        <v>54.389999000000003</v>
      </c>
      <c r="F1128">
        <v>38.493633000000003</v>
      </c>
      <c r="G1128">
        <v>5681600</v>
      </c>
    </row>
    <row r="1129" spans="1:7" x14ac:dyDescent="0.2">
      <c r="A1129" s="6">
        <v>37799</v>
      </c>
      <c r="B1129">
        <v>54.5</v>
      </c>
      <c r="C1129">
        <v>54.77</v>
      </c>
      <c r="D1129">
        <v>53.509998000000003</v>
      </c>
      <c r="E1129">
        <v>53.799999</v>
      </c>
      <c r="F1129">
        <v>38.076079999999997</v>
      </c>
      <c r="G1129">
        <v>5706800</v>
      </c>
    </row>
    <row r="1130" spans="1:7" x14ac:dyDescent="0.2">
      <c r="A1130" s="6">
        <v>37802</v>
      </c>
      <c r="B1130">
        <v>54</v>
      </c>
      <c r="C1130">
        <v>54.57</v>
      </c>
      <c r="D1130">
        <v>53.669998</v>
      </c>
      <c r="E1130">
        <v>53.669998</v>
      </c>
      <c r="F1130">
        <v>37.984074</v>
      </c>
      <c r="G1130">
        <v>7895300</v>
      </c>
    </row>
    <row r="1131" spans="1:7" x14ac:dyDescent="0.2">
      <c r="A1131" s="6">
        <v>37803</v>
      </c>
      <c r="B1131">
        <v>53.5</v>
      </c>
      <c r="C1131">
        <v>54.490001999999997</v>
      </c>
      <c r="D1131">
        <v>53</v>
      </c>
      <c r="E1131">
        <v>54.349997999999999</v>
      </c>
      <c r="F1131">
        <v>38.465328</v>
      </c>
      <c r="G1131">
        <v>7440500</v>
      </c>
    </row>
    <row r="1132" spans="1:7" x14ac:dyDescent="0.2">
      <c r="A1132" s="6">
        <v>37804</v>
      </c>
      <c r="B1132">
        <v>54.759998000000003</v>
      </c>
      <c r="C1132">
        <v>55.75</v>
      </c>
      <c r="D1132">
        <v>54.759998000000003</v>
      </c>
      <c r="E1132">
        <v>55.73</v>
      </c>
      <c r="F1132">
        <v>39.441994000000001</v>
      </c>
      <c r="G1132">
        <v>10044600</v>
      </c>
    </row>
    <row r="1133" spans="1:7" x14ac:dyDescent="0.2">
      <c r="A1133" s="6">
        <v>37805</v>
      </c>
      <c r="B1133">
        <v>55.5</v>
      </c>
      <c r="C1133">
        <v>56.150002000000001</v>
      </c>
      <c r="D1133">
        <v>54.950001</v>
      </c>
      <c r="E1133">
        <v>54.959999000000003</v>
      </c>
      <c r="F1133">
        <v>38.897033999999998</v>
      </c>
      <c r="G1133">
        <v>4868900</v>
      </c>
    </row>
    <row r="1134" spans="1:7" x14ac:dyDescent="0.2">
      <c r="A1134" s="6">
        <v>37809</v>
      </c>
      <c r="B1134">
        <v>55.599997999999999</v>
      </c>
      <c r="C1134">
        <v>56.66</v>
      </c>
      <c r="D1134">
        <v>55.540000999999997</v>
      </c>
      <c r="E1134">
        <v>56.549999</v>
      </c>
      <c r="F1134">
        <v>40.022350000000003</v>
      </c>
      <c r="G1134">
        <v>10770300</v>
      </c>
    </row>
    <row r="1135" spans="1:7" x14ac:dyDescent="0.2">
      <c r="A1135" s="6">
        <v>37810</v>
      </c>
      <c r="B1135">
        <v>56.5</v>
      </c>
      <c r="C1135">
        <v>56.77</v>
      </c>
      <c r="D1135">
        <v>56.25</v>
      </c>
      <c r="E1135">
        <v>56.700001</v>
      </c>
      <c r="F1135">
        <v>40.128509999999999</v>
      </c>
      <c r="G1135">
        <v>7175300</v>
      </c>
    </row>
    <row r="1136" spans="1:7" x14ac:dyDescent="0.2">
      <c r="A1136" s="6">
        <v>37811</v>
      </c>
      <c r="B1136">
        <v>56.700001</v>
      </c>
      <c r="C1136">
        <v>56.700001</v>
      </c>
      <c r="D1136">
        <v>55.66</v>
      </c>
      <c r="E1136">
        <v>55.759998000000003</v>
      </c>
      <c r="F1136">
        <v>39.463225999999999</v>
      </c>
      <c r="G1136">
        <v>7307300</v>
      </c>
    </row>
    <row r="1137" spans="1:7" x14ac:dyDescent="0.2">
      <c r="A1137" s="6">
        <v>37812</v>
      </c>
      <c r="B1137">
        <v>55.23</v>
      </c>
      <c r="C1137">
        <v>55.990001999999997</v>
      </c>
      <c r="D1137">
        <v>54.720001000000003</v>
      </c>
      <c r="E1137">
        <v>55.630001</v>
      </c>
      <c r="F1137">
        <v>39.371223000000001</v>
      </c>
      <c r="G1137">
        <v>7519400</v>
      </c>
    </row>
    <row r="1138" spans="1:7" x14ac:dyDescent="0.2">
      <c r="A1138" s="6">
        <v>37813</v>
      </c>
      <c r="B1138">
        <v>55.75</v>
      </c>
      <c r="C1138">
        <v>57.02</v>
      </c>
      <c r="D1138">
        <v>55.470001000000003</v>
      </c>
      <c r="E1138">
        <v>56.529998999999997</v>
      </c>
      <c r="F1138">
        <v>40.008183000000002</v>
      </c>
      <c r="G1138">
        <v>7126600</v>
      </c>
    </row>
    <row r="1139" spans="1:7" x14ac:dyDescent="0.2">
      <c r="A1139" s="6">
        <v>37816</v>
      </c>
      <c r="B1139">
        <v>57.299999</v>
      </c>
      <c r="C1139">
        <v>57.700001</v>
      </c>
      <c r="D1139">
        <v>55.880001</v>
      </c>
      <c r="E1139">
        <v>56.650002000000001</v>
      </c>
      <c r="F1139">
        <v>40.093113000000002</v>
      </c>
      <c r="G1139">
        <v>9021600</v>
      </c>
    </row>
    <row r="1140" spans="1:7" x14ac:dyDescent="0.2">
      <c r="A1140" s="6">
        <v>37817</v>
      </c>
      <c r="B1140">
        <v>57.080002</v>
      </c>
      <c r="C1140">
        <v>57.700001</v>
      </c>
      <c r="D1140">
        <v>56.939999</v>
      </c>
      <c r="E1140">
        <v>57.32</v>
      </c>
      <c r="F1140">
        <v>40.567303000000003</v>
      </c>
      <c r="G1140">
        <v>7759800</v>
      </c>
    </row>
    <row r="1141" spans="1:7" x14ac:dyDescent="0.2">
      <c r="A1141" s="6">
        <v>37818</v>
      </c>
      <c r="B1141">
        <v>57.23</v>
      </c>
      <c r="C1141">
        <v>57.5</v>
      </c>
      <c r="D1141">
        <v>56.34</v>
      </c>
      <c r="E1141">
        <v>56.650002000000001</v>
      </c>
      <c r="F1141">
        <v>40.093113000000002</v>
      </c>
      <c r="G1141">
        <v>6482300</v>
      </c>
    </row>
    <row r="1142" spans="1:7" x14ac:dyDescent="0.2">
      <c r="A1142" s="6">
        <v>37819</v>
      </c>
      <c r="B1142">
        <v>56.599997999999999</v>
      </c>
      <c r="C1142">
        <v>57.080002</v>
      </c>
      <c r="D1142">
        <v>55.709999000000003</v>
      </c>
      <c r="E1142">
        <v>55.799999</v>
      </c>
      <c r="F1142">
        <v>39.491565999999999</v>
      </c>
      <c r="G1142">
        <v>6294300</v>
      </c>
    </row>
    <row r="1143" spans="1:7" x14ac:dyDescent="0.2">
      <c r="A1143" s="6">
        <v>37820</v>
      </c>
      <c r="B1143">
        <v>56.400002000000001</v>
      </c>
      <c r="C1143">
        <v>57.07</v>
      </c>
      <c r="D1143">
        <v>55.959999000000003</v>
      </c>
      <c r="E1143">
        <v>57</v>
      </c>
      <c r="F1143">
        <v>40.340828000000002</v>
      </c>
      <c r="G1143">
        <v>6635200</v>
      </c>
    </row>
    <row r="1144" spans="1:7" x14ac:dyDescent="0.2">
      <c r="A1144" s="6">
        <v>37823</v>
      </c>
      <c r="B1144">
        <v>56.849997999999999</v>
      </c>
      <c r="C1144">
        <v>56.959999000000003</v>
      </c>
      <c r="D1144">
        <v>55.73</v>
      </c>
      <c r="E1144">
        <v>55.959999000000003</v>
      </c>
      <c r="F1144">
        <v>39.604778000000003</v>
      </c>
      <c r="G1144">
        <v>6151900</v>
      </c>
    </row>
    <row r="1145" spans="1:7" x14ac:dyDescent="0.2">
      <c r="A1145" s="6">
        <v>37824</v>
      </c>
      <c r="B1145">
        <v>56.049999</v>
      </c>
      <c r="C1145">
        <v>57.119999</v>
      </c>
      <c r="D1145">
        <v>56.029998999999997</v>
      </c>
      <c r="E1145">
        <v>56.900002000000001</v>
      </c>
      <c r="F1145">
        <v>40.270054000000002</v>
      </c>
      <c r="G1145">
        <v>6536900</v>
      </c>
    </row>
    <row r="1146" spans="1:7" x14ac:dyDescent="0.2">
      <c r="A1146" s="6">
        <v>37825</v>
      </c>
      <c r="B1146">
        <v>56.919998</v>
      </c>
      <c r="C1146">
        <v>56.98</v>
      </c>
      <c r="D1146">
        <v>55.970001000000003</v>
      </c>
      <c r="E1146">
        <v>56.5</v>
      </c>
      <c r="F1146">
        <v>39.986961000000001</v>
      </c>
      <c r="G1146">
        <v>5202600</v>
      </c>
    </row>
    <row r="1147" spans="1:7" x14ac:dyDescent="0.2">
      <c r="A1147" s="6">
        <v>37826</v>
      </c>
      <c r="B1147">
        <v>57</v>
      </c>
      <c r="C1147">
        <v>57</v>
      </c>
      <c r="D1147">
        <v>55.599997999999999</v>
      </c>
      <c r="E1147">
        <v>55.630001</v>
      </c>
      <c r="F1147">
        <v>39.371223000000001</v>
      </c>
      <c r="G1147">
        <v>7419000</v>
      </c>
    </row>
    <row r="1148" spans="1:7" x14ac:dyDescent="0.2">
      <c r="A1148" s="6">
        <v>37827</v>
      </c>
      <c r="B1148">
        <v>55.52</v>
      </c>
      <c r="C1148">
        <v>56.290000999999997</v>
      </c>
      <c r="D1148">
        <v>55</v>
      </c>
      <c r="E1148">
        <v>56.189999</v>
      </c>
      <c r="F1148">
        <v>39.767547999999998</v>
      </c>
      <c r="G1148">
        <v>6218100</v>
      </c>
    </row>
    <row r="1149" spans="1:7" x14ac:dyDescent="0.2">
      <c r="A1149" s="6">
        <v>37830</v>
      </c>
      <c r="B1149">
        <v>56.189999</v>
      </c>
      <c r="C1149">
        <v>56.459999000000003</v>
      </c>
      <c r="D1149">
        <v>55.5</v>
      </c>
      <c r="E1149">
        <v>56.16</v>
      </c>
      <c r="F1149">
        <v>39.746326000000003</v>
      </c>
      <c r="G1149">
        <v>6179900</v>
      </c>
    </row>
    <row r="1150" spans="1:7" x14ac:dyDescent="0.2">
      <c r="A1150" s="6">
        <v>37831</v>
      </c>
      <c r="B1150">
        <v>56.16</v>
      </c>
      <c r="C1150">
        <v>56.279998999999997</v>
      </c>
      <c r="D1150">
        <v>55.25</v>
      </c>
      <c r="E1150">
        <v>55.490001999999997</v>
      </c>
      <c r="F1150">
        <v>39.272156000000003</v>
      </c>
      <c r="G1150">
        <v>7553600</v>
      </c>
    </row>
    <row r="1151" spans="1:7" x14ac:dyDescent="0.2">
      <c r="A1151" s="6">
        <v>37832</v>
      </c>
      <c r="B1151">
        <v>55.75</v>
      </c>
      <c r="C1151">
        <v>56.02</v>
      </c>
      <c r="D1151">
        <v>55.369999</v>
      </c>
      <c r="E1151">
        <v>55.900002000000001</v>
      </c>
      <c r="F1151">
        <v>39.562320999999997</v>
      </c>
      <c r="G1151">
        <v>5359900</v>
      </c>
    </row>
    <row r="1152" spans="1:7" x14ac:dyDescent="0.2">
      <c r="A1152" s="6">
        <v>37833</v>
      </c>
      <c r="B1152">
        <v>56.25</v>
      </c>
      <c r="C1152">
        <v>57.25</v>
      </c>
      <c r="D1152">
        <v>55.91</v>
      </c>
      <c r="E1152">
        <v>55.91</v>
      </c>
      <c r="F1152">
        <v>39.569389000000001</v>
      </c>
      <c r="G1152">
        <v>8921300</v>
      </c>
    </row>
    <row r="1153" spans="1:7" x14ac:dyDescent="0.2">
      <c r="A1153" s="6">
        <v>37834</v>
      </c>
      <c r="B1153">
        <v>55.720001000000003</v>
      </c>
      <c r="C1153">
        <v>56</v>
      </c>
      <c r="D1153">
        <v>55.200001</v>
      </c>
      <c r="E1153">
        <v>55.27</v>
      </c>
      <c r="F1153">
        <v>39.116444000000001</v>
      </c>
      <c r="G1153">
        <v>6373400</v>
      </c>
    </row>
    <row r="1154" spans="1:7" x14ac:dyDescent="0.2">
      <c r="A1154" s="6">
        <v>37837</v>
      </c>
      <c r="B1154">
        <v>54.779998999999997</v>
      </c>
      <c r="C1154">
        <v>56.099997999999999</v>
      </c>
      <c r="D1154">
        <v>54.779998999999997</v>
      </c>
      <c r="E1154">
        <v>55.830002</v>
      </c>
      <c r="F1154">
        <v>39.512782999999999</v>
      </c>
      <c r="G1154">
        <v>6595600</v>
      </c>
    </row>
    <row r="1155" spans="1:7" x14ac:dyDescent="0.2">
      <c r="A1155" s="6">
        <v>37838</v>
      </c>
      <c r="B1155">
        <v>55.400002000000001</v>
      </c>
      <c r="C1155">
        <v>55.950001</v>
      </c>
      <c r="D1155">
        <v>55.240001999999997</v>
      </c>
      <c r="E1155">
        <v>55.299999</v>
      </c>
      <c r="F1155">
        <v>39.137664999999998</v>
      </c>
      <c r="G1155">
        <v>7424700</v>
      </c>
    </row>
    <row r="1156" spans="1:7" x14ac:dyDescent="0.2">
      <c r="A1156" s="6">
        <v>37839</v>
      </c>
      <c r="B1156">
        <v>55.009998000000003</v>
      </c>
      <c r="C1156">
        <v>56.240001999999997</v>
      </c>
      <c r="D1156">
        <v>55.009998000000003</v>
      </c>
      <c r="E1156">
        <v>55.740001999999997</v>
      </c>
      <c r="F1156">
        <v>39.449089000000001</v>
      </c>
      <c r="G1156">
        <v>6342800</v>
      </c>
    </row>
    <row r="1157" spans="1:7" x14ac:dyDescent="0.2">
      <c r="A1157" s="6">
        <v>37840</v>
      </c>
      <c r="B1157">
        <v>56.48</v>
      </c>
      <c r="C1157">
        <v>57.5</v>
      </c>
      <c r="D1157">
        <v>56.279998999999997</v>
      </c>
      <c r="E1157">
        <v>57</v>
      </c>
      <c r="F1157">
        <v>40.340828000000002</v>
      </c>
      <c r="G1157">
        <v>13387900</v>
      </c>
    </row>
    <row r="1158" spans="1:7" x14ac:dyDescent="0.2">
      <c r="A1158" s="6">
        <v>37841</v>
      </c>
      <c r="B1158">
        <v>57.32</v>
      </c>
      <c r="C1158">
        <v>57.790000999999997</v>
      </c>
      <c r="D1158">
        <v>57.16</v>
      </c>
      <c r="E1158">
        <v>57.77</v>
      </c>
      <c r="F1158">
        <v>40.885784000000001</v>
      </c>
      <c r="G1158">
        <v>6622600</v>
      </c>
    </row>
    <row r="1159" spans="1:7" x14ac:dyDescent="0.2">
      <c r="A1159" s="6">
        <v>37844</v>
      </c>
      <c r="B1159">
        <v>57.880001</v>
      </c>
      <c r="C1159">
        <v>58.299999</v>
      </c>
      <c r="D1159">
        <v>57.279998999999997</v>
      </c>
      <c r="E1159">
        <v>57.700001</v>
      </c>
      <c r="F1159">
        <v>40.836246000000003</v>
      </c>
      <c r="G1159">
        <v>7043200</v>
      </c>
    </row>
    <row r="1160" spans="1:7" x14ac:dyDescent="0.2">
      <c r="A1160" s="6">
        <v>37845</v>
      </c>
      <c r="B1160">
        <v>58.049999</v>
      </c>
      <c r="C1160">
        <v>58.799999</v>
      </c>
      <c r="D1160">
        <v>57.900002000000001</v>
      </c>
      <c r="E1160">
        <v>58.799999</v>
      </c>
      <c r="F1160">
        <v>41.614742</v>
      </c>
      <c r="G1160">
        <v>6869900</v>
      </c>
    </row>
    <row r="1161" spans="1:7" x14ac:dyDescent="0.2">
      <c r="A1161" s="6">
        <v>37846</v>
      </c>
      <c r="B1161">
        <v>58.5</v>
      </c>
      <c r="C1161">
        <v>58.650002000000001</v>
      </c>
      <c r="D1161">
        <v>57.849997999999999</v>
      </c>
      <c r="E1161">
        <v>58.07</v>
      </c>
      <c r="F1161">
        <v>41.098090999999997</v>
      </c>
      <c r="G1161">
        <v>9404700</v>
      </c>
    </row>
    <row r="1162" spans="1:7" x14ac:dyDescent="0.2">
      <c r="A1162" s="6">
        <v>37847</v>
      </c>
      <c r="B1162">
        <v>58.07</v>
      </c>
      <c r="C1162">
        <v>58.48</v>
      </c>
      <c r="D1162">
        <v>57.75</v>
      </c>
      <c r="E1162">
        <v>57.93</v>
      </c>
      <c r="F1162">
        <v>40.999031000000002</v>
      </c>
      <c r="G1162">
        <v>6681400</v>
      </c>
    </row>
    <row r="1163" spans="1:7" x14ac:dyDescent="0.2">
      <c r="A1163" s="6">
        <v>37848</v>
      </c>
      <c r="B1163">
        <v>58.049999</v>
      </c>
      <c r="C1163">
        <v>58.18</v>
      </c>
      <c r="D1163">
        <v>57.75</v>
      </c>
      <c r="E1163">
        <v>58.099997999999999</v>
      </c>
      <c r="F1163">
        <v>41.119323999999999</v>
      </c>
      <c r="G1163">
        <v>3235400</v>
      </c>
    </row>
    <row r="1164" spans="1:7" x14ac:dyDescent="0.2">
      <c r="A1164" s="6">
        <v>37851</v>
      </c>
      <c r="B1164">
        <v>58.5</v>
      </c>
      <c r="C1164">
        <v>59.150002000000001</v>
      </c>
      <c r="D1164">
        <v>58.380001</v>
      </c>
      <c r="E1164">
        <v>58.919998</v>
      </c>
      <c r="F1164">
        <v>41.699665000000003</v>
      </c>
      <c r="G1164">
        <v>6811600</v>
      </c>
    </row>
    <row r="1165" spans="1:7" x14ac:dyDescent="0.2">
      <c r="A1165" s="6">
        <v>37852</v>
      </c>
      <c r="B1165">
        <v>59.049999</v>
      </c>
      <c r="C1165">
        <v>59.049999</v>
      </c>
      <c r="D1165">
        <v>58.400002000000001</v>
      </c>
      <c r="E1165">
        <v>58.880001</v>
      </c>
      <c r="F1165">
        <v>41.671371000000001</v>
      </c>
      <c r="G1165">
        <v>5327000</v>
      </c>
    </row>
    <row r="1166" spans="1:7" x14ac:dyDescent="0.2">
      <c r="A1166" s="6">
        <v>37853</v>
      </c>
      <c r="B1166">
        <v>58.450001</v>
      </c>
      <c r="C1166">
        <v>59.099997999999999</v>
      </c>
      <c r="D1166">
        <v>58.41</v>
      </c>
      <c r="E1166">
        <v>58.779998999999997</v>
      </c>
      <c r="F1166">
        <v>41.600586</v>
      </c>
      <c r="G1166">
        <v>3941900</v>
      </c>
    </row>
    <row r="1167" spans="1:7" x14ac:dyDescent="0.2">
      <c r="A1167" s="6">
        <v>37854</v>
      </c>
      <c r="B1167">
        <v>58.759998000000003</v>
      </c>
      <c r="C1167">
        <v>59.43</v>
      </c>
      <c r="D1167">
        <v>58.709999000000003</v>
      </c>
      <c r="E1167">
        <v>59.189999</v>
      </c>
      <c r="F1167">
        <v>41.890765999999999</v>
      </c>
      <c r="G1167">
        <v>5906400</v>
      </c>
    </row>
    <row r="1168" spans="1:7" x14ac:dyDescent="0.2">
      <c r="A1168" s="6">
        <v>37855</v>
      </c>
      <c r="B1168">
        <v>59.439999</v>
      </c>
      <c r="C1168">
        <v>59.48</v>
      </c>
      <c r="D1168">
        <v>58.389999000000003</v>
      </c>
      <c r="E1168">
        <v>58.400002000000001</v>
      </c>
      <c r="F1168">
        <v>41.331668999999998</v>
      </c>
      <c r="G1168">
        <v>6936500</v>
      </c>
    </row>
    <row r="1169" spans="1:7" x14ac:dyDescent="0.2">
      <c r="A1169" s="6">
        <v>37858</v>
      </c>
      <c r="B1169">
        <v>58.400002000000001</v>
      </c>
      <c r="C1169">
        <v>59.099997999999999</v>
      </c>
      <c r="D1169">
        <v>58.330002</v>
      </c>
      <c r="E1169">
        <v>59.099997999999999</v>
      </c>
      <c r="F1169">
        <v>41.827072000000001</v>
      </c>
      <c r="G1169">
        <v>6045400</v>
      </c>
    </row>
    <row r="1170" spans="1:7" x14ac:dyDescent="0.2">
      <c r="A1170" s="6">
        <v>37859</v>
      </c>
      <c r="B1170">
        <v>58.73</v>
      </c>
      <c r="C1170">
        <v>59.349997999999999</v>
      </c>
      <c r="D1170">
        <v>58.369999</v>
      </c>
      <c r="E1170">
        <v>59.099997999999999</v>
      </c>
      <c r="F1170">
        <v>41.827072000000001</v>
      </c>
      <c r="G1170">
        <v>6746000</v>
      </c>
    </row>
    <row r="1171" spans="1:7" x14ac:dyDescent="0.2">
      <c r="A1171" s="6">
        <v>37860</v>
      </c>
      <c r="B1171">
        <v>59.25</v>
      </c>
      <c r="C1171">
        <v>59.369999</v>
      </c>
      <c r="D1171">
        <v>59.099997999999999</v>
      </c>
      <c r="E1171">
        <v>59.110000999999997</v>
      </c>
      <c r="F1171">
        <v>41.834144999999999</v>
      </c>
      <c r="G1171">
        <v>4992700</v>
      </c>
    </row>
    <row r="1172" spans="1:7" x14ac:dyDescent="0.2">
      <c r="A1172" s="6">
        <v>37861</v>
      </c>
      <c r="B1172">
        <v>59.25</v>
      </c>
      <c r="C1172">
        <v>59.450001</v>
      </c>
      <c r="D1172">
        <v>58.860000999999997</v>
      </c>
      <c r="E1172">
        <v>59.299999</v>
      </c>
      <c r="F1172">
        <v>41.968604999999997</v>
      </c>
      <c r="G1172">
        <v>4802800</v>
      </c>
    </row>
    <row r="1173" spans="1:7" x14ac:dyDescent="0.2">
      <c r="A1173" s="6">
        <v>37862</v>
      </c>
      <c r="B1173">
        <v>59.049999</v>
      </c>
      <c r="C1173">
        <v>59.32</v>
      </c>
      <c r="D1173">
        <v>58.709999000000003</v>
      </c>
      <c r="E1173">
        <v>59.169998</v>
      </c>
      <c r="F1173">
        <v>41.876617000000003</v>
      </c>
      <c r="G1173">
        <v>5177400</v>
      </c>
    </row>
    <row r="1174" spans="1:7" x14ac:dyDescent="0.2">
      <c r="A1174" s="6">
        <v>37866</v>
      </c>
      <c r="B1174">
        <v>58.959999000000003</v>
      </c>
      <c r="C1174">
        <v>59.950001</v>
      </c>
      <c r="D1174">
        <v>58.919998</v>
      </c>
      <c r="E1174">
        <v>59.919998</v>
      </c>
      <c r="F1174">
        <v>42.407409999999999</v>
      </c>
      <c r="G1174">
        <v>6733800</v>
      </c>
    </row>
    <row r="1175" spans="1:7" x14ac:dyDescent="0.2">
      <c r="A1175" s="6">
        <v>37867</v>
      </c>
      <c r="B1175">
        <v>59.950001</v>
      </c>
      <c r="C1175">
        <v>60.099997999999999</v>
      </c>
      <c r="D1175">
        <v>59.360000999999997</v>
      </c>
      <c r="E1175">
        <v>59.98</v>
      </c>
      <c r="F1175">
        <v>42.449863000000001</v>
      </c>
      <c r="G1175">
        <v>7628000</v>
      </c>
    </row>
    <row r="1176" spans="1:7" x14ac:dyDescent="0.2">
      <c r="A1176" s="6">
        <v>37868</v>
      </c>
      <c r="B1176">
        <v>60.049999</v>
      </c>
      <c r="C1176">
        <v>60.200001</v>
      </c>
      <c r="D1176">
        <v>59.740001999999997</v>
      </c>
      <c r="E1176">
        <v>60.080002</v>
      </c>
      <c r="F1176">
        <v>42.520653000000003</v>
      </c>
      <c r="G1176">
        <v>9906400</v>
      </c>
    </row>
    <row r="1177" spans="1:7" x14ac:dyDescent="0.2">
      <c r="A1177" s="6">
        <v>37869</v>
      </c>
      <c r="B1177">
        <v>59.099997999999999</v>
      </c>
      <c r="C1177">
        <v>59.209999000000003</v>
      </c>
      <c r="D1177">
        <v>58.5</v>
      </c>
      <c r="E1177">
        <v>58.889999000000003</v>
      </c>
      <c r="F1177">
        <v>41.678443999999999</v>
      </c>
      <c r="G1177">
        <v>10593500</v>
      </c>
    </row>
    <row r="1178" spans="1:7" x14ac:dyDescent="0.2">
      <c r="A1178" s="6">
        <v>37872</v>
      </c>
      <c r="B1178">
        <v>58.549999</v>
      </c>
      <c r="C1178">
        <v>58.639999000000003</v>
      </c>
      <c r="D1178">
        <v>58.049999</v>
      </c>
      <c r="E1178">
        <v>58.59</v>
      </c>
      <c r="F1178">
        <v>41.466124999999998</v>
      </c>
      <c r="G1178">
        <v>8558000</v>
      </c>
    </row>
    <row r="1179" spans="1:7" x14ac:dyDescent="0.2">
      <c r="A1179" s="6">
        <v>37873</v>
      </c>
      <c r="B1179">
        <v>58.57</v>
      </c>
      <c r="C1179">
        <v>58.57</v>
      </c>
      <c r="D1179">
        <v>56.900002000000001</v>
      </c>
      <c r="E1179">
        <v>57.060001</v>
      </c>
      <c r="F1179">
        <v>40.383288999999998</v>
      </c>
      <c r="G1179">
        <v>10107500</v>
      </c>
    </row>
    <row r="1180" spans="1:7" x14ac:dyDescent="0.2">
      <c r="A1180" s="6">
        <v>37874</v>
      </c>
      <c r="B1180">
        <v>56.560001</v>
      </c>
      <c r="C1180">
        <v>57.48</v>
      </c>
      <c r="D1180">
        <v>56.560001</v>
      </c>
      <c r="E1180">
        <v>56.849997999999999</v>
      </c>
      <c r="F1180">
        <v>40.234676</v>
      </c>
      <c r="G1180">
        <v>10847200</v>
      </c>
    </row>
    <row r="1181" spans="1:7" x14ac:dyDescent="0.2">
      <c r="A1181" s="6">
        <v>37875</v>
      </c>
      <c r="B1181">
        <v>57.099997999999999</v>
      </c>
      <c r="C1181">
        <v>57.869999</v>
      </c>
      <c r="D1181">
        <v>57.009998000000003</v>
      </c>
      <c r="E1181">
        <v>57.5</v>
      </c>
      <c r="F1181">
        <v>40.694695000000003</v>
      </c>
      <c r="G1181">
        <v>8395300</v>
      </c>
    </row>
    <row r="1182" spans="1:7" x14ac:dyDescent="0.2">
      <c r="A1182" s="6">
        <v>37876</v>
      </c>
      <c r="B1182">
        <v>57.18</v>
      </c>
      <c r="C1182">
        <v>57.529998999999997</v>
      </c>
      <c r="D1182">
        <v>56.720001000000003</v>
      </c>
      <c r="E1182">
        <v>57.48</v>
      </c>
      <c r="F1182">
        <v>40.680523000000001</v>
      </c>
      <c r="G1182">
        <v>7970800</v>
      </c>
    </row>
    <row r="1183" spans="1:7" x14ac:dyDescent="0.2">
      <c r="A1183" s="6">
        <v>37879</v>
      </c>
      <c r="B1183">
        <v>57.5</v>
      </c>
      <c r="C1183">
        <v>58.049999</v>
      </c>
      <c r="D1183">
        <v>57.5</v>
      </c>
      <c r="E1183">
        <v>57.75</v>
      </c>
      <c r="F1183">
        <v>40.871616000000003</v>
      </c>
      <c r="G1183">
        <v>6077000</v>
      </c>
    </row>
    <row r="1184" spans="1:7" x14ac:dyDescent="0.2">
      <c r="A1184" s="6">
        <v>37880</v>
      </c>
      <c r="B1184">
        <v>57.970001000000003</v>
      </c>
      <c r="C1184">
        <v>58.52</v>
      </c>
      <c r="D1184">
        <v>57.700001</v>
      </c>
      <c r="E1184">
        <v>58.419998</v>
      </c>
      <c r="F1184">
        <v>41.345818000000001</v>
      </c>
      <c r="G1184">
        <v>6259800</v>
      </c>
    </row>
    <row r="1185" spans="1:7" x14ac:dyDescent="0.2">
      <c r="A1185" s="6">
        <v>37881</v>
      </c>
      <c r="B1185">
        <v>58.169998</v>
      </c>
      <c r="C1185">
        <v>58.5</v>
      </c>
      <c r="D1185">
        <v>57.59</v>
      </c>
      <c r="E1185">
        <v>57.59</v>
      </c>
      <c r="F1185">
        <v>40.758381</v>
      </c>
      <c r="G1185">
        <v>6701500</v>
      </c>
    </row>
    <row r="1186" spans="1:7" x14ac:dyDescent="0.2">
      <c r="A1186" s="6">
        <v>37882</v>
      </c>
      <c r="B1186">
        <v>57.610000999999997</v>
      </c>
      <c r="C1186">
        <v>58.490001999999997</v>
      </c>
      <c r="D1186">
        <v>57.610000999999997</v>
      </c>
      <c r="E1186">
        <v>58.490001999999997</v>
      </c>
      <c r="F1186">
        <v>41.395347999999998</v>
      </c>
      <c r="G1186">
        <v>7511900</v>
      </c>
    </row>
    <row r="1187" spans="1:7" x14ac:dyDescent="0.2">
      <c r="A1187" s="6">
        <v>37883</v>
      </c>
      <c r="B1187">
        <v>57.540000999999997</v>
      </c>
      <c r="C1187">
        <v>58.490001999999997</v>
      </c>
      <c r="D1187">
        <v>57.540000999999997</v>
      </c>
      <c r="E1187">
        <v>58.139999000000003</v>
      </c>
      <c r="F1187">
        <v>41.147640000000003</v>
      </c>
      <c r="G1187">
        <v>8365300</v>
      </c>
    </row>
    <row r="1188" spans="1:7" x14ac:dyDescent="0.2">
      <c r="A1188" s="6">
        <v>37886</v>
      </c>
      <c r="B1188">
        <v>57.689999</v>
      </c>
      <c r="C1188">
        <v>57.75</v>
      </c>
      <c r="D1188">
        <v>56.75</v>
      </c>
      <c r="E1188">
        <v>57.07</v>
      </c>
      <c r="F1188">
        <v>40.390377000000001</v>
      </c>
      <c r="G1188">
        <v>9250900</v>
      </c>
    </row>
    <row r="1189" spans="1:7" x14ac:dyDescent="0.2">
      <c r="A1189" s="6">
        <v>37887</v>
      </c>
      <c r="B1189">
        <v>57.290000999999997</v>
      </c>
      <c r="C1189">
        <v>57.91</v>
      </c>
      <c r="D1189">
        <v>57.189999</v>
      </c>
      <c r="E1189">
        <v>57.619999</v>
      </c>
      <c r="F1189">
        <v>40.779629</v>
      </c>
      <c r="G1189">
        <v>6602600</v>
      </c>
    </row>
    <row r="1190" spans="1:7" x14ac:dyDescent="0.2">
      <c r="A1190" s="6">
        <v>37888</v>
      </c>
      <c r="B1190">
        <v>57.220001000000003</v>
      </c>
      <c r="C1190">
        <v>57.5</v>
      </c>
      <c r="D1190">
        <v>56.549999</v>
      </c>
      <c r="E1190">
        <v>56.619999</v>
      </c>
      <c r="F1190">
        <v>40.071891999999998</v>
      </c>
      <c r="G1190">
        <v>7978800</v>
      </c>
    </row>
    <row r="1191" spans="1:7" x14ac:dyDescent="0.2">
      <c r="A1191" s="6">
        <v>37889</v>
      </c>
      <c r="B1191">
        <v>56.59</v>
      </c>
      <c r="C1191">
        <v>57.48</v>
      </c>
      <c r="D1191">
        <v>56.59</v>
      </c>
      <c r="E1191">
        <v>56.889999000000003</v>
      </c>
      <c r="F1191">
        <v>40.262974</v>
      </c>
      <c r="G1191">
        <v>7543200</v>
      </c>
    </row>
    <row r="1192" spans="1:7" x14ac:dyDescent="0.2">
      <c r="A1192" s="6">
        <v>37890</v>
      </c>
      <c r="B1192">
        <v>56.700001</v>
      </c>
      <c r="C1192">
        <v>57.09</v>
      </c>
      <c r="D1192">
        <v>56.610000999999997</v>
      </c>
      <c r="E1192">
        <v>56.799999</v>
      </c>
      <c r="F1192">
        <v>40.199272000000001</v>
      </c>
      <c r="G1192">
        <v>6575200</v>
      </c>
    </row>
    <row r="1193" spans="1:7" x14ac:dyDescent="0.2">
      <c r="A1193" s="6">
        <v>37893</v>
      </c>
      <c r="B1193">
        <v>57.27</v>
      </c>
      <c r="C1193">
        <v>57.349997999999999</v>
      </c>
      <c r="D1193">
        <v>56.470001000000003</v>
      </c>
      <c r="E1193">
        <v>57.23</v>
      </c>
      <c r="F1193">
        <v>40.503613000000001</v>
      </c>
      <c r="G1193">
        <v>8669300</v>
      </c>
    </row>
    <row r="1194" spans="1:7" x14ac:dyDescent="0.2">
      <c r="A1194" s="6">
        <v>37894</v>
      </c>
      <c r="B1194">
        <v>56.880001</v>
      </c>
      <c r="C1194">
        <v>57.349997999999999</v>
      </c>
      <c r="D1194">
        <v>55.799999</v>
      </c>
      <c r="E1194">
        <v>55.849997999999999</v>
      </c>
      <c r="F1194">
        <v>39.526935999999999</v>
      </c>
      <c r="G1194">
        <v>12824700</v>
      </c>
    </row>
    <row r="1195" spans="1:7" x14ac:dyDescent="0.2">
      <c r="A1195" s="6">
        <v>37895</v>
      </c>
      <c r="B1195">
        <v>56.02</v>
      </c>
      <c r="C1195">
        <v>57.099997999999999</v>
      </c>
      <c r="D1195">
        <v>56.009998000000003</v>
      </c>
      <c r="E1195">
        <v>57.060001</v>
      </c>
      <c r="F1195">
        <v>40.383288999999998</v>
      </c>
      <c r="G1195">
        <v>10932700</v>
      </c>
    </row>
    <row r="1196" spans="1:7" x14ac:dyDescent="0.2">
      <c r="A1196" s="6">
        <v>37896</v>
      </c>
      <c r="B1196">
        <v>56.970001000000003</v>
      </c>
      <c r="C1196">
        <v>57.139999000000003</v>
      </c>
      <c r="D1196">
        <v>56.52</v>
      </c>
      <c r="E1196">
        <v>57.060001</v>
      </c>
      <c r="F1196">
        <v>40.447085999999999</v>
      </c>
      <c r="G1196">
        <v>6188700</v>
      </c>
    </row>
    <row r="1197" spans="1:7" x14ac:dyDescent="0.2">
      <c r="A1197" s="6">
        <v>37897</v>
      </c>
      <c r="B1197">
        <v>57.950001</v>
      </c>
      <c r="C1197">
        <v>58.220001000000003</v>
      </c>
      <c r="D1197">
        <v>57.369999</v>
      </c>
      <c r="E1197">
        <v>57.48</v>
      </c>
      <c r="F1197">
        <v>40.744807999999999</v>
      </c>
      <c r="G1197">
        <v>9632800</v>
      </c>
    </row>
    <row r="1198" spans="1:7" x14ac:dyDescent="0.2">
      <c r="A1198" s="6">
        <v>37900</v>
      </c>
      <c r="B1198">
        <v>57.57</v>
      </c>
      <c r="C1198">
        <v>58.450001</v>
      </c>
      <c r="D1198">
        <v>57.490001999999997</v>
      </c>
      <c r="E1198">
        <v>57.990001999999997</v>
      </c>
      <c r="F1198">
        <v>41.106312000000003</v>
      </c>
      <c r="G1198">
        <v>4122700</v>
      </c>
    </row>
    <row r="1199" spans="1:7" x14ac:dyDescent="0.2">
      <c r="A1199" s="6">
        <v>37901</v>
      </c>
      <c r="B1199">
        <v>57.740001999999997</v>
      </c>
      <c r="C1199">
        <v>58.900002000000001</v>
      </c>
      <c r="D1199">
        <v>57.709999000000003</v>
      </c>
      <c r="E1199">
        <v>58.900002000000001</v>
      </c>
      <c r="F1199">
        <v>41.751373000000001</v>
      </c>
      <c r="G1199">
        <v>7145400</v>
      </c>
    </row>
    <row r="1200" spans="1:7" x14ac:dyDescent="0.2">
      <c r="A1200" s="6">
        <v>37902</v>
      </c>
      <c r="B1200">
        <v>59</v>
      </c>
      <c r="C1200">
        <v>59.02</v>
      </c>
      <c r="D1200">
        <v>58.240001999999997</v>
      </c>
      <c r="E1200">
        <v>58.52</v>
      </c>
      <c r="F1200">
        <v>41.481997999999997</v>
      </c>
      <c r="G1200">
        <v>5576700</v>
      </c>
    </row>
    <row r="1201" spans="1:7" x14ac:dyDescent="0.2">
      <c r="A1201" s="6">
        <v>37903</v>
      </c>
      <c r="B1201">
        <v>59.18</v>
      </c>
      <c r="C1201">
        <v>59.41</v>
      </c>
      <c r="D1201">
        <v>58.52</v>
      </c>
      <c r="E1201">
        <v>58.959999000000003</v>
      </c>
      <c r="F1201">
        <v>41.793900000000001</v>
      </c>
      <c r="G1201">
        <v>8126700</v>
      </c>
    </row>
    <row r="1202" spans="1:7" x14ac:dyDescent="0.2">
      <c r="A1202" s="6">
        <v>37904</v>
      </c>
      <c r="B1202">
        <v>58.450001</v>
      </c>
      <c r="C1202">
        <v>58.990001999999997</v>
      </c>
      <c r="D1202">
        <v>58.369999</v>
      </c>
      <c r="E1202">
        <v>58.419998</v>
      </c>
      <c r="F1202">
        <v>41.411136999999997</v>
      </c>
      <c r="G1202">
        <v>4819900</v>
      </c>
    </row>
    <row r="1203" spans="1:7" x14ac:dyDescent="0.2">
      <c r="A1203" s="6">
        <v>37907</v>
      </c>
      <c r="B1203">
        <v>58.43</v>
      </c>
      <c r="C1203">
        <v>59.189999</v>
      </c>
      <c r="D1203">
        <v>58.43</v>
      </c>
      <c r="E1203">
        <v>58.950001</v>
      </c>
      <c r="F1203">
        <v>41.786827000000002</v>
      </c>
      <c r="G1203">
        <v>4566200</v>
      </c>
    </row>
    <row r="1204" spans="1:7" x14ac:dyDescent="0.2">
      <c r="A1204" s="6">
        <v>37908</v>
      </c>
      <c r="B1204">
        <v>58.869999</v>
      </c>
      <c r="C1204">
        <v>59.549999</v>
      </c>
      <c r="D1204">
        <v>58.68</v>
      </c>
      <c r="E1204">
        <v>59.330002</v>
      </c>
      <c r="F1204">
        <v>42.056168</v>
      </c>
      <c r="G1204">
        <v>5283000</v>
      </c>
    </row>
    <row r="1205" spans="1:7" x14ac:dyDescent="0.2">
      <c r="A1205" s="6">
        <v>37909</v>
      </c>
      <c r="B1205">
        <v>59.34</v>
      </c>
      <c r="C1205">
        <v>59.34</v>
      </c>
      <c r="D1205">
        <v>58.650002000000001</v>
      </c>
      <c r="E1205">
        <v>59.07</v>
      </c>
      <c r="F1205">
        <v>41.871872000000003</v>
      </c>
      <c r="G1205">
        <v>6727300</v>
      </c>
    </row>
    <row r="1206" spans="1:7" x14ac:dyDescent="0.2">
      <c r="A1206" s="6">
        <v>37910</v>
      </c>
      <c r="B1206">
        <v>59.169998</v>
      </c>
      <c r="C1206">
        <v>59.639999000000003</v>
      </c>
      <c r="D1206">
        <v>58.950001</v>
      </c>
      <c r="E1206">
        <v>59.389999000000003</v>
      </c>
      <c r="F1206">
        <v>42.098694000000002</v>
      </c>
      <c r="G1206">
        <v>6838000</v>
      </c>
    </row>
    <row r="1207" spans="1:7" x14ac:dyDescent="0.2">
      <c r="A1207" s="6">
        <v>37911</v>
      </c>
      <c r="B1207">
        <v>59.599997999999999</v>
      </c>
      <c r="C1207">
        <v>59.630001</v>
      </c>
      <c r="D1207">
        <v>58.639999000000003</v>
      </c>
      <c r="E1207">
        <v>58.84</v>
      </c>
      <c r="F1207">
        <v>41.708851000000003</v>
      </c>
      <c r="G1207">
        <v>7193000</v>
      </c>
    </row>
    <row r="1208" spans="1:7" x14ac:dyDescent="0.2">
      <c r="A1208" s="6">
        <v>37914</v>
      </c>
      <c r="B1208">
        <v>59</v>
      </c>
      <c r="C1208">
        <v>59.139999000000003</v>
      </c>
      <c r="D1208">
        <v>58.549999</v>
      </c>
      <c r="E1208">
        <v>59</v>
      </c>
      <c r="F1208">
        <v>41.822265999999999</v>
      </c>
      <c r="G1208">
        <v>6845900</v>
      </c>
    </row>
    <row r="1209" spans="1:7" x14ac:dyDescent="0.2">
      <c r="A1209" s="6">
        <v>37915</v>
      </c>
      <c r="B1209">
        <v>58.849997999999999</v>
      </c>
      <c r="C1209">
        <v>59.470001000000003</v>
      </c>
      <c r="D1209">
        <v>58.650002000000001</v>
      </c>
      <c r="E1209">
        <v>58.970001000000003</v>
      </c>
      <c r="F1209">
        <v>41.800998999999997</v>
      </c>
      <c r="G1209">
        <v>5272900</v>
      </c>
    </row>
    <row r="1210" spans="1:7" x14ac:dyDescent="0.2">
      <c r="A1210" s="6">
        <v>37916</v>
      </c>
      <c r="B1210">
        <v>58.970001000000003</v>
      </c>
      <c r="C1210">
        <v>58.970001000000003</v>
      </c>
      <c r="D1210">
        <v>58.049999</v>
      </c>
      <c r="E1210">
        <v>58.240001999999997</v>
      </c>
      <c r="F1210">
        <v>41.283543000000002</v>
      </c>
      <c r="G1210">
        <v>5510800</v>
      </c>
    </row>
    <row r="1211" spans="1:7" x14ac:dyDescent="0.2">
      <c r="A1211" s="6">
        <v>37917</v>
      </c>
      <c r="B1211">
        <v>58.150002000000001</v>
      </c>
      <c r="C1211">
        <v>58.75</v>
      </c>
      <c r="D1211">
        <v>58.150002000000001</v>
      </c>
      <c r="E1211">
        <v>58.700001</v>
      </c>
      <c r="F1211">
        <v>41.609619000000002</v>
      </c>
      <c r="G1211">
        <v>6418100</v>
      </c>
    </row>
    <row r="1212" spans="1:7" x14ac:dyDescent="0.2">
      <c r="A1212" s="6">
        <v>37918</v>
      </c>
      <c r="B1212">
        <v>58.709999000000003</v>
      </c>
      <c r="C1212">
        <v>58.709999000000003</v>
      </c>
      <c r="D1212">
        <v>57</v>
      </c>
      <c r="E1212">
        <v>58.110000999999997</v>
      </c>
      <c r="F1212">
        <v>41.191380000000002</v>
      </c>
      <c r="G1212">
        <v>8478400</v>
      </c>
    </row>
    <row r="1213" spans="1:7" x14ac:dyDescent="0.2">
      <c r="A1213" s="6">
        <v>37921</v>
      </c>
      <c r="B1213">
        <v>58.110000999999997</v>
      </c>
      <c r="C1213">
        <v>58.439999</v>
      </c>
      <c r="D1213">
        <v>57.75</v>
      </c>
      <c r="E1213">
        <v>57.790000999999997</v>
      </c>
      <c r="F1213">
        <v>40.964565</v>
      </c>
      <c r="G1213">
        <v>7014800</v>
      </c>
    </row>
    <row r="1214" spans="1:7" x14ac:dyDescent="0.2">
      <c r="A1214" s="6">
        <v>37922</v>
      </c>
      <c r="B1214">
        <v>57.790000999999997</v>
      </c>
      <c r="C1214">
        <v>58.77</v>
      </c>
      <c r="D1214">
        <v>57.779998999999997</v>
      </c>
      <c r="E1214">
        <v>58.759998000000003</v>
      </c>
      <c r="F1214">
        <v>41.652141999999998</v>
      </c>
      <c r="G1214">
        <v>8032200</v>
      </c>
    </row>
    <row r="1215" spans="1:7" x14ac:dyDescent="0.2">
      <c r="A1215" s="6">
        <v>37923</v>
      </c>
      <c r="B1215">
        <v>58.549999</v>
      </c>
      <c r="C1215">
        <v>58.959999000000003</v>
      </c>
      <c r="D1215">
        <v>58.32</v>
      </c>
      <c r="E1215">
        <v>58.849997999999999</v>
      </c>
      <c r="F1215">
        <v>41.715941999999998</v>
      </c>
      <c r="G1215">
        <v>5386600</v>
      </c>
    </row>
    <row r="1216" spans="1:7" x14ac:dyDescent="0.2">
      <c r="A1216" s="6">
        <v>37924</v>
      </c>
      <c r="B1216">
        <v>58.849997999999999</v>
      </c>
      <c r="C1216">
        <v>59.150002000000001</v>
      </c>
      <c r="D1216">
        <v>58.540000999999997</v>
      </c>
      <c r="E1216">
        <v>58.799999</v>
      </c>
      <c r="F1216">
        <v>41.680484999999997</v>
      </c>
      <c r="G1216">
        <v>6114500</v>
      </c>
    </row>
    <row r="1217" spans="1:7" x14ac:dyDescent="0.2">
      <c r="A1217" s="6">
        <v>37925</v>
      </c>
      <c r="B1217">
        <v>58.799999</v>
      </c>
      <c r="C1217">
        <v>59.18</v>
      </c>
      <c r="D1217">
        <v>58.759998000000003</v>
      </c>
      <c r="E1217">
        <v>58.950001</v>
      </c>
      <c r="F1217">
        <v>41.786827000000002</v>
      </c>
      <c r="G1217">
        <v>5913300</v>
      </c>
    </row>
    <row r="1218" spans="1:7" x14ac:dyDescent="0.2">
      <c r="A1218" s="6">
        <v>37928</v>
      </c>
      <c r="B1218">
        <v>58.77</v>
      </c>
      <c r="C1218">
        <v>59.93</v>
      </c>
      <c r="D1218">
        <v>58.52</v>
      </c>
      <c r="E1218">
        <v>59.040000999999997</v>
      </c>
      <c r="F1218">
        <v>41.850619999999999</v>
      </c>
      <c r="G1218">
        <v>5486800</v>
      </c>
    </row>
    <row r="1219" spans="1:7" x14ac:dyDescent="0.2">
      <c r="A1219" s="6">
        <v>37929</v>
      </c>
      <c r="B1219">
        <v>58.82</v>
      </c>
      <c r="C1219">
        <v>58.900002000000001</v>
      </c>
      <c r="D1219">
        <v>58.349997999999999</v>
      </c>
      <c r="E1219">
        <v>58.66</v>
      </c>
      <c r="F1219">
        <v>41.581237999999999</v>
      </c>
      <c r="G1219">
        <v>7646000</v>
      </c>
    </row>
    <row r="1220" spans="1:7" x14ac:dyDescent="0.2">
      <c r="A1220" s="6">
        <v>37930</v>
      </c>
      <c r="B1220">
        <v>58.66</v>
      </c>
      <c r="C1220">
        <v>58.669998</v>
      </c>
      <c r="D1220">
        <v>57.759998000000003</v>
      </c>
      <c r="E1220">
        <v>57.919998</v>
      </c>
      <c r="F1220">
        <v>41.056694</v>
      </c>
      <c r="G1220">
        <v>7967500</v>
      </c>
    </row>
    <row r="1221" spans="1:7" x14ac:dyDescent="0.2">
      <c r="A1221" s="6">
        <v>37931</v>
      </c>
      <c r="B1221">
        <v>57.919998</v>
      </c>
      <c r="C1221">
        <v>58.700001</v>
      </c>
      <c r="D1221">
        <v>57.75</v>
      </c>
      <c r="E1221">
        <v>58.610000999999997</v>
      </c>
      <c r="F1221">
        <v>41.545802999999999</v>
      </c>
      <c r="G1221">
        <v>7996500</v>
      </c>
    </row>
    <row r="1222" spans="1:7" x14ac:dyDescent="0.2">
      <c r="A1222" s="6">
        <v>37932</v>
      </c>
      <c r="B1222">
        <v>58.75</v>
      </c>
      <c r="C1222">
        <v>58.799999</v>
      </c>
      <c r="D1222">
        <v>58.209999000000003</v>
      </c>
      <c r="E1222">
        <v>58.419998</v>
      </c>
      <c r="F1222">
        <v>41.411136999999997</v>
      </c>
      <c r="G1222">
        <v>6617700</v>
      </c>
    </row>
    <row r="1223" spans="1:7" x14ac:dyDescent="0.2">
      <c r="A1223" s="6">
        <v>37935</v>
      </c>
      <c r="B1223">
        <v>58.349997999999999</v>
      </c>
      <c r="C1223">
        <v>58.470001000000003</v>
      </c>
      <c r="D1223">
        <v>57.830002</v>
      </c>
      <c r="E1223">
        <v>58.119999</v>
      </c>
      <c r="F1223">
        <v>41.198456</v>
      </c>
      <c r="G1223">
        <v>5579200</v>
      </c>
    </row>
    <row r="1224" spans="1:7" x14ac:dyDescent="0.2">
      <c r="A1224" s="6">
        <v>37936</v>
      </c>
      <c r="B1224">
        <v>58.130001</v>
      </c>
      <c r="C1224">
        <v>58.470001000000003</v>
      </c>
      <c r="D1224">
        <v>57.939999</v>
      </c>
      <c r="E1224">
        <v>58.279998999999997</v>
      </c>
      <c r="F1224">
        <v>41.311886000000001</v>
      </c>
      <c r="G1224">
        <v>4936200</v>
      </c>
    </row>
    <row r="1225" spans="1:7" x14ac:dyDescent="0.2">
      <c r="A1225" s="6">
        <v>37937</v>
      </c>
      <c r="B1225">
        <v>58.279998999999997</v>
      </c>
      <c r="C1225">
        <v>58.349997999999999</v>
      </c>
      <c r="D1225">
        <v>57.82</v>
      </c>
      <c r="E1225">
        <v>57.959999000000003</v>
      </c>
      <c r="F1225">
        <v>41.085045000000001</v>
      </c>
      <c r="G1225">
        <v>8613300</v>
      </c>
    </row>
    <row r="1226" spans="1:7" x14ac:dyDescent="0.2">
      <c r="A1226" s="6">
        <v>37938</v>
      </c>
      <c r="B1226">
        <v>56.349997999999999</v>
      </c>
      <c r="C1226">
        <v>56.400002000000001</v>
      </c>
      <c r="D1226">
        <v>55.400002000000001</v>
      </c>
      <c r="E1226">
        <v>55.52</v>
      </c>
      <c r="F1226">
        <v>39.355452999999997</v>
      </c>
      <c r="G1226">
        <v>27996900</v>
      </c>
    </row>
    <row r="1227" spans="1:7" x14ac:dyDescent="0.2">
      <c r="A1227" s="6">
        <v>37939</v>
      </c>
      <c r="B1227">
        <v>55.52</v>
      </c>
      <c r="C1227">
        <v>55.950001</v>
      </c>
      <c r="D1227">
        <v>54.5</v>
      </c>
      <c r="E1227">
        <v>55</v>
      </c>
      <c r="F1227">
        <v>38.986851000000001</v>
      </c>
      <c r="G1227">
        <v>16168500</v>
      </c>
    </row>
    <row r="1228" spans="1:7" x14ac:dyDescent="0.2">
      <c r="A1228" s="6">
        <v>37942</v>
      </c>
      <c r="B1228">
        <v>55</v>
      </c>
      <c r="C1228">
        <v>55.009998000000003</v>
      </c>
      <c r="D1228">
        <v>54.360000999999997</v>
      </c>
      <c r="E1228">
        <v>55</v>
      </c>
      <c r="F1228">
        <v>38.986851000000001</v>
      </c>
      <c r="G1228">
        <v>10353100</v>
      </c>
    </row>
    <row r="1229" spans="1:7" x14ac:dyDescent="0.2">
      <c r="A1229" s="6">
        <v>37943</v>
      </c>
      <c r="B1229">
        <v>55.009998000000003</v>
      </c>
      <c r="C1229">
        <v>55.299999</v>
      </c>
      <c r="D1229">
        <v>54.529998999999997</v>
      </c>
      <c r="E1229">
        <v>54.720001000000003</v>
      </c>
      <c r="F1229">
        <v>38.788364000000001</v>
      </c>
      <c r="G1229">
        <v>10099500</v>
      </c>
    </row>
    <row r="1230" spans="1:7" x14ac:dyDescent="0.2">
      <c r="A1230" s="6">
        <v>37944</v>
      </c>
      <c r="B1230">
        <v>54.599997999999999</v>
      </c>
      <c r="C1230">
        <v>55.34</v>
      </c>
      <c r="D1230">
        <v>54.549999</v>
      </c>
      <c r="E1230">
        <v>55.209999000000003</v>
      </c>
      <c r="F1230">
        <v>39.135711999999998</v>
      </c>
      <c r="G1230">
        <v>7160200</v>
      </c>
    </row>
    <row r="1231" spans="1:7" x14ac:dyDescent="0.2">
      <c r="A1231" s="6">
        <v>37945</v>
      </c>
      <c r="B1231">
        <v>55.150002000000001</v>
      </c>
      <c r="C1231">
        <v>55.59</v>
      </c>
      <c r="D1231">
        <v>54.959999000000003</v>
      </c>
      <c r="E1231">
        <v>55.07</v>
      </c>
      <c r="F1231">
        <v>39.036465</v>
      </c>
      <c r="G1231">
        <v>8741100</v>
      </c>
    </row>
    <row r="1232" spans="1:7" x14ac:dyDescent="0.2">
      <c r="A1232" s="6">
        <v>37946</v>
      </c>
      <c r="B1232">
        <v>55.200001</v>
      </c>
      <c r="C1232">
        <v>55.23</v>
      </c>
      <c r="D1232">
        <v>54.669998</v>
      </c>
      <c r="E1232">
        <v>54.810001</v>
      </c>
      <c r="F1232">
        <v>38.852176999999998</v>
      </c>
      <c r="G1232">
        <v>8607200</v>
      </c>
    </row>
    <row r="1233" spans="1:7" x14ac:dyDescent="0.2">
      <c r="A1233" s="6">
        <v>37949</v>
      </c>
      <c r="B1233">
        <v>55.150002000000001</v>
      </c>
      <c r="C1233">
        <v>56.16</v>
      </c>
      <c r="D1233">
        <v>55.099997999999999</v>
      </c>
      <c r="E1233">
        <v>56.080002</v>
      </c>
      <c r="F1233">
        <v>39.752403000000001</v>
      </c>
      <c r="G1233">
        <v>10144800</v>
      </c>
    </row>
    <row r="1234" spans="1:7" x14ac:dyDescent="0.2">
      <c r="A1234" s="6">
        <v>37950</v>
      </c>
      <c r="B1234">
        <v>56</v>
      </c>
      <c r="C1234">
        <v>56.259998000000003</v>
      </c>
      <c r="D1234">
        <v>55.759998000000003</v>
      </c>
      <c r="E1234">
        <v>56.040000999999997</v>
      </c>
      <c r="F1234">
        <v>39.724049000000001</v>
      </c>
      <c r="G1234">
        <v>8085600</v>
      </c>
    </row>
    <row r="1235" spans="1:7" x14ac:dyDescent="0.2">
      <c r="A1235" s="6">
        <v>37951</v>
      </c>
      <c r="B1235">
        <v>56.02</v>
      </c>
      <c r="C1235">
        <v>56.200001</v>
      </c>
      <c r="D1235">
        <v>55.189999</v>
      </c>
      <c r="E1235">
        <v>55.700001</v>
      </c>
      <c r="F1235">
        <v>39.483044</v>
      </c>
      <c r="G1235">
        <v>7017000</v>
      </c>
    </row>
    <row r="1236" spans="1:7" x14ac:dyDescent="0.2">
      <c r="A1236" s="6">
        <v>37953</v>
      </c>
      <c r="B1236">
        <v>55.599997999999999</v>
      </c>
      <c r="C1236">
        <v>56</v>
      </c>
      <c r="D1236">
        <v>55.509998000000003</v>
      </c>
      <c r="E1236">
        <v>55.639999000000003</v>
      </c>
      <c r="F1236">
        <v>39.440502000000002</v>
      </c>
      <c r="G1236">
        <v>3167600</v>
      </c>
    </row>
    <row r="1237" spans="1:7" x14ac:dyDescent="0.2">
      <c r="A1237" s="6">
        <v>37956</v>
      </c>
      <c r="B1237">
        <v>55.639999000000003</v>
      </c>
      <c r="C1237">
        <v>55.66</v>
      </c>
      <c r="D1237">
        <v>53.950001</v>
      </c>
      <c r="E1237">
        <v>54.5</v>
      </c>
      <c r="F1237">
        <v>38.632427</v>
      </c>
      <c r="G1237">
        <v>19745300</v>
      </c>
    </row>
    <row r="1238" spans="1:7" x14ac:dyDescent="0.2">
      <c r="A1238" s="6">
        <v>37957</v>
      </c>
      <c r="B1238">
        <v>54.330002</v>
      </c>
      <c r="C1238">
        <v>54.549999</v>
      </c>
      <c r="D1238">
        <v>52.990001999999997</v>
      </c>
      <c r="E1238">
        <v>53.02</v>
      </c>
      <c r="F1238">
        <v>37.583320999999998</v>
      </c>
      <c r="G1238">
        <v>21667700</v>
      </c>
    </row>
    <row r="1239" spans="1:7" x14ac:dyDescent="0.2">
      <c r="A1239" s="6">
        <v>37958</v>
      </c>
      <c r="B1239">
        <v>53.290000999999997</v>
      </c>
      <c r="C1239">
        <v>53.720001000000003</v>
      </c>
      <c r="D1239">
        <v>52.68</v>
      </c>
      <c r="E1239">
        <v>52.689999</v>
      </c>
      <c r="F1239">
        <v>37.349395999999999</v>
      </c>
      <c r="G1239">
        <v>17702600</v>
      </c>
    </row>
    <row r="1240" spans="1:7" x14ac:dyDescent="0.2">
      <c r="A1240" s="6">
        <v>37959</v>
      </c>
      <c r="B1240">
        <v>53.139999000000003</v>
      </c>
      <c r="C1240">
        <v>53.23</v>
      </c>
      <c r="D1240">
        <v>52.139999000000003</v>
      </c>
      <c r="E1240">
        <v>53.02</v>
      </c>
      <c r="F1240">
        <v>37.583320999999998</v>
      </c>
      <c r="G1240">
        <v>17592500</v>
      </c>
    </row>
    <row r="1241" spans="1:7" x14ac:dyDescent="0.2">
      <c r="A1241" s="6">
        <v>37960</v>
      </c>
      <c r="B1241">
        <v>52.849997999999999</v>
      </c>
      <c r="C1241">
        <v>53.650002000000001</v>
      </c>
      <c r="D1241">
        <v>52.700001</v>
      </c>
      <c r="E1241">
        <v>53.48</v>
      </c>
      <c r="F1241">
        <v>37.909388999999997</v>
      </c>
      <c r="G1241">
        <v>13538800</v>
      </c>
    </row>
    <row r="1242" spans="1:7" x14ac:dyDescent="0.2">
      <c r="A1242" s="6">
        <v>37963</v>
      </c>
      <c r="B1242">
        <v>53.48</v>
      </c>
      <c r="C1242">
        <v>53.599997999999999</v>
      </c>
      <c r="D1242">
        <v>53</v>
      </c>
      <c r="E1242">
        <v>53.400002000000001</v>
      </c>
      <c r="F1242">
        <v>37.852684000000004</v>
      </c>
      <c r="G1242">
        <v>10426300</v>
      </c>
    </row>
    <row r="1243" spans="1:7" x14ac:dyDescent="0.2">
      <c r="A1243" s="6">
        <v>37964</v>
      </c>
      <c r="B1243">
        <v>53.5</v>
      </c>
      <c r="C1243">
        <v>53.529998999999997</v>
      </c>
      <c r="D1243">
        <v>52.549999</v>
      </c>
      <c r="E1243">
        <v>52.610000999999997</v>
      </c>
      <c r="F1243">
        <v>37.292698000000001</v>
      </c>
      <c r="G1243">
        <v>9983400</v>
      </c>
    </row>
    <row r="1244" spans="1:7" x14ac:dyDescent="0.2">
      <c r="A1244" s="6">
        <v>37965</v>
      </c>
      <c r="B1244">
        <v>52.900002000000001</v>
      </c>
      <c r="C1244">
        <v>53.25</v>
      </c>
      <c r="D1244">
        <v>52.560001</v>
      </c>
      <c r="E1244">
        <v>52.950001</v>
      </c>
      <c r="F1244">
        <v>37.533709999999999</v>
      </c>
      <c r="G1244">
        <v>9713600</v>
      </c>
    </row>
    <row r="1245" spans="1:7" x14ac:dyDescent="0.2">
      <c r="A1245" s="6">
        <v>37966</v>
      </c>
      <c r="B1245">
        <v>53.150002000000001</v>
      </c>
      <c r="C1245">
        <v>53.540000999999997</v>
      </c>
      <c r="D1245">
        <v>52.740001999999997</v>
      </c>
      <c r="E1245">
        <v>52.810001</v>
      </c>
      <c r="F1245">
        <v>37.434471000000002</v>
      </c>
      <c r="G1245">
        <v>11684400</v>
      </c>
    </row>
    <row r="1246" spans="1:7" x14ac:dyDescent="0.2">
      <c r="A1246" s="6">
        <v>37967</v>
      </c>
      <c r="B1246">
        <v>52.98</v>
      </c>
      <c r="C1246">
        <v>53</v>
      </c>
      <c r="D1246">
        <v>52.009998000000003</v>
      </c>
      <c r="E1246">
        <v>52.5</v>
      </c>
      <c r="F1246">
        <v>37.214728999999998</v>
      </c>
      <c r="G1246">
        <v>11523500</v>
      </c>
    </row>
    <row r="1247" spans="1:7" x14ac:dyDescent="0.2">
      <c r="A1247" s="6">
        <v>37970</v>
      </c>
      <c r="B1247">
        <v>53.07</v>
      </c>
      <c r="C1247">
        <v>53.07</v>
      </c>
      <c r="D1247">
        <v>50.5</v>
      </c>
      <c r="E1247">
        <v>50.740001999999997</v>
      </c>
      <c r="F1247">
        <v>35.967154999999998</v>
      </c>
      <c r="G1247">
        <v>24709700</v>
      </c>
    </row>
    <row r="1248" spans="1:7" x14ac:dyDescent="0.2">
      <c r="A1248" s="6">
        <v>37971</v>
      </c>
      <c r="B1248">
        <v>51</v>
      </c>
      <c r="C1248">
        <v>51.490001999999997</v>
      </c>
      <c r="D1248">
        <v>50.599997999999999</v>
      </c>
      <c r="E1248">
        <v>51.389999000000003</v>
      </c>
      <c r="F1248">
        <v>36.427902000000003</v>
      </c>
      <c r="G1248">
        <v>16733300</v>
      </c>
    </row>
    <row r="1249" spans="1:7" x14ac:dyDescent="0.2">
      <c r="A1249" s="6">
        <v>37972</v>
      </c>
      <c r="B1249">
        <v>51.310001</v>
      </c>
      <c r="C1249">
        <v>52.400002000000001</v>
      </c>
      <c r="D1249">
        <v>51.25</v>
      </c>
      <c r="E1249">
        <v>51.900002000000001</v>
      </c>
      <c r="F1249">
        <v>36.853954000000002</v>
      </c>
      <c r="G1249">
        <v>16365300</v>
      </c>
    </row>
    <row r="1250" spans="1:7" x14ac:dyDescent="0.2">
      <c r="A1250" s="6">
        <v>37973</v>
      </c>
      <c r="B1250">
        <v>52.889999000000003</v>
      </c>
      <c r="C1250">
        <v>53.209999000000003</v>
      </c>
      <c r="D1250">
        <v>52.529998999999997</v>
      </c>
      <c r="E1250">
        <v>52.599997999999999</v>
      </c>
      <c r="F1250">
        <v>37.351021000000003</v>
      </c>
      <c r="G1250">
        <v>15363100</v>
      </c>
    </row>
    <row r="1251" spans="1:7" x14ac:dyDescent="0.2">
      <c r="A1251" s="6">
        <v>37974</v>
      </c>
      <c r="B1251">
        <v>52.689999</v>
      </c>
      <c r="C1251">
        <v>53.009998000000003</v>
      </c>
      <c r="D1251">
        <v>52.34</v>
      </c>
      <c r="E1251">
        <v>52.349997999999999</v>
      </c>
      <c r="F1251">
        <v>37.173499999999997</v>
      </c>
      <c r="G1251">
        <v>14488100</v>
      </c>
    </row>
    <row r="1252" spans="1:7" x14ac:dyDescent="0.2">
      <c r="A1252" s="6">
        <v>37977</v>
      </c>
      <c r="B1252">
        <v>52.099997999999999</v>
      </c>
      <c r="C1252">
        <v>53.200001</v>
      </c>
      <c r="D1252">
        <v>52.080002</v>
      </c>
      <c r="E1252">
        <v>53.07</v>
      </c>
      <c r="F1252">
        <v>37.684769000000003</v>
      </c>
      <c r="G1252">
        <v>11428700</v>
      </c>
    </row>
    <row r="1253" spans="1:7" x14ac:dyDescent="0.2">
      <c r="A1253" s="6">
        <v>37978</v>
      </c>
      <c r="B1253">
        <v>52.900002000000001</v>
      </c>
      <c r="C1253">
        <v>53.32</v>
      </c>
      <c r="D1253">
        <v>52.52</v>
      </c>
      <c r="E1253">
        <v>52.77</v>
      </c>
      <c r="F1253">
        <v>37.471747999999998</v>
      </c>
      <c r="G1253">
        <v>9912100</v>
      </c>
    </row>
    <row r="1254" spans="1:7" x14ac:dyDescent="0.2">
      <c r="A1254" s="6">
        <v>37979</v>
      </c>
      <c r="B1254">
        <v>52.830002</v>
      </c>
      <c r="C1254">
        <v>52.950001</v>
      </c>
      <c r="D1254">
        <v>52.259998000000003</v>
      </c>
      <c r="E1254">
        <v>52.439999</v>
      </c>
      <c r="F1254">
        <v>37.237408000000002</v>
      </c>
      <c r="G1254">
        <v>3627900</v>
      </c>
    </row>
    <row r="1255" spans="1:7" x14ac:dyDescent="0.2">
      <c r="A1255" s="6">
        <v>37981</v>
      </c>
      <c r="B1255">
        <v>52.32</v>
      </c>
      <c r="C1255">
        <v>53.029998999999997</v>
      </c>
      <c r="D1255">
        <v>52.32</v>
      </c>
      <c r="E1255">
        <v>52.52</v>
      </c>
      <c r="F1255">
        <v>37.294215999999999</v>
      </c>
      <c r="G1255">
        <v>3119300</v>
      </c>
    </row>
    <row r="1256" spans="1:7" x14ac:dyDescent="0.2">
      <c r="A1256" s="6">
        <v>37984</v>
      </c>
      <c r="B1256">
        <v>52.68</v>
      </c>
      <c r="C1256">
        <v>52.900002000000001</v>
      </c>
      <c r="D1256">
        <v>52.27</v>
      </c>
      <c r="E1256">
        <v>52.900002000000001</v>
      </c>
      <c r="F1256">
        <v>37.564045</v>
      </c>
      <c r="G1256">
        <v>7835600</v>
      </c>
    </row>
    <row r="1257" spans="1:7" x14ac:dyDescent="0.2">
      <c r="A1257" s="6">
        <v>37985</v>
      </c>
      <c r="B1257">
        <v>52.950001</v>
      </c>
      <c r="C1257">
        <v>53.119999</v>
      </c>
      <c r="D1257">
        <v>52.52</v>
      </c>
      <c r="E1257">
        <v>52.779998999999997</v>
      </c>
      <c r="F1257">
        <v>37.478825000000001</v>
      </c>
      <c r="G1257">
        <v>6140200</v>
      </c>
    </row>
    <row r="1258" spans="1:7" x14ac:dyDescent="0.2">
      <c r="A1258" s="6">
        <v>37986</v>
      </c>
      <c r="B1258">
        <v>52.950001</v>
      </c>
      <c r="C1258">
        <v>53.169998</v>
      </c>
      <c r="D1258">
        <v>52.700001</v>
      </c>
      <c r="E1258">
        <v>53.049999</v>
      </c>
      <c r="F1258">
        <v>37.670555</v>
      </c>
      <c r="G1258">
        <v>6764200</v>
      </c>
    </row>
    <row r="1259" spans="1:7" x14ac:dyDescent="0.2">
      <c r="A1259" s="6">
        <v>37988</v>
      </c>
      <c r="B1259">
        <v>53.349997999999999</v>
      </c>
      <c r="C1259">
        <v>53.400002000000001</v>
      </c>
      <c r="D1259">
        <v>52.130001</v>
      </c>
      <c r="E1259">
        <v>52.299999</v>
      </c>
      <c r="F1259">
        <v>37.137996999999999</v>
      </c>
      <c r="G1259">
        <v>8793900</v>
      </c>
    </row>
    <row r="1260" spans="1:7" x14ac:dyDescent="0.2">
      <c r="A1260" s="6">
        <v>37991</v>
      </c>
      <c r="B1260">
        <v>52.799999</v>
      </c>
      <c r="C1260">
        <v>52.799999</v>
      </c>
      <c r="D1260">
        <v>51.580002</v>
      </c>
      <c r="E1260">
        <v>52.119999</v>
      </c>
      <c r="F1260">
        <v>37.010178000000003</v>
      </c>
      <c r="G1260">
        <v>13451400</v>
      </c>
    </row>
    <row r="1261" spans="1:7" x14ac:dyDescent="0.2">
      <c r="A1261" s="6">
        <v>37992</v>
      </c>
      <c r="B1261">
        <v>52.349997999999999</v>
      </c>
      <c r="C1261">
        <v>53.400002000000001</v>
      </c>
      <c r="D1261">
        <v>52.299999</v>
      </c>
      <c r="E1261">
        <v>53.34</v>
      </c>
      <c r="F1261">
        <v>37.876475999999997</v>
      </c>
      <c r="G1261">
        <v>13314500</v>
      </c>
    </row>
    <row r="1262" spans="1:7" x14ac:dyDescent="0.2">
      <c r="A1262" s="6">
        <v>37993</v>
      </c>
      <c r="B1262">
        <v>53.34</v>
      </c>
      <c r="C1262">
        <v>53.509998000000003</v>
      </c>
      <c r="D1262">
        <v>52.810001</v>
      </c>
      <c r="E1262">
        <v>53.48</v>
      </c>
      <c r="F1262">
        <v>37.975903000000002</v>
      </c>
      <c r="G1262">
        <v>12228900</v>
      </c>
    </row>
    <row r="1263" spans="1:7" x14ac:dyDescent="0.2">
      <c r="A1263" s="6">
        <v>37994</v>
      </c>
      <c r="B1263">
        <v>54.139999000000003</v>
      </c>
      <c r="C1263">
        <v>54.330002</v>
      </c>
      <c r="D1263">
        <v>52.900002000000001</v>
      </c>
      <c r="E1263">
        <v>53.259998000000003</v>
      </c>
      <c r="F1263">
        <v>37.819671999999997</v>
      </c>
      <c r="G1263">
        <v>13433600</v>
      </c>
    </row>
    <row r="1264" spans="1:7" x14ac:dyDescent="0.2">
      <c r="A1264" s="6">
        <v>37995</v>
      </c>
      <c r="B1264">
        <v>53.150002000000001</v>
      </c>
      <c r="C1264">
        <v>53.150002000000001</v>
      </c>
      <c r="D1264">
        <v>52.27</v>
      </c>
      <c r="E1264">
        <v>52.400002000000001</v>
      </c>
      <c r="F1264">
        <v>37.208995999999999</v>
      </c>
      <c r="G1264">
        <v>11081500</v>
      </c>
    </row>
    <row r="1265" spans="1:7" x14ac:dyDescent="0.2">
      <c r="A1265" s="6">
        <v>37998</v>
      </c>
      <c r="B1265">
        <v>52.599997999999999</v>
      </c>
      <c r="C1265">
        <v>52.799999</v>
      </c>
      <c r="D1265">
        <v>52.099997999999999</v>
      </c>
      <c r="E1265">
        <v>52.509998000000003</v>
      </c>
      <c r="F1265">
        <v>37.287098</v>
      </c>
      <c r="G1265">
        <v>8949500</v>
      </c>
    </row>
    <row r="1266" spans="1:7" x14ac:dyDescent="0.2">
      <c r="A1266" s="6">
        <v>37999</v>
      </c>
      <c r="B1266">
        <v>52.389999000000003</v>
      </c>
      <c r="C1266">
        <v>52.759998000000003</v>
      </c>
      <c r="D1266">
        <v>52.110000999999997</v>
      </c>
      <c r="E1266">
        <v>52.759998000000003</v>
      </c>
      <c r="F1266">
        <v>37.46463</v>
      </c>
      <c r="G1266">
        <v>8477100</v>
      </c>
    </row>
    <row r="1267" spans="1:7" x14ac:dyDescent="0.2">
      <c r="A1267" s="6">
        <v>38000</v>
      </c>
      <c r="B1267">
        <v>52.759998000000003</v>
      </c>
      <c r="C1267">
        <v>53.18</v>
      </c>
      <c r="D1267">
        <v>52.759998000000003</v>
      </c>
      <c r="E1267">
        <v>53.139999000000003</v>
      </c>
      <c r="F1267">
        <v>37.734467000000002</v>
      </c>
      <c r="G1267">
        <v>7812600</v>
      </c>
    </row>
    <row r="1268" spans="1:7" x14ac:dyDescent="0.2">
      <c r="A1268" s="6">
        <v>38001</v>
      </c>
      <c r="B1268">
        <v>53.169998</v>
      </c>
      <c r="C1268">
        <v>53.639999000000003</v>
      </c>
      <c r="D1268">
        <v>52.599997999999999</v>
      </c>
      <c r="E1268">
        <v>53.490001999999997</v>
      </c>
      <c r="F1268">
        <v>37.983009000000003</v>
      </c>
      <c r="G1268">
        <v>10128000</v>
      </c>
    </row>
    <row r="1269" spans="1:7" x14ac:dyDescent="0.2">
      <c r="A1269" s="6">
        <v>38002</v>
      </c>
      <c r="B1269">
        <v>53.650002000000001</v>
      </c>
      <c r="C1269">
        <v>53.75</v>
      </c>
      <c r="D1269">
        <v>53.130001</v>
      </c>
      <c r="E1269">
        <v>53.48</v>
      </c>
      <c r="F1269">
        <v>37.975903000000002</v>
      </c>
      <c r="G1269">
        <v>9719600</v>
      </c>
    </row>
    <row r="1270" spans="1:7" x14ac:dyDescent="0.2">
      <c r="A1270" s="6">
        <v>38006</v>
      </c>
      <c r="B1270">
        <v>53.279998999999997</v>
      </c>
      <c r="C1270">
        <v>53.450001</v>
      </c>
      <c r="D1270">
        <v>52.77</v>
      </c>
      <c r="E1270">
        <v>52.950001</v>
      </c>
      <c r="F1270">
        <v>37.599556</v>
      </c>
      <c r="G1270">
        <v>7981500</v>
      </c>
    </row>
    <row r="1271" spans="1:7" x14ac:dyDescent="0.2">
      <c r="A1271" s="6">
        <v>38007</v>
      </c>
      <c r="B1271">
        <v>52.900002000000001</v>
      </c>
      <c r="C1271">
        <v>53.529998999999997</v>
      </c>
      <c r="D1271">
        <v>52.900002000000001</v>
      </c>
      <c r="E1271">
        <v>53.450001</v>
      </c>
      <c r="F1271">
        <v>37.954605000000001</v>
      </c>
      <c r="G1271">
        <v>9061200</v>
      </c>
    </row>
    <row r="1272" spans="1:7" x14ac:dyDescent="0.2">
      <c r="A1272" s="6">
        <v>38008</v>
      </c>
      <c r="B1272">
        <v>53.490001999999997</v>
      </c>
      <c r="C1272">
        <v>53.669998</v>
      </c>
      <c r="D1272">
        <v>52.950001</v>
      </c>
      <c r="E1272">
        <v>53.18</v>
      </c>
      <c r="F1272">
        <v>37.762870999999997</v>
      </c>
      <c r="G1272">
        <v>7656000</v>
      </c>
    </row>
    <row r="1273" spans="1:7" x14ac:dyDescent="0.2">
      <c r="A1273" s="6">
        <v>38009</v>
      </c>
      <c r="B1273">
        <v>53.48</v>
      </c>
      <c r="C1273">
        <v>54.439999</v>
      </c>
      <c r="D1273">
        <v>53.080002</v>
      </c>
      <c r="E1273">
        <v>54.209999000000003</v>
      </c>
      <c r="F1273">
        <v>38.494262999999997</v>
      </c>
      <c r="G1273">
        <v>12559400</v>
      </c>
    </row>
    <row r="1274" spans="1:7" x14ac:dyDescent="0.2">
      <c r="A1274" s="6">
        <v>38012</v>
      </c>
      <c r="B1274">
        <v>54.220001000000003</v>
      </c>
      <c r="C1274">
        <v>54.68</v>
      </c>
      <c r="D1274">
        <v>53.77</v>
      </c>
      <c r="E1274">
        <v>54.610000999999997</v>
      </c>
      <c r="F1274">
        <v>38.778312999999997</v>
      </c>
      <c r="G1274">
        <v>9147300</v>
      </c>
    </row>
    <row r="1275" spans="1:7" x14ac:dyDescent="0.2">
      <c r="A1275" s="6">
        <v>38013</v>
      </c>
      <c r="B1275">
        <v>54.5</v>
      </c>
      <c r="C1275">
        <v>54.950001</v>
      </c>
      <c r="D1275">
        <v>54.360000999999997</v>
      </c>
      <c r="E1275">
        <v>54.43</v>
      </c>
      <c r="F1275">
        <v>38.650481999999997</v>
      </c>
      <c r="G1275">
        <v>9527000</v>
      </c>
    </row>
    <row r="1276" spans="1:7" x14ac:dyDescent="0.2">
      <c r="A1276" s="6">
        <v>38014</v>
      </c>
      <c r="B1276">
        <v>54.439999</v>
      </c>
      <c r="C1276">
        <v>54.59</v>
      </c>
      <c r="D1276">
        <v>53.130001</v>
      </c>
      <c r="E1276">
        <v>53.27</v>
      </c>
      <c r="F1276">
        <v>37.826785999999998</v>
      </c>
      <c r="G1276">
        <v>10027500</v>
      </c>
    </row>
    <row r="1277" spans="1:7" x14ac:dyDescent="0.2">
      <c r="A1277" s="6">
        <v>38015</v>
      </c>
      <c r="B1277">
        <v>53.380001</v>
      </c>
      <c r="C1277">
        <v>54.5</v>
      </c>
      <c r="D1277">
        <v>53.23</v>
      </c>
      <c r="E1277">
        <v>54.48</v>
      </c>
      <c r="F1277">
        <v>38.686008000000001</v>
      </c>
      <c r="G1277">
        <v>10501300</v>
      </c>
    </row>
    <row r="1278" spans="1:7" x14ac:dyDescent="0.2">
      <c r="A1278" s="6">
        <v>38016</v>
      </c>
      <c r="B1278">
        <v>54.25</v>
      </c>
      <c r="C1278">
        <v>54.700001</v>
      </c>
      <c r="D1278">
        <v>53.84</v>
      </c>
      <c r="E1278">
        <v>53.849997999999999</v>
      </c>
      <c r="F1278">
        <v>38.238627999999999</v>
      </c>
      <c r="G1278">
        <v>7812000</v>
      </c>
    </row>
    <row r="1279" spans="1:7" x14ac:dyDescent="0.2">
      <c r="A1279" s="6">
        <v>38019</v>
      </c>
      <c r="B1279">
        <v>54.200001</v>
      </c>
      <c r="C1279">
        <v>54.98</v>
      </c>
      <c r="D1279">
        <v>54.150002000000001</v>
      </c>
      <c r="E1279">
        <v>54.689999</v>
      </c>
      <c r="F1279">
        <v>38.835106000000003</v>
      </c>
      <c r="G1279">
        <v>11783300</v>
      </c>
    </row>
    <row r="1280" spans="1:7" x14ac:dyDescent="0.2">
      <c r="A1280" s="6">
        <v>38020</v>
      </c>
      <c r="B1280">
        <v>54.689999</v>
      </c>
      <c r="C1280">
        <v>55.150002000000001</v>
      </c>
      <c r="D1280">
        <v>54.5</v>
      </c>
      <c r="E1280">
        <v>55.009998000000003</v>
      </c>
      <c r="F1280">
        <v>39.062354999999997</v>
      </c>
      <c r="G1280">
        <v>8271100</v>
      </c>
    </row>
    <row r="1281" spans="1:7" x14ac:dyDescent="0.2">
      <c r="A1281" s="6">
        <v>38021</v>
      </c>
      <c r="B1281">
        <v>54.950001</v>
      </c>
      <c r="C1281">
        <v>55.950001</v>
      </c>
      <c r="D1281">
        <v>54.919998</v>
      </c>
      <c r="E1281">
        <v>55.389999000000003</v>
      </c>
      <c r="F1281">
        <v>39.332194999999999</v>
      </c>
      <c r="G1281">
        <v>11641500</v>
      </c>
    </row>
    <row r="1282" spans="1:7" x14ac:dyDescent="0.2">
      <c r="A1282" s="6">
        <v>38022</v>
      </c>
      <c r="B1282">
        <v>55.84</v>
      </c>
      <c r="C1282">
        <v>56.540000999999997</v>
      </c>
      <c r="D1282">
        <v>55.77</v>
      </c>
      <c r="E1282">
        <v>56.25</v>
      </c>
      <c r="F1282">
        <v>39.942855999999999</v>
      </c>
      <c r="G1282">
        <v>12572400</v>
      </c>
    </row>
    <row r="1283" spans="1:7" x14ac:dyDescent="0.2">
      <c r="A1283" s="6">
        <v>38023</v>
      </c>
      <c r="B1283">
        <v>56.5</v>
      </c>
      <c r="C1283">
        <v>57.59</v>
      </c>
      <c r="D1283">
        <v>56.209999000000003</v>
      </c>
      <c r="E1283">
        <v>57.580002</v>
      </c>
      <c r="F1283">
        <v>40.887295000000002</v>
      </c>
      <c r="G1283">
        <v>15102100</v>
      </c>
    </row>
    <row r="1284" spans="1:7" x14ac:dyDescent="0.2">
      <c r="A1284" s="6">
        <v>38026</v>
      </c>
      <c r="B1284">
        <v>57.049999</v>
      </c>
      <c r="C1284">
        <v>57.540000999999997</v>
      </c>
      <c r="D1284">
        <v>57.040000999999997</v>
      </c>
      <c r="E1284">
        <v>57.32</v>
      </c>
      <c r="F1284">
        <v>40.702663000000001</v>
      </c>
      <c r="G1284">
        <v>8420600</v>
      </c>
    </row>
    <row r="1285" spans="1:7" x14ac:dyDescent="0.2">
      <c r="A1285" s="6">
        <v>38027</v>
      </c>
      <c r="B1285">
        <v>57.150002000000001</v>
      </c>
      <c r="C1285">
        <v>57.599997999999999</v>
      </c>
      <c r="D1285">
        <v>56.82</v>
      </c>
      <c r="E1285">
        <v>57.529998999999997</v>
      </c>
      <c r="F1285">
        <v>40.851790999999999</v>
      </c>
      <c r="G1285">
        <v>9199800</v>
      </c>
    </row>
    <row r="1286" spans="1:7" x14ac:dyDescent="0.2">
      <c r="A1286" s="6">
        <v>38028</v>
      </c>
      <c r="B1286">
        <v>57.700001</v>
      </c>
      <c r="C1286">
        <v>58.299999</v>
      </c>
      <c r="D1286">
        <v>56.91</v>
      </c>
      <c r="E1286">
        <v>57.07</v>
      </c>
      <c r="F1286">
        <v>40.525145999999999</v>
      </c>
      <c r="G1286">
        <v>10602500</v>
      </c>
    </row>
    <row r="1287" spans="1:7" x14ac:dyDescent="0.2">
      <c r="A1287" s="6">
        <v>38029</v>
      </c>
      <c r="B1287">
        <v>56.77</v>
      </c>
      <c r="C1287">
        <v>57.450001</v>
      </c>
      <c r="D1287">
        <v>56.75</v>
      </c>
      <c r="E1287">
        <v>56.98</v>
      </c>
      <c r="F1287">
        <v>40.461230999999998</v>
      </c>
      <c r="G1287">
        <v>7976000</v>
      </c>
    </row>
    <row r="1288" spans="1:7" x14ac:dyDescent="0.2">
      <c r="A1288" s="6">
        <v>38030</v>
      </c>
      <c r="B1288">
        <v>57.330002</v>
      </c>
      <c r="C1288">
        <v>57.330002</v>
      </c>
      <c r="D1288">
        <v>56.189999</v>
      </c>
      <c r="E1288">
        <v>56.32</v>
      </c>
      <c r="F1288">
        <v>39.992579999999997</v>
      </c>
      <c r="G1288">
        <v>7133200</v>
      </c>
    </row>
    <row r="1289" spans="1:7" x14ac:dyDescent="0.2">
      <c r="A1289" s="6">
        <v>38034</v>
      </c>
      <c r="B1289">
        <v>57.380001</v>
      </c>
      <c r="C1289">
        <v>57.84</v>
      </c>
      <c r="D1289">
        <v>56.48</v>
      </c>
      <c r="E1289">
        <v>57.52</v>
      </c>
      <c r="F1289">
        <v>40.844687999999998</v>
      </c>
      <c r="G1289">
        <v>7694700</v>
      </c>
    </row>
    <row r="1290" spans="1:7" x14ac:dyDescent="0.2">
      <c r="A1290" s="6">
        <v>38035</v>
      </c>
      <c r="B1290">
        <v>57.599997999999999</v>
      </c>
      <c r="C1290">
        <v>57.650002000000001</v>
      </c>
      <c r="D1290">
        <v>56.689999</v>
      </c>
      <c r="E1290">
        <v>57.200001</v>
      </c>
      <c r="F1290">
        <v>40.617451000000003</v>
      </c>
      <c r="G1290">
        <v>7989400</v>
      </c>
    </row>
    <row r="1291" spans="1:7" x14ac:dyDescent="0.2">
      <c r="A1291" s="6">
        <v>38036</v>
      </c>
      <c r="B1291">
        <v>58.200001</v>
      </c>
      <c r="C1291">
        <v>58.950001</v>
      </c>
      <c r="D1291">
        <v>57.700001</v>
      </c>
      <c r="E1291">
        <v>58.380001</v>
      </c>
      <c r="F1291">
        <v>41.455379000000001</v>
      </c>
      <c r="G1291">
        <v>20616400</v>
      </c>
    </row>
    <row r="1292" spans="1:7" x14ac:dyDescent="0.2">
      <c r="A1292" s="6">
        <v>38037</v>
      </c>
      <c r="B1292">
        <v>58.700001</v>
      </c>
      <c r="C1292">
        <v>59.549999</v>
      </c>
      <c r="D1292">
        <v>58.610000999999997</v>
      </c>
      <c r="E1292">
        <v>59.43</v>
      </c>
      <c r="F1292">
        <v>42.200974000000002</v>
      </c>
      <c r="G1292">
        <v>16842000</v>
      </c>
    </row>
    <row r="1293" spans="1:7" x14ac:dyDescent="0.2">
      <c r="A1293" s="6">
        <v>38040</v>
      </c>
      <c r="B1293">
        <v>59.439999</v>
      </c>
      <c r="C1293">
        <v>60.150002000000001</v>
      </c>
      <c r="D1293">
        <v>59.220001000000003</v>
      </c>
      <c r="E1293">
        <v>60.049999</v>
      </c>
      <c r="F1293">
        <v>42.641224000000001</v>
      </c>
      <c r="G1293">
        <v>20399700</v>
      </c>
    </row>
    <row r="1294" spans="1:7" x14ac:dyDescent="0.2">
      <c r="A1294" s="6">
        <v>38041</v>
      </c>
      <c r="B1294">
        <v>59.950001</v>
      </c>
      <c r="C1294">
        <v>60</v>
      </c>
      <c r="D1294">
        <v>59.450001</v>
      </c>
      <c r="E1294">
        <v>59.950001</v>
      </c>
      <c r="F1294">
        <v>42.570228999999998</v>
      </c>
      <c r="G1294">
        <v>13778300</v>
      </c>
    </row>
    <row r="1295" spans="1:7" x14ac:dyDescent="0.2">
      <c r="A1295" s="6">
        <v>38042</v>
      </c>
      <c r="B1295">
        <v>59.75</v>
      </c>
      <c r="C1295">
        <v>60</v>
      </c>
      <c r="D1295">
        <v>59.439999</v>
      </c>
      <c r="E1295">
        <v>59.880001</v>
      </c>
      <c r="F1295">
        <v>42.520508</v>
      </c>
      <c r="G1295">
        <v>12299400</v>
      </c>
    </row>
    <row r="1296" spans="1:7" x14ac:dyDescent="0.2">
      <c r="A1296" s="6">
        <v>38043</v>
      </c>
      <c r="B1296">
        <v>59.52</v>
      </c>
      <c r="C1296">
        <v>59.73</v>
      </c>
      <c r="D1296">
        <v>59.130001</v>
      </c>
      <c r="E1296">
        <v>59.400002000000001</v>
      </c>
      <c r="F1296">
        <v>42.179667999999999</v>
      </c>
      <c r="G1296">
        <v>10462900</v>
      </c>
    </row>
    <row r="1297" spans="1:7" x14ac:dyDescent="0.2">
      <c r="A1297" s="6">
        <v>38044</v>
      </c>
      <c r="B1297">
        <v>59.400002000000001</v>
      </c>
      <c r="C1297">
        <v>60.080002</v>
      </c>
      <c r="D1297">
        <v>59.25</v>
      </c>
      <c r="E1297">
        <v>59.560001</v>
      </c>
      <c r="F1297">
        <v>42.293281999999998</v>
      </c>
      <c r="G1297">
        <v>12633900</v>
      </c>
    </row>
    <row r="1298" spans="1:7" x14ac:dyDescent="0.2">
      <c r="A1298" s="6">
        <v>38047</v>
      </c>
      <c r="B1298">
        <v>59.669998</v>
      </c>
      <c r="C1298">
        <v>60.52</v>
      </c>
      <c r="D1298">
        <v>59.549999</v>
      </c>
      <c r="E1298">
        <v>60.450001</v>
      </c>
      <c r="F1298">
        <v>42.925251000000003</v>
      </c>
      <c r="G1298">
        <v>10803900</v>
      </c>
    </row>
    <row r="1299" spans="1:7" x14ac:dyDescent="0.2">
      <c r="A1299" s="6">
        <v>38048</v>
      </c>
      <c r="B1299">
        <v>60.400002000000001</v>
      </c>
      <c r="C1299">
        <v>60.41</v>
      </c>
      <c r="D1299">
        <v>59.48</v>
      </c>
      <c r="E1299">
        <v>59.549999</v>
      </c>
      <c r="F1299">
        <v>42.286178999999997</v>
      </c>
      <c r="G1299">
        <v>10771900</v>
      </c>
    </row>
    <row r="1300" spans="1:7" x14ac:dyDescent="0.2">
      <c r="A1300" s="6">
        <v>38049</v>
      </c>
      <c r="B1300">
        <v>59.549999</v>
      </c>
      <c r="C1300">
        <v>60.59</v>
      </c>
      <c r="D1300">
        <v>59.470001000000003</v>
      </c>
      <c r="E1300">
        <v>60.360000999999997</v>
      </c>
      <c r="F1300">
        <v>42.861359</v>
      </c>
      <c r="G1300">
        <v>10007800</v>
      </c>
    </row>
    <row r="1301" spans="1:7" x14ac:dyDescent="0.2">
      <c r="A1301" s="6">
        <v>38050</v>
      </c>
      <c r="B1301">
        <v>60.810001</v>
      </c>
      <c r="C1301">
        <v>61.310001</v>
      </c>
      <c r="D1301">
        <v>60.110000999999997</v>
      </c>
      <c r="E1301">
        <v>61.049999</v>
      </c>
      <c r="F1301">
        <v>43.351317999999999</v>
      </c>
      <c r="G1301">
        <v>11159600</v>
      </c>
    </row>
    <row r="1302" spans="1:7" x14ac:dyDescent="0.2">
      <c r="A1302" s="6">
        <v>38051</v>
      </c>
      <c r="B1302">
        <v>60.799999</v>
      </c>
      <c r="C1302">
        <v>60.810001</v>
      </c>
      <c r="D1302">
        <v>60.200001</v>
      </c>
      <c r="E1302">
        <v>60.240001999999997</v>
      </c>
      <c r="F1302">
        <v>42.776156999999998</v>
      </c>
      <c r="G1302">
        <v>9863800</v>
      </c>
    </row>
    <row r="1303" spans="1:7" x14ac:dyDescent="0.2">
      <c r="A1303" s="6">
        <v>38054</v>
      </c>
      <c r="B1303">
        <v>60.049999</v>
      </c>
      <c r="C1303">
        <v>60.98</v>
      </c>
      <c r="D1303">
        <v>60.02</v>
      </c>
      <c r="E1303">
        <v>60.459999000000003</v>
      </c>
      <c r="F1303">
        <v>42.932364999999997</v>
      </c>
      <c r="G1303">
        <v>8077800</v>
      </c>
    </row>
    <row r="1304" spans="1:7" x14ac:dyDescent="0.2">
      <c r="A1304" s="6">
        <v>38055</v>
      </c>
      <c r="B1304">
        <v>60.200001</v>
      </c>
      <c r="C1304">
        <v>60.849997999999999</v>
      </c>
      <c r="D1304">
        <v>60.060001</v>
      </c>
      <c r="E1304">
        <v>60.279998999999997</v>
      </c>
      <c r="F1304">
        <v>42.804546000000002</v>
      </c>
      <c r="G1304">
        <v>9767300</v>
      </c>
    </row>
    <row r="1305" spans="1:7" x14ac:dyDescent="0.2">
      <c r="A1305" s="6">
        <v>38056</v>
      </c>
      <c r="B1305">
        <v>59.950001</v>
      </c>
      <c r="C1305">
        <v>60.259998000000003</v>
      </c>
      <c r="D1305">
        <v>58.689999</v>
      </c>
      <c r="E1305">
        <v>58.759998000000003</v>
      </c>
      <c r="F1305">
        <v>41.725200999999998</v>
      </c>
      <c r="G1305">
        <v>13751700</v>
      </c>
    </row>
    <row r="1306" spans="1:7" x14ac:dyDescent="0.2">
      <c r="A1306" s="6">
        <v>38057</v>
      </c>
      <c r="B1306">
        <v>58.310001</v>
      </c>
      <c r="C1306">
        <v>58.830002</v>
      </c>
      <c r="D1306">
        <v>57.599997999999999</v>
      </c>
      <c r="E1306">
        <v>57.900002000000001</v>
      </c>
      <c r="F1306">
        <v>41.114531999999997</v>
      </c>
      <c r="G1306">
        <v>14920600</v>
      </c>
    </row>
    <row r="1307" spans="1:7" x14ac:dyDescent="0.2">
      <c r="A1307" s="6">
        <v>38058</v>
      </c>
      <c r="B1307">
        <v>57.990001999999997</v>
      </c>
      <c r="C1307">
        <v>58.52</v>
      </c>
      <c r="D1307">
        <v>57.900002000000001</v>
      </c>
      <c r="E1307">
        <v>58.48</v>
      </c>
      <c r="F1307">
        <v>41.526386000000002</v>
      </c>
      <c r="G1307">
        <v>9203700</v>
      </c>
    </row>
    <row r="1308" spans="1:7" x14ac:dyDescent="0.2">
      <c r="A1308" s="6">
        <v>38061</v>
      </c>
      <c r="B1308">
        <v>58.049999</v>
      </c>
      <c r="C1308">
        <v>58.790000999999997</v>
      </c>
      <c r="D1308">
        <v>57.669998</v>
      </c>
      <c r="E1308">
        <v>57.900002000000001</v>
      </c>
      <c r="F1308">
        <v>41.114531999999997</v>
      </c>
      <c r="G1308">
        <v>10799900</v>
      </c>
    </row>
    <row r="1309" spans="1:7" x14ac:dyDescent="0.2">
      <c r="A1309" s="6">
        <v>38062</v>
      </c>
      <c r="B1309">
        <v>58.200001</v>
      </c>
      <c r="C1309">
        <v>58.380001</v>
      </c>
      <c r="D1309">
        <v>57.27</v>
      </c>
      <c r="E1309">
        <v>57.970001000000003</v>
      </c>
      <c r="F1309">
        <v>41.164234</v>
      </c>
      <c r="G1309">
        <v>7986000</v>
      </c>
    </row>
    <row r="1310" spans="1:7" x14ac:dyDescent="0.2">
      <c r="A1310" s="6">
        <v>38063</v>
      </c>
      <c r="B1310">
        <v>57.970001000000003</v>
      </c>
      <c r="C1310">
        <v>59.130001</v>
      </c>
      <c r="D1310">
        <v>57.970001000000003</v>
      </c>
      <c r="E1310">
        <v>58.349997999999999</v>
      </c>
      <c r="F1310">
        <v>41.527183999999998</v>
      </c>
      <c r="G1310">
        <v>7981000</v>
      </c>
    </row>
    <row r="1311" spans="1:7" x14ac:dyDescent="0.2">
      <c r="A1311" s="6">
        <v>38064</v>
      </c>
      <c r="B1311">
        <v>58.150002000000001</v>
      </c>
      <c r="C1311">
        <v>59.189999</v>
      </c>
      <c r="D1311">
        <v>57.959999000000003</v>
      </c>
      <c r="E1311">
        <v>58.939999</v>
      </c>
      <c r="F1311">
        <v>41.947090000000003</v>
      </c>
      <c r="G1311">
        <v>9070400</v>
      </c>
    </row>
    <row r="1312" spans="1:7" x14ac:dyDescent="0.2">
      <c r="A1312" s="6">
        <v>38065</v>
      </c>
      <c r="B1312">
        <v>58.849997999999999</v>
      </c>
      <c r="C1312">
        <v>59.099997999999999</v>
      </c>
      <c r="D1312">
        <v>58.470001000000003</v>
      </c>
      <c r="E1312">
        <v>58.599997999999999</v>
      </c>
      <c r="F1312">
        <v>41.705120000000001</v>
      </c>
      <c r="G1312">
        <v>8965300</v>
      </c>
    </row>
    <row r="1313" spans="1:7" x14ac:dyDescent="0.2">
      <c r="A1313" s="6">
        <v>38068</v>
      </c>
      <c r="B1313">
        <v>58.299999</v>
      </c>
      <c r="C1313">
        <v>58.5</v>
      </c>
      <c r="D1313">
        <v>57.549999</v>
      </c>
      <c r="E1313">
        <v>58.099997999999999</v>
      </c>
      <c r="F1313">
        <v>41.349269999999997</v>
      </c>
      <c r="G1313">
        <v>9077200</v>
      </c>
    </row>
    <row r="1314" spans="1:7" x14ac:dyDescent="0.2">
      <c r="A1314" s="6">
        <v>38069</v>
      </c>
      <c r="B1314">
        <v>58.16</v>
      </c>
      <c r="C1314">
        <v>58.799999</v>
      </c>
      <c r="D1314">
        <v>57.93</v>
      </c>
      <c r="E1314">
        <v>58.209999000000003</v>
      </c>
      <c r="F1314">
        <v>41.427551000000001</v>
      </c>
      <c r="G1314">
        <v>9325000</v>
      </c>
    </row>
    <row r="1315" spans="1:7" x14ac:dyDescent="0.2">
      <c r="A1315" s="6">
        <v>38070</v>
      </c>
      <c r="B1315">
        <v>58.290000999999997</v>
      </c>
      <c r="C1315">
        <v>59.419998</v>
      </c>
      <c r="D1315">
        <v>58.169998</v>
      </c>
      <c r="E1315">
        <v>58.580002</v>
      </c>
      <c r="F1315">
        <v>41.690886999999996</v>
      </c>
      <c r="G1315">
        <v>9530300</v>
      </c>
    </row>
    <row r="1316" spans="1:7" x14ac:dyDescent="0.2">
      <c r="A1316" s="6">
        <v>38071</v>
      </c>
      <c r="B1316">
        <v>59.25</v>
      </c>
      <c r="C1316">
        <v>59.970001000000003</v>
      </c>
      <c r="D1316">
        <v>59.16</v>
      </c>
      <c r="E1316">
        <v>59.82</v>
      </c>
      <c r="F1316">
        <v>42.573383</v>
      </c>
      <c r="G1316">
        <v>11043800</v>
      </c>
    </row>
    <row r="1317" spans="1:7" x14ac:dyDescent="0.2">
      <c r="A1317" s="6">
        <v>38072</v>
      </c>
      <c r="B1317">
        <v>59.700001</v>
      </c>
      <c r="C1317">
        <v>59.959999000000003</v>
      </c>
      <c r="D1317">
        <v>59.299999</v>
      </c>
      <c r="E1317">
        <v>59.41</v>
      </c>
      <c r="F1317">
        <v>42.281590000000001</v>
      </c>
      <c r="G1317">
        <v>6867600</v>
      </c>
    </row>
    <row r="1318" spans="1:7" x14ac:dyDescent="0.2">
      <c r="A1318" s="6">
        <v>38075</v>
      </c>
      <c r="B1318">
        <v>59.650002000000001</v>
      </c>
      <c r="C1318">
        <v>60.450001</v>
      </c>
      <c r="D1318">
        <v>59.630001</v>
      </c>
      <c r="E1318">
        <v>60.130001</v>
      </c>
      <c r="F1318">
        <v>42.793998999999999</v>
      </c>
      <c r="G1318">
        <v>8420400</v>
      </c>
    </row>
    <row r="1319" spans="1:7" x14ac:dyDescent="0.2">
      <c r="A1319" s="6">
        <v>38076</v>
      </c>
      <c r="B1319">
        <v>59.900002000000001</v>
      </c>
      <c r="C1319">
        <v>60.240001999999997</v>
      </c>
      <c r="D1319">
        <v>59.810001</v>
      </c>
      <c r="E1319">
        <v>60</v>
      </c>
      <c r="F1319">
        <v>42.701473</v>
      </c>
      <c r="G1319">
        <v>6470300</v>
      </c>
    </row>
    <row r="1320" spans="1:7" x14ac:dyDescent="0.2">
      <c r="A1320" s="6">
        <v>38077</v>
      </c>
      <c r="B1320">
        <v>59.830002</v>
      </c>
      <c r="C1320">
        <v>60.07</v>
      </c>
      <c r="D1320">
        <v>59.5</v>
      </c>
      <c r="E1320">
        <v>59.689999</v>
      </c>
      <c r="F1320">
        <v>42.480849999999997</v>
      </c>
      <c r="G1320">
        <v>8472000</v>
      </c>
    </row>
    <row r="1321" spans="1:7" x14ac:dyDescent="0.2">
      <c r="A1321" s="6">
        <v>38078</v>
      </c>
      <c r="B1321">
        <v>58.75</v>
      </c>
      <c r="C1321">
        <v>59.689999</v>
      </c>
      <c r="D1321">
        <v>58.099997999999999</v>
      </c>
      <c r="E1321">
        <v>58.349997999999999</v>
      </c>
      <c r="F1321">
        <v>41.527183999999998</v>
      </c>
      <c r="G1321">
        <v>14494400</v>
      </c>
    </row>
    <row r="1322" spans="1:7" x14ac:dyDescent="0.2">
      <c r="A1322" s="6">
        <v>38079</v>
      </c>
      <c r="B1322">
        <v>59</v>
      </c>
      <c r="C1322">
        <v>60.139999000000003</v>
      </c>
      <c r="D1322">
        <v>58.299999</v>
      </c>
      <c r="E1322">
        <v>58.599997999999999</v>
      </c>
      <c r="F1322">
        <v>41.705120000000001</v>
      </c>
      <c r="G1322">
        <v>10625100</v>
      </c>
    </row>
    <row r="1323" spans="1:7" x14ac:dyDescent="0.2">
      <c r="A1323" s="6">
        <v>38082</v>
      </c>
      <c r="B1323">
        <v>58.560001</v>
      </c>
      <c r="C1323">
        <v>59.279998999999997</v>
      </c>
      <c r="D1323">
        <v>58.139999000000003</v>
      </c>
      <c r="E1323">
        <v>58.639999000000003</v>
      </c>
      <c r="F1323">
        <v>41.733573999999997</v>
      </c>
      <c r="G1323">
        <v>8421400</v>
      </c>
    </row>
    <row r="1324" spans="1:7" x14ac:dyDescent="0.2">
      <c r="A1324" s="6">
        <v>38083</v>
      </c>
      <c r="B1324">
        <v>58.5</v>
      </c>
      <c r="C1324">
        <v>59.07</v>
      </c>
      <c r="D1324">
        <v>58.400002000000001</v>
      </c>
      <c r="E1324">
        <v>59.02</v>
      </c>
      <c r="F1324">
        <v>42.004016999999997</v>
      </c>
      <c r="G1324">
        <v>6902200</v>
      </c>
    </row>
    <row r="1325" spans="1:7" x14ac:dyDescent="0.2">
      <c r="A1325" s="6">
        <v>38084</v>
      </c>
      <c r="B1325">
        <v>58.700001</v>
      </c>
      <c r="C1325">
        <v>58.790000999999997</v>
      </c>
      <c r="D1325">
        <v>57.950001</v>
      </c>
      <c r="E1325">
        <v>57.98</v>
      </c>
      <c r="F1325">
        <v>41.263866</v>
      </c>
      <c r="G1325">
        <v>10385200</v>
      </c>
    </row>
    <row r="1326" spans="1:7" x14ac:dyDescent="0.2">
      <c r="A1326" s="6">
        <v>38085</v>
      </c>
      <c r="B1326">
        <v>57.990001999999997</v>
      </c>
      <c r="C1326">
        <v>58.099997999999999</v>
      </c>
      <c r="D1326">
        <v>56.150002000000001</v>
      </c>
      <c r="E1326">
        <v>56.689999</v>
      </c>
      <c r="F1326">
        <v>40.345790999999998</v>
      </c>
      <c r="G1326">
        <v>14725900</v>
      </c>
    </row>
    <row r="1327" spans="1:7" x14ac:dyDescent="0.2">
      <c r="A1327" s="6">
        <v>38089</v>
      </c>
      <c r="B1327">
        <v>56.799999</v>
      </c>
      <c r="C1327">
        <v>57.43</v>
      </c>
      <c r="D1327">
        <v>56.799999</v>
      </c>
      <c r="E1327">
        <v>57.34</v>
      </c>
      <c r="F1327">
        <v>40.808388000000001</v>
      </c>
      <c r="G1327">
        <v>7161800</v>
      </c>
    </row>
    <row r="1328" spans="1:7" x14ac:dyDescent="0.2">
      <c r="A1328" s="6">
        <v>38090</v>
      </c>
      <c r="B1328">
        <v>57.400002000000001</v>
      </c>
      <c r="C1328">
        <v>57.599997999999999</v>
      </c>
      <c r="D1328">
        <v>56.330002</v>
      </c>
      <c r="E1328">
        <v>56.470001000000003</v>
      </c>
      <c r="F1328">
        <v>40.189219999999999</v>
      </c>
      <c r="G1328">
        <v>13147900</v>
      </c>
    </row>
    <row r="1329" spans="1:7" x14ac:dyDescent="0.2">
      <c r="A1329" s="6">
        <v>38091</v>
      </c>
      <c r="B1329">
        <v>56.48</v>
      </c>
      <c r="C1329">
        <v>57.490001999999997</v>
      </c>
      <c r="D1329">
        <v>56.389999000000003</v>
      </c>
      <c r="E1329">
        <v>57.419998</v>
      </c>
      <c r="F1329">
        <v>40.865326000000003</v>
      </c>
      <c r="G1329">
        <v>10070200</v>
      </c>
    </row>
    <row r="1330" spans="1:7" x14ac:dyDescent="0.2">
      <c r="A1330" s="6">
        <v>38092</v>
      </c>
      <c r="B1330">
        <v>57.43</v>
      </c>
      <c r="C1330">
        <v>58.099997999999999</v>
      </c>
      <c r="D1330">
        <v>57.110000999999997</v>
      </c>
      <c r="E1330">
        <v>57.790000999999997</v>
      </c>
      <c r="F1330">
        <v>41.128661999999998</v>
      </c>
      <c r="G1330">
        <v>8682600</v>
      </c>
    </row>
    <row r="1331" spans="1:7" x14ac:dyDescent="0.2">
      <c r="A1331" s="6">
        <v>38093</v>
      </c>
      <c r="B1331">
        <v>58.200001</v>
      </c>
      <c r="C1331">
        <v>58.700001</v>
      </c>
      <c r="D1331">
        <v>57.73</v>
      </c>
      <c r="E1331">
        <v>58.439999</v>
      </c>
      <c r="F1331">
        <v>41.591236000000002</v>
      </c>
      <c r="G1331">
        <v>8850200</v>
      </c>
    </row>
    <row r="1332" spans="1:7" x14ac:dyDescent="0.2">
      <c r="A1332" s="6">
        <v>38096</v>
      </c>
      <c r="B1332">
        <v>58</v>
      </c>
      <c r="C1332">
        <v>58.700001</v>
      </c>
      <c r="D1332">
        <v>57.939999</v>
      </c>
      <c r="E1332">
        <v>58.369999</v>
      </c>
      <c r="F1332">
        <v>41.541423999999999</v>
      </c>
      <c r="G1332">
        <v>7265800</v>
      </c>
    </row>
    <row r="1333" spans="1:7" x14ac:dyDescent="0.2">
      <c r="A1333" s="6">
        <v>38097</v>
      </c>
      <c r="B1333">
        <v>58.5</v>
      </c>
      <c r="C1333">
        <v>59.150002000000001</v>
      </c>
      <c r="D1333">
        <v>58.099997999999999</v>
      </c>
      <c r="E1333">
        <v>58.099997999999999</v>
      </c>
      <c r="F1333">
        <v>41.349269999999997</v>
      </c>
      <c r="G1333">
        <v>8164300</v>
      </c>
    </row>
    <row r="1334" spans="1:7" x14ac:dyDescent="0.2">
      <c r="A1334" s="6">
        <v>38098</v>
      </c>
      <c r="B1334">
        <v>57.200001</v>
      </c>
      <c r="C1334">
        <v>58.580002</v>
      </c>
      <c r="D1334">
        <v>57.200001</v>
      </c>
      <c r="E1334">
        <v>58.349997999999999</v>
      </c>
      <c r="F1334">
        <v>41.527183999999998</v>
      </c>
      <c r="G1334">
        <v>6540600</v>
      </c>
    </row>
    <row r="1335" spans="1:7" x14ac:dyDescent="0.2">
      <c r="A1335" s="6">
        <v>38099</v>
      </c>
      <c r="B1335">
        <v>58.25</v>
      </c>
      <c r="C1335">
        <v>58.700001</v>
      </c>
      <c r="D1335">
        <v>57.720001000000003</v>
      </c>
      <c r="E1335">
        <v>58.599997999999999</v>
      </c>
      <c r="F1335">
        <v>41.705120000000001</v>
      </c>
      <c r="G1335">
        <v>10065100</v>
      </c>
    </row>
    <row r="1336" spans="1:7" x14ac:dyDescent="0.2">
      <c r="A1336" s="6">
        <v>38100</v>
      </c>
      <c r="B1336">
        <v>58.23</v>
      </c>
      <c r="C1336">
        <v>59.119999</v>
      </c>
      <c r="D1336">
        <v>58.07</v>
      </c>
      <c r="E1336">
        <v>58.970001000000003</v>
      </c>
      <c r="F1336">
        <v>41.968451999999999</v>
      </c>
      <c r="G1336">
        <v>6396600</v>
      </c>
    </row>
    <row r="1337" spans="1:7" x14ac:dyDescent="0.2">
      <c r="A1337" s="6">
        <v>38103</v>
      </c>
      <c r="B1337">
        <v>58.77</v>
      </c>
      <c r="C1337">
        <v>59.139999000000003</v>
      </c>
      <c r="D1337">
        <v>57.959999000000003</v>
      </c>
      <c r="E1337">
        <v>58.139999000000003</v>
      </c>
      <c r="F1337">
        <v>41.377743000000002</v>
      </c>
      <c r="G1337">
        <v>7017100</v>
      </c>
    </row>
    <row r="1338" spans="1:7" x14ac:dyDescent="0.2">
      <c r="A1338" s="6">
        <v>38104</v>
      </c>
      <c r="B1338">
        <v>58.150002000000001</v>
      </c>
      <c r="C1338">
        <v>59.080002</v>
      </c>
      <c r="D1338">
        <v>58.150002000000001</v>
      </c>
      <c r="E1338">
        <v>58.599997999999999</v>
      </c>
      <c r="F1338">
        <v>41.705120000000001</v>
      </c>
      <c r="G1338">
        <v>8613100</v>
      </c>
    </row>
    <row r="1339" spans="1:7" x14ac:dyDescent="0.2">
      <c r="A1339" s="6">
        <v>38105</v>
      </c>
      <c r="B1339">
        <v>58.209999000000003</v>
      </c>
      <c r="C1339">
        <v>58.720001000000003</v>
      </c>
      <c r="D1339">
        <v>57.880001</v>
      </c>
      <c r="E1339">
        <v>57.98</v>
      </c>
      <c r="F1339">
        <v>41.263866</v>
      </c>
      <c r="G1339">
        <v>8523400</v>
      </c>
    </row>
    <row r="1340" spans="1:7" x14ac:dyDescent="0.2">
      <c r="A1340" s="6">
        <v>38106</v>
      </c>
      <c r="B1340">
        <v>58.080002</v>
      </c>
      <c r="C1340">
        <v>58.349997999999999</v>
      </c>
      <c r="D1340">
        <v>56.990001999999997</v>
      </c>
      <c r="E1340">
        <v>57.57</v>
      </c>
      <c r="F1340">
        <v>40.972076000000001</v>
      </c>
      <c r="G1340">
        <v>8689700</v>
      </c>
    </row>
    <row r="1341" spans="1:7" x14ac:dyDescent="0.2">
      <c r="A1341" s="6">
        <v>38107</v>
      </c>
      <c r="B1341">
        <v>57.77</v>
      </c>
      <c r="C1341">
        <v>58.049999</v>
      </c>
      <c r="D1341">
        <v>56.869999</v>
      </c>
      <c r="E1341">
        <v>57</v>
      </c>
      <c r="F1341">
        <v>40.566406000000001</v>
      </c>
      <c r="G1341">
        <v>8538400</v>
      </c>
    </row>
    <row r="1342" spans="1:7" x14ac:dyDescent="0.2">
      <c r="A1342" s="6">
        <v>38110</v>
      </c>
      <c r="B1342">
        <v>57</v>
      </c>
      <c r="C1342">
        <v>57.52</v>
      </c>
      <c r="D1342">
        <v>56.080002</v>
      </c>
      <c r="E1342">
        <v>56.540000999999997</v>
      </c>
      <c r="F1342">
        <v>40.239024999999998</v>
      </c>
      <c r="G1342">
        <v>11194000</v>
      </c>
    </row>
    <row r="1343" spans="1:7" x14ac:dyDescent="0.2">
      <c r="A1343" s="6">
        <v>38111</v>
      </c>
      <c r="B1343">
        <v>56.599997999999999</v>
      </c>
      <c r="C1343">
        <v>56.759998000000003</v>
      </c>
      <c r="D1343">
        <v>55.549999</v>
      </c>
      <c r="E1343">
        <v>56</v>
      </c>
      <c r="F1343">
        <v>39.854720999999998</v>
      </c>
      <c r="G1343">
        <v>12762100</v>
      </c>
    </row>
    <row r="1344" spans="1:7" x14ac:dyDescent="0.2">
      <c r="A1344" s="6">
        <v>38112</v>
      </c>
      <c r="B1344">
        <v>55.900002000000001</v>
      </c>
      <c r="C1344">
        <v>56.349997999999999</v>
      </c>
      <c r="D1344">
        <v>55.84</v>
      </c>
      <c r="E1344">
        <v>55.860000999999997</v>
      </c>
      <c r="F1344">
        <v>39.755088999999998</v>
      </c>
      <c r="G1344">
        <v>8765400</v>
      </c>
    </row>
    <row r="1345" spans="1:7" x14ac:dyDescent="0.2">
      <c r="A1345" s="6">
        <v>38113</v>
      </c>
      <c r="B1345">
        <v>55.799999</v>
      </c>
      <c r="C1345">
        <v>55.799999</v>
      </c>
      <c r="D1345">
        <v>54.419998</v>
      </c>
      <c r="E1345">
        <v>54.580002</v>
      </c>
      <c r="F1345">
        <v>38.844109000000003</v>
      </c>
      <c r="G1345">
        <v>16024600</v>
      </c>
    </row>
    <row r="1346" spans="1:7" x14ac:dyDescent="0.2">
      <c r="A1346" s="6">
        <v>38114</v>
      </c>
      <c r="B1346">
        <v>54.439999</v>
      </c>
      <c r="C1346">
        <v>55.09</v>
      </c>
      <c r="D1346">
        <v>53.599997999999999</v>
      </c>
      <c r="E1346">
        <v>53.900002000000001</v>
      </c>
      <c r="F1346">
        <v>38.360165000000002</v>
      </c>
      <c r="G1346">
        <v>13930100</v>
      </c>
    </row>
    <row r="1347" spans="1:7" x14ac:dyDescent="0.2">
      <c r="A1347" s="6">
        <v>38117</v>
      </c>
      <c r="B1347">
        <v>53.5</v>
      </c>
      <c r="C1347">
        <v>55.349997999999999</v>
      </c>
      <c r="D1347">
        <v>53.5</v>
      </c>
      <c r="E1347">
        <v>55.220001000000003</v>
      </c>
      <c r="F1347">
        <v>39.299599000000001</v>
      </c>
      <c r="G1347">
        <v>14234900</v>
      </c>
    </row>
    <row r="1348" spans="1:7" x14ac:dyDescent="0.2">
      <c r="A1348" s="6">
        <v>38118</v>
      </c>
      <c r="B1348">
        <v>55.220001000000003</v>
      </c>
      <c r="C1348">
        <v>55.68</v>
      </c>
      <c r="D1348">
        <v>54.220001000000003</v>
      </c>
      <c r="E1348">
        <v>54.529998999999997</v>
      </c>
      <c r="F1348">
        <v>38.808525000000003</v>
      </c>
      <c r="G1348">
        <v>9647900</v>
      </c>
    </row>
    <row r="1349" spans="1:7" x14ac:dyDescent="0.2">
      <c r="A1349" s="6">
        <v>38119</v>
      </c>
      <c r="B1349">
        <v>54.099997999999999</v>
      </c>
      <c r="C1349">
        <v>55.09</v>
      </c>
      <c r="D1349">
        <v>53.450001</v>
      </c>
      <c r="E1349">
        <v>55.060001</v>
      </c>
      <c r="F1349">
        <v>39.185744999999997</v>
      </c>
      <c r="G1349">
        <v>12302900</v>
      </c>
    </row>
    <row r="1350" spans="1:7" x14ac:dyDescent="0.2">
      <c r="A1350" s="6">
        <v>38120</v>
      </c>
      <c r="B1350">
        <v>55.060001</v>
      </c>
      <c r="C1350">
        <v>55.619999</v>
      </c>
      <c r="D1350">
        <v>53.799999</v>
      </c>
      <c r="E1350">
        <v>55.25</v>
      </c>
      <c r="F1350">
        <v>39.320950000000003</v>
      </c>
      <c r="G1350">
        <v>13221100</v>
      </c>
    </row>
    <row r="1351" spans="1:7" x14ac:dyDescent="0.2">
      <c r="A1351" s="6">
        <v>38121</v>
      </c>
      <c r="B1351">
        <v>55.299999</v>
      </c>
      <c r="C1351">
        <v>55.700001</v>
      </c>
      <c r="D1351">
        <v>54.66</v>
      </c>
      <c r="E1351">
        <v>55.060001</v>
      </c>
      <c r="F1351">
        <v>39.185744999999997</v>
      </c>
      <c r="G1351">
        <v>8573600</v>
      </c>
    </row>
    <row r="1352" spans="1:7" x14ac:dyDescent="0.2">
      <c r="A1352" s="6">
        <v>38124</v>
      </c>
      <c r="B1352">
        <v>54.650002000000001</v>
      </c>
      <c r="C1352">
        <v>55.25</v>
      </c>
      <c r="D1352">
        <v>54.139999000000003</v>
      </c>
      <c r="E1352">
        <v>54.700001</v>
      </c>
      <c r="F1352">
        <v>38.929519999999997</v>
      </c>
      <c r="G1352">
        <v>8432000</v>
      </c>
    </row>
    <row r="1353" spans="1:7" x14ac:dyDescent="0.2">
      <c r="A1353" s="6">
        <v>38125</v>
      </c>
      <c r="B1353">
        <v>55.049999</v>
      </c>
      <c r="C1353">
        <v>55.639999000000003</v>
      </c>
      <c r="D1353">
        <v>55.009998000000003</v>
      </c>
      <c r="E1353">
        <v>55.209999000000003</v>
      </c>
      <c r="F1353">
        <v>39.292476999999998</v>
      </c>
      <c r="G1353">
        <v>8850600</v>
      </c>
    </row>
    <row r="1354" spans="1:7" x14ac:dyDescent="0.2">
      <c r="A1354" s="6">
        <v>38126</v>
      </c>
      <c r="B1354">
        <v>55.619999</v>
      </c>
      <c r="C1354">
        <v>56.080002</v>
      </c>
      <c r="D1354">
        <v>54.75</v>
      </c>
      <c r="E1354">
        <v>54.779998999999997</v>
      </c>
      <c r="F1354">
        <v>39.078468000000001</v>
      </c>
      <c r="G1354">
        <v>10540100</v>
      </c>
    </row>
    <row r="1355" spans="1:7" x14ac:dyDescent="0.2">
      <c r="A1355" s="6">
        <v>38127</v>
      </c>
      <c r="B1355">
        <v>54.779998999999997</v>
      </c>
      <c r="C1355">
        <v>55.040000999999997</v>
      </c>
      <c r="D1355">
        <v>54.049999</v>
      </c>
      <c r="E1355">
        <v>54.84</v>
      </c>
      <c r="F1355">
        <v>39.121281000000003</v>
      </c>
      <c r="G1355">
        <v>7449000</v>
      </c>
    </row>
    <row r="1356" spans="1:7" x14ac:dyDescent="0.2">
      <c r="A1356" s="6">
        <v>38128</v>
      </c>
      <c r="B1356">
        <v>55</v>
      </c>
      <c r="C1356">
        <v>55.700001</v>
      </c>
      <c r="D1356">
        <v>54.84</v>
      </c>
      <c r="E1356">
        <v>55.09</v>
      </c>
      <c r="F1356">
        <v>39.299629000000003</v>
      </c>
      <c r="G1356">
        <v>8585500</v>
      </c>
    </row>
    <row r="1357" spans="1:7" x14ac:dyDescent="0.2">
      <c r="A1357" s="6">
        <v>38131</v>
      </c>
      <c r="B1357">
        <v>55.27</v>
      </c>
      <c r="C1357">
        <v>55.68</v>
      </c>
      <c r="D1357">
        <v>54.439999</v>
      </c>
      <c r="E1357">
        <v>54.990001999999997</v>
      </c>
      <c r="F1357">
        <v>39.228270999999999</v>
      </c>
      <c r="G1357">
        <v>9549500</v>
      </c>
    </row>
    <row r="1358" spans="1:7" x14ac:dyDescent="0.2">
      <c r="A1358" s="6">
        <v>38132</v>
      </c>
      <c r="B1358">
        <v>54.84</v>
      </c>
      <c r="C1358">
        <v>55.580002</v>
      </c>
      <c r="D1358">
        <v>54.509998000000003</v>
      </c>
      <c r="E1358">
        <v>55.490001999999997</v>
      </c>
      <c r="F1358">
        <v>39.584975999999997</v>
      </c>
      <c r="G1358">
        <v>8567400</v>
      </c>
    </row>
    <row r="1359" spans="1:7" x14ac:dyDescent="0.2">
      <c r="A1359" s="6">
        <v>38133</v>
      </c>
      <c r="B1359">
        <v>55.200001</v>
      </c>
      <c r="C1359">
        <v>55.48</v>
      </c>
      <c r="D1359">
        <v>54.900002000000001</v>
      </c>
      <c r="E1359">
        <v>55.279998999999997</v>
      </c>
      <c r="F1359">
        <v>39.43515</v>
      </c>
      <c r="G1359">
        <v>6675900</v>
      </c>
    </row>
    <row r="1360" spans="1:7" x14ac:dyDescent="0.2">
      <c r="A1360" s="6">
        <v>38134</v>
      </c>
      <c r="B1360">
        <v>55.5</v>
      </c>
      <c r="C1360">
        <v>56.389999000000003</v>
      </c>
      <c r="D1360">
        <v>55.5</v>
      </c>
      <c r="E1360">
        <v>55.970001000000003</v>
      </c>
      <c r="F1360">
        <v>39.927391</v>
      </c>
      <c r="G1360">
        <v>9867400</v>
      </c>
    </row>
    <row r="1361" spans="1:7" x14ac:dyDescent="0.2">
      <c r="A1361" s="6">
        <v>38135</v>
      </c>
      <c r="B1361">
        <v>55.970001000000003</v>
      </c>
      <c r="C1361">
        <v>56.049999</v>
      </c>
      <c r="D1361">
        <v>55.700001</v>
      </c>
      <c r="E1361">
        <v>55.73</v>
      </c>
      <c r="F1361">
        <v>39.756183999999998</v>
      </c>
      <c r="G1361">
        <v>6163100</v>
      </c>
    </row>
    <row r="1362" spans="1:7" x14ac:dyDescent="0.2">
      <c r="A1362" s="6">
        <v>38139</v>
      </c>
      <c r="B1362">
        <v>55.450001</v>
      </c>
      <c r="C1362">
        <v>55.700001</v>
      </c>
      <c r="D1362">
        <v>54.900002000000001</v>
      </c>
      <c r="E1362">
        <v>55.439999</v>
      </c>
      <c r="F1362">
        <v>39.549281999999998</v>
      </c>
      <c r="G1362">
        <v>7995200</v>
      </c>
    </row>
    <row r="1363" spans="1:7" x14ac:dyDescent="0.2">
      <c r="A1363" s="6">
        <v>38140</v>
      </c>
      <c r="B1363">
        <v>55.439999</v>
      </c>
      <c r="C1363">
        <v>56.689999</v>
      </c>
      <c r="D1363">
        <v>55.189999</v>
      </c>
      <c r="E1363">
        <v>56.349997999999999</v>
      </c>
      <c r="F1363">
        <v>40.198456</v>
      </c>
      <c r="G1363">
        <v>10183500</v>
      </c>
    </row>
    <row r="1364" spans="1:7" x14ac:dyDescent="0.2">
      <c r="A1364" s="6">
        <v>38141</v>
      </c>
      <c r="B1364">
        <v>56.049999</v>
      </c>
      <c r="C1364">
        <v>57.470001000000003</v>
      </c>
      <c r="D1364">
        <v>56.049999</v>
      </c>
      <c r="E1364">
        <v>56.599997999999999</v>
      </c>
      <c r="F1364">
        <v>40.376804</v>
      </c>
      <c r="G1364">
        <v>9752800</v>
      </c>
    </row>
    <row r="1365" spans="1:7" x14ac:dyDescent="0.2">
      <c r="A1365" s="6">
        <v>38142</v>
      </c>
      <c r="B1365">
        <v>57.049999</v>
      </c>
      <c r="C1365">
        <v>57.349997999999999</v>
      </c>
      <c r="D1365">
        <v>56.380001</v>
      </c>
      <c r="E1365">
        <v>56.59</v>
      </c>
      <c r="F1365">
        <v>40.369663000000003</v>
      </c>
      <c r="G1365">
        <v>7156600</v>
      </c>
    </row>
    <row r="1366" spans="1:7" x14ac:dyDescent="0.2">
      <c r="A1366" s="6">
        <v>38145</v>
      </c>
      <c r="B1366">
        <v>56.709999000000003</v>
      </c>
      <c r="C1366">
        <v>57.549999</v>
      </c>
      <c r="D1366">
        <v>56.580002</v>
      </c>
      <c r="E1366">
        <v>57.5</v>
      </c>
      <c r="F1366">
        <v>41.018852000000003</v>
      </c>
      <c r="G1366">
        <v>7013800</v>
      </c>
    </row>
    <row r="1367" spans="1:7" x14ac:dyDescent="0.2">
      <c r="A1367" s="6">
        <v>38146</v>
      </c>
      <c r="B1367">
        <v>57.25</v>
      </c>
      <c r="C1367">
        <v>57.830002</v>
      </c>
      <c r="D1367">
        <v>57.119999</v>
      </c>
      <c r="E1367">
        <v>57.68</v>
      </c>
      <c r="F1367">
        <v>41.147243000000003</v>
      </c>
      <c r="G1367">
        <v>6971400</v>
      </c>
    </row>
    <row r="1368" spans="1:7" x14ac:dyDescent="0.2">
      <c r="A1368" s="6">
        <v>38147</v>
      </c>
      <c r="B1368">
        <v>57.5</v>
      </c>
      <c r="C1368">
        <v>57.75</v>
      </c>
      <c r="D1368">
        <v>56.990001999999997</v>
      </c>
      <c r="E1368">
        <v>57.029998999999997</v>
      </c>
      <c r="F1368">
        <v>40.683548000000002</v>
      </c>
      <c r="G1368">
        <v>5774100</v>
      </c>
    </row>
    <row r="1369" spans="1:7" x14ac:dyDescent="0.2">
      <c r="A1369" s="6">
        <v>38148</v>
      </c>
      <c r="B1369">
        <v>57.43</v>
      </c>
      <c r="C1369">
        <v>57.610000999999997</v>
      </c>
      <c r="D1369">
        <v>56.650002000000001</v>
      </c>
      <c r="E1369">
        <v>57.200001</v>
      </c>
      <c r="F1369">
        <v>40.804825000000001</v>
      </c>
      <c r="G1369">
        <v>6281500</v>
      </c>
    </row>
    <row r="1370" spans="1:7" x14ac:dyDescent="0.2">
      <c r="A1370" s="6">
        <v>38152</v>
      </c>
      <c r="B1370">
        <v>56.700001</v>
      </c>
      <c r="C1370">
        <v>56.849997999999999</v>
      </c>
      <c r="D1370">
        <v>56.07</v>
      </c>
      <c r="E1370">
        <v>56.380001</v>
      </c>
      <c r="F1370">
        <v>40.219859999999997</v>
      </c>
      <c r="G1370">
        <v>6351900</v>
      </c>
    </row>
    <row r="1371" spans="1:7" x14ac:dyDescent="0.2">
      <c r="A1371" s="6">
        <v>38153</v>
      </c>
      <c r="B1371">
        <v>56.650002000000001</v>
      </c>
      <c r="C1371">
        <v>57</v>
      </c>
      <c r="D1371">
        <v>56.540000999999997</v>
      </c>
      <c r="E1371">
        <v>56.709999000000003</v>
      </c>
      <c r="F1371">
        <v>40.455283999999999</v>
      </c>
      <c r="G1371">
        <v>8709200</v>
      </c>
    </row>
    <row r="1372" spans="1:7" x14ac:dyDescent="0.2">
      <c r="A1372" s="6">
        <v>38154</v>
      </c>
      <c r="B1372">
        <v>56.700001</v>
      </c>
      <c r="C1372">
        <v>56.709999000000003</v>
      </c>
      <c r="D1372">
        <v>56.029998999999997</v>
      </c>
      <c r="E1372">
        <v>56.119999</v>
      </c>
      <c r="F1372">
        <v>40.034385999999998</v>
      </c>
      <c r="G1372">
        <v>6859500</v>
      </c>
    </row>
    <row r="1373" spans="1:7" x14ac:dyDescent="0.2">
      <c r="A1373" s="6">
        <v>38155</v>
      </c>
      <c r="B1373">
        <v>56</v>
      </c>
      <c r="C1373">
        <v>56.290000999999997</v>
      </c>
      <c r="D1373">
        <v>55.68</v>
      </c>
      <c r="E1373">
        <v>55.849997999999999</v>
      </c>
      <c r="F1373">
        <v>39.841769999999997</v>
      </c>
      <c r="G1373">
        <v>5242800</v>
      </c>
    </row>
    <row r="1374" spans="1:7" x14ac:dyDescent="0.2">
      <c r="A1374" s="6">
        <v>38156</v>
      </c>
      <c r="B1374">
        <v>55.82</v>
      </c>
      <c r="C1374">
        <v>56.110000999999997</v>
      </c>
      <c r="D1374">
        <v>55.450001</v>
      </c>
      <c r="E1374">
        <v>55.619999</v>
      </c>
      <c r="F1374">
        <v>39.677711000000002</v>
      </c>
      <c r="G1374">
        <v>12935800</v>
      </c>
    </row>
    <row r="1375" spans="1:7" x14ac:dyDescent="0.2">
      <c r="A1375" s="6">
        <v>38159</v>
      </c>
      <c r="B1375">
        <v>55.200001</v>
      </c>
      <c r="C1375">
        <v>55.869999</v>
      </c>
      <c r="D1375">
        <v>54.869999</v>
      </c>
      <c r="E1375">
        <v>54.93</v>
      </c>
      <c r="F1375">
        <v>39.185485999999997</v>
      </c>
      <c r="G1375">
        <v>8005500</v>
      </c>
    </row>
    <row r="1376" spans="1:7" x14ac:dyDescent="0.2">
      <c r="A1376" s="6">
        <v>38160</v>
      </c>
      <c r="B1376">
        <v>54.169998</v>
      </c>
      <c r="C1376">
        <v>54.75</v>
      </c>
      <c r="D1376">
        <v>53.73</v>
      </c>
      <c r="E1376">
        <v>54.060001</v>
      </c>
      <c r="F1376">
        <v>38.564841999999999</v>
      </c>
      <c r="G1376">
        <v>14241700</v>
      </c>
    </row>
    <row r="1377" spans="1:7" x14ac:dyDescent="0.2">
      <c r="A1377" s="6">
        <v>38161</v>
      </c>
      <c r="B1377">
        <v>54.060001</v>
      </c>
      <c r="C1377">
        <v>54.07</v>
      </c>
      <c r="D1377">
        <v>52.59</v>
      </c>
      <c r="E1377">
        <v>53.549999</v>
      </c>
      <c r="F1377">
        <v>38.201027000000003</v>
      </c>
      <c r="G1377">
        <v>23284800</v>
      </c>
    </row>
    <row r="1378" spans="1:7" x14ac:dyDescent="0.2">
      <c r="A1378" s="6">
        <v>38162</v>
      </c>
      <c r="B1378">
        <v>53.580002</v>
      </c>
      <c r="C1378">
        <v>53.860000999999997</v>
      </c>
      <c r="D1378">
        <v>53.040000999999997</v>
      </c>
      <c r="E1378">
        <v>53.150002000000001</v>
      </c>
      <c r="F1378">
        <v>37.915683999999999</v>
      </c>
      <c r="G1378">
        <v>10148700</v>
      </c>
    </row>
    <row r="1379" spans="1:7" x14ac:dyDescent="0.2">
      <c r="A1379" s="6">
        <v>38163</v>
      </c>
      <c r="B1379">
        <v>53.689999</v>
      </c>
      <c r="C1379">
        <v>54.09</v>
      </c>
      <c r="D1379">
        <v>52.509998000000003</v>
      </c>
      <c r="E1379">
        <v>52.509998000000003</v>
      </c>
      <c r="F1379">
        <v>37.459105999999998</v>
      </c>
      <c r="G1379">
        <v>13404800</v>
      </c>
    </row>
    <row r="1380" spans="1:7" x14ac:dyDescent="0.2">
      <c r="A1380" s="6">
        <v>38166</v>
      </c>
      <c r="B1380">
        <v>52.41</v>
      </c>
      <c r="C1380">
        <v>53.259998000000003</v>
      </c>
      <c r="D1380">
        <v>52.099997999999999</v>
      </c>
      <c r="E1380">
        <v>52.459999000000003</v>
      </c>
      <c r="F1380">
        <v>37.423442999999999</v>
      </c>
      <c r="G1380">
        <v>14806500</v>
      </c>
    </row>
    <row r="1381" spans="1:7" x14ac:dyDescent="0.2">
      <c r="A1381" s="6">
        <v>38167</v>
      </c>
      <c r="B1381">
        <v>52.209999000000003</v>
      </c>
      <c r="C1381">
        <v>52.509998000000003</v>
      </c>
      <c r="D1381">
        <v>51.93</v>
      </c>
      <c r="E1381">
        <v>51.98</v>
      </c>
      <c r="F1381">
        <v>37.081023999999999</v>
      </c>
      <c r="G1381">
        <v>15237300</v>
      </c>
    </row>
    <row r="1382" spans="1:7" x14ac:dyDescent="0.2">
      <c r="A1382" s="6">
        <v>38168</v>
      </c>
      <c r="B1382">
        <v>52.099997999999999</v>
      </c>
      <c r="C1382">
        <v>53</v>
      </c>
      <c r="D1382">
        <v>52.02</v>
      </c>
      <c r="E1382">
        <v>52.5</v>
      </c>
      <c r="F1382">
        <v>37.451991999999997</v>
      </c>
      <c r="G1382">
        <v>14127100</v>
      </c>
    </row>
    <row r="1383" spans="1:7" x14ac:dyDescent="0.2">
      <c r="A1383" s="6">
        <v>38169</v>
      </c>
      <c r="B1383">
        <v>53.099997999999999</v>
      </c>
      <c r="C1383">
        <v>53.200001</v>
      </c>
      <c r="D1383">
        <v>51.549999</v>
      </c>
      <c r="E1383">
        <v>51.759998000000003</v>
      </c>
      <c r="F1383">
        <v>36.924079999999996</v>
      </c>
      <c r="G1383">
        <v>16904300</v>
      </c>
    </row>
    <row r="1384" spans="1:7" x14ac:dyDescent="0.2">
      <c r="A1384" s="6">
        <v>38170</v>
      </c>
      <c r="B1384">
        <v>52</v>
      </c>
      <c r="C1384">
        <v>52.450001</v>
      </c>
      <c r="D1384">
        <v>51.509998000000003</v>
      </c>
      <c r="E1384">
        <v>51.93</v>
      </c>
      <c r="F1384">
        <v>37.045363999999999</v>
      </c>
      <c r="G1384">
        <v>12181600</v>
      </c>
    </row>
    <row r="1385" spans="1:7" x14ac:dyDescent="0.2">
      <c r="A1385" s="6">
        <v>38174</v>
      </c>
      <c r="B1385">
        <v>51.799999</v>
      </c>
      <c r="C1385">
        <v>52.419998</v>
      </c>
      <c r="D1385">
        <v>51.580002</v>
      </c>
      <c r="E1385">
        <v>52.080002</v>
      </c>
      <c r="F1385">
        <v>37.152369999999998</v>
      </c>
      <c r="G1385">
        <v>10446500</v>
      </c>
    </row>
    <row r="1386" spans="1:7" x14ac:dyDescent="0.2">
      <c r="A1386" s="6">
        <v>38175</v>
      </c>
      <c r="B1386">
        <v>52.150002000000001</v>
      </c>
      <c r="C1386">
        <v>52.759998000000003</v>
      </c>
      <c r="D1386">
        <v>52.150002000000001</v>
      </c>
      <c r="E1386">
        <v>52.32</v>
      </c>
      <c r="F1386">
        <v>37.323574000000001</v>
      </c>
      <c r="G1386">
        <v>9751600</v>
      </c>
    </row>
    <row r="1387" spans="1:7" x14ac:dyDescent="0.2">
      <c r="A1387" s="6">
        <v>38176</v>
      </c>
      <c r="B1387">
        <v>51.900002000000001</v>
      </c>
      <c r="C1387">
        <v>52.52</v>
      </c>
      <c r="D1387">
        <v>51.810001</v>
      </c>
      <c r="E1387">
        <v>52.18</v>
      </c>
      <c r="F1387">
        <v>37.223708999999999</v>
      </c>
      <c r="G1387">
        <v>11839200</v>
      </c>
    </row>
    <row r="1388" spans="1:7" x14ac:dyDescent="0.2">
      <c r="A1388" s="6">
        <v>38177</v>
      </c>
      <c r="B1388">
        <v>52.200001</v>
      </c>
      <c r="C1388">
        <v>52.630001</v>
      </c>
      <c r="D1388">
        <v>51.709999000000003</v>
      </c>
      <c r="E1388">
        <v>51.759998000000003</v>
      </c>
      <c r="F1388">
        <v>36.924079999999996</v>
      </c>
      <c r="G1388">
        <v>9179200</v>
      </c>
    </row>
    <row r="1389" spans="1:7" x14ac:dyDescent="0.2">
      <c r="A1389" s="6">
        <v>38180</v>
      </c>
      <c r="B1389">
        <v>51.720001000000003</v>
      </c>
      <c r="C1389">
        <v>52.32</v>
      </c>
      <c r="D1389">
        <v>51.5</v>
      </c>
      <c r="E1389">
        <v>52.209999000000003</v>
      </c>
      <c r="F1389">
        <v>37.245117</v>
      </c>
      <c r="G1389">
        <v>8376800</v>
      </c>
    </row>
    <row r="1390" spans="1:7" x14ac:dyDescent="0.2">
      <c r="A1390" s="6">
        <v>38181</v>
      </c>
      <c r="B1390">
        <v>52.23</v>
      </c>
      <c r="C1390">
        <v>53.099997999999999</v>
      </c>
      <c r="D1390">
        <v>52.23</v>
      </c>
      <c r="E1390">
        <v>53.009998000000003</v>
      </c>
      <c r="F1390">
        <v>37.815804</v>
      </c>
      <c r="G1390">
        <v>10684700</v>
      </c>
    </row>
    <row r="1391" spans="1:7" x14ac:dyDescent="0.2">
      <c r="A1391" s="6">
        <v>38182</v>
      </c>
      <c r="B1391">
        <v>52.630001</v>
      </c>
      <c r="C1391">
        <v>53.299999</v>
      </c>
      <c r="D1391">
        <v>52.360000999999997</v>
      </c>
      <c r="E1391">
        <v>52.580002</v>
      </c>
      <c r="F1391">
        <v>37.509045</v>
      </c>
      <c r="G1391">
        <v>9203000</v>
      </c>
    </row>
    <row r="1392" spans="1:7" x14ac:dyDescent="0.2">
      <c r="A1392" s="6">
        <v>38183</v>
      </c>
      <c r="B1392">
        <v>52.830002</v>
      </c>
      <c r="C1392">
        <v>52.939999</v>
      </c>
      <c r="D1392">
        <v>52.209999000000003</v>
      </c>
      <c r="E1392">
        <v>52.330002</v>
      </c>
      <c r="F1392">
        <v>37.330714999999998</v>
      </c>
      <c r="G1392">
        <v>6787900</v>
      </c>
    </row>
    <row r="1393" spans="1:7" x14ac:dyDescent="0.2">
      <c r="A1393" s="6">
        <v>38184</v>
      </c>
      <c r="B1393">
        <v>52.75</v>
      </c>
      <c r="C1393">
        <v>52.950001</v>
      </c>
      <c r="D1393">
        <v>52.25</v>
      </c>
      <c r="E1393">
        <v>52.650002000000001</v>
      </c>
      <c r="F1393">
        <v>37.558990000000001</v>
      </c>
      <c r="G1393">
        <v>11396400</v>
      </c>
    </row>
    <row r="1394" spans="1:7" x14ac:dyDescent="0.2">
      <c r="A1394" s="6">
        <v>38187</v>
      </c>
      <c r="B1394">
        <v>52.66</v>
      </c>
      <c r="C1394">
        <v>53.299999</v>
      </c>
      <c r="D1394">
        <v>52.66</v>
      </c>
      <c r="E1394">
        <v>52.860000999999997</v>
      </c>
      <c r="F1394">
        <v>37.708786000000003</v>
      </c>
      <c r="G1394">
        <v>9624500</v>
      </c>
    </row>
    <row r="1395" spans="1:7" x14ac:dyDescent="0.2">
      <c r="A1395" s="6">
        <v>38188</v>
      </c>
      <c r="B1395">
        <v>52.5</v>
      </c>
      <c r="C1395">
        <v>53.41</v>
      </c>
      <c r="D1395">
        <v>52.5</v>
      </c>
      <c r="E1395">
        <v>53.25</v>
      </c>
      <c r="F1395">
        <v>37.987011000000003</v>
      </c>
      <c r="G1395">
        <v>8733300</v>
      </c>
    </row>
    <row r="1396" spans="1:7" x14ac:dyDescent="0.2">
      <c r="A1396" s="6">
        <v>38189</v>
      </c>
      <c r="B1396">
        <v>53.360000999999997</v>
      </c>
      <c r="C1396">
        <v>53.900002000000001</v>
      </c>
      <c r="D1396">
        <v>53.110000999999997</v>
      </c>
      <c r="E1396">
        <v>53.119999</v>
      </c>
      <c r="F1396">
        <v>37.894267999999997</v>
      </c>
      <c r="G1396">
        <v>10407300</v>
      </c>
    </row>
    <row r="1397" spans="1:7" x14ac:dyDescent="0.2">
      <c r="A1397" s="6">
        <v>38190</v>
      </c>
      <c r="B1397">
        <v>52.75</v>
      </c>
      <c r="C1397">
        <v>53.150002000000001</v>
      </c>
      <c r="D1397">
        <v>52.16</v>
      </c>
      <c r="E1397">
        <v>52.91</v>
      </c>
      <c r="F1397">
        <v>37.744480000000003</v>
      </c>
      <c r="G1397">
        <v>10228300</v>
      </c>
    </row>
    <row r="1398" spans="1:7" x14ac:dyDescent="0.2">
      <c r="A1398" s="6">
        <v>38191</v>
      </c>
      <c r="B1398">
        <v>52.900002000000001</v>
      </c>
      <c r="C1398">
        <v>53.889999000000003</v>
      </c>
      <c r="D1398">
        <v>52.869999</v>
      </c>
      <c r="E1398">
        <v>53.16</v>
      </c>
      <c r="F1398">
        <v>37.922812999999998</v>
      </c>
      <c r="G1398">
        <v>9120100</v>
      </c>
    </row>
    <row r="1399" spans="1:7" x14ac:dyDescent="0.2">
      <c r="A1399" s="6">
        <v>38194</v>
      </c>
      <c r="B1399">
        <v>53.099997999999999</v>
      </c>
      <c r="C1399">
        <v>53.139999000000003</v>
      </c>
      <c r="D1399">
        <v>52.169998</v>
      </c>
      <c r="E1399">
        <v>52.650002000000001</v>
      </c>
      <c r="F1399">
        <v>37.558990000000001</v>
      </c>
      <c r="G1399">
        <v>7829800</v>
      </c>
    </row>
    <row r="1400" spans="1:7" x14ac:dyDescent="0.2">
      <c r="A1400" s="6">
        <v>38195</v>
      </c>
      <c r="B1400">
        <v>52.98</v>
      </c>
      <c r="C1400">
        <v>53.93</v>
      </c>
      <c r="D1400">
        <v>52.880001</v>
      </c>
      <c r="E1400">
        <v>53.900002000000001</v>
      </c>
      <c r="F1400">
        <v>38.450705999999997</v>
      </c>
      <c r="G1400">
        <v>9634900</v>
      </c>
    </row>
    <row r="1401" spans="1:7" x14ac:dyDescent="0.2">
      <c r="A1401" s="6">
        <v>38196</v>
      </c>
      <c r="B1401">
        <v>53.880001</v>
      </c>
      <c r="C1401">
        <v>54.060001</v>
      </c>
      <c r="D1401">
        <v>52.759998000000003</v>
      </c>
      <c r="E1401">
        <v>53.91</v>
      </c>
      <c r="F1401">
        <v>38.457844000000001</v>
      </c>
      <c r="G1401">
        <v>9942600</v>
      </c>
    </row>
    <row r="1402" spans="1:7" x14ac:dyDescent="0.2">
      <c r="A1402" s="6">
        <v>38197</v>
      </c>
      <c r="B1402">
        <v>54.080002</v>
      </c>
      <c r="C1402">
        <v>54.189999</v>
      </c>
      <c r="D1402">
        <v>53.130001</v>
      </c>
      <c r="E1402">
        <v>53.48</v>
      </c>
      <c r="F1402">
        <v>38.151085000000002</v>
      </c>
      <c r="G1402">
        <v>8777900</v>
      </c>
    </row>
    <row r="1403" spans="1:7" x14ac:dyDescent="0.2">
      <c r="A1403" s="6">
        <v>38198</v>
      </c>
      <c r="B1403">
        <v>53.349997999999999</v>
      </c>
      <c r="C1403">
        <v>53.380001</v>
      </c>
      <c r="D1403">
        <v>52.529998999999997</v>
      </c>
      <c r="E1403">
        <v>53.009998000000003</v>
      </c>
      <c r="F1403">
        <v>37.815804</v>
      </c>
      <c r="G1403">
        <v>8957100</v>
      </c>
    </row>
    <row r="1404" spans="1:7" x14ac:dyDescent="0.2">
      <c r="A1404" s="6">
        <v>38201</v>
      </c>
      <c r="B1404">
        <v>53.02</v>
      </c>
      <c r="C1404">
        <v>53.73</v>
      </c>
      <c r="D1404">
        <v>52.849997999999999</v>
      </c>
      <c r="E1404">
        <v>53.18</v>
      </c>
      <c r="F1404">
        <v>37.937083999999999</v>
      </c>
      <c r="G1404">
        <v>7131700</v>
      </c>
    </row>
    <row r="1405" spans="1:7" x14ac:dyDescent="0.2">
      <c r="A1405" s="6">
        <v>38202</v>
      </c>
      <c r="B1405">
        <v>53.009998000000003</v>
      </c>
      <c r="C1405">
        <v>53.110000999999997</v>
      </c>
      <c r="D1405">
        <v>52.529998999999997</v>
      </c>
      <c r="E1405">
        <v>52.869999</v>
      </c>
      <c r="F1405">
        <v>37.715922999999997</v>
      </c>
      <c r="G1405">
        <v>8858300</v>
      </c>
    </row>
    <row r="1406" spans="1:7" x14ac:dyDescent="0.2">
      <c r="A1406" s="6">
        <v>38203</v>
      </c>
      <c r="B1406">
        <v>52.490001999999997</v>
      </c>
      <c r="C1406">
        <v>53.540000999999997</v>
      </c>
      <c r="D1406">
        <v>52.48</v>
      </c>
      <c r="E1406">
        <v>53.200001</v>
      </c>
      <c r="F1406">
        <v>37.951346999999998</v>
      </c>
      <c r="G1406">
        <v>6906600</v>
      </c>
    </row>
    <row r="1407" spans="1:7" x14ac:dyDescent="0.2">
      <c r="A1407" s="6">
        <v>38204</v>
      </c>
      <c r="B1407">
        <v>53</v>
      </c>
      <c r="C1407">
        <v>53.25</v>
      </c>
      <c r="D1407">
        <v>52</v>
      </c>
      <c r="E1407">
        <v>52.049999</v>
      </c>
      <c r="F1407">
        <v>37.130974000000002</v>
      </c>
      <c r="G1407">
        <v>9762900</v>
      </c>
    </row>
    <row r="1408" spans="1:7" x14ac:dyDescent="0.2">
      <c r="A1408" s="6">
        <v>38205</v>
      </c>
      <c r="B1408">
        <v>52</v>
      </c>
      <c r="C1408">
        <v>52.02</v>
      </c>
      <c r="D1408">
        <v>51.139999000000003</v>
      </c>
      <c r="E1408">
        <v>51.330002</v>
      </c>
      <c r="F1408">
        <v>36.617344000000003</v>
      </c>
      <c r="G1408">
        <v>11393400</v>
      </c>
    </row>
    <row r="1409" spans="1:7" x14ac:dyDescent="0.2">
      <c r="A1409" s="6">
        <v>38208</v>
      </c>
      <c r="B1409">
        <v>51.200001</v>
      </c>
      <c r="C1409">
        <v>51.75</v>
      </c>
      <c r="D1409">
        <v>51.080002</v>
      </c>
      <c r="E1409">
        <v>51.369999</v>
      </c>
      <c r="F1409">
        <v>36.645873999999999</v>
      </c>
      <c r="G1409">
        <v>7222400</v>
      </c>
    </row>
    <row r="1410" spans="1:7" x14ac:dyDescent="0.2">
      <c r="A1410" s="6">
        <v>38209</v>
      </c>
      <c r="B1410">
        <v>51.700001</v>
      </c>
      <c r="C1410">
        <v>52.130001</v>
      </c>
      <c r="D1410">
        <v>51.400002000000001</v>
      </c>
      <c r="E1410">
        <v>52.110000999999997</v>
      </c>
      <c r="F1410">
        <v>37.173763000000001</v>
      </c>
      <c r="G1410">
        <v>7136600</v>
      </c>
    </row>
    <row r="1411" spans="1:7" x14ac:dyDescent="0.2">
      <c r="A1411" s="6">
        <v>38210</v>
      </c>
      <c r="B1411">
        <v>51.950001</v>
      </c>
      <c r="C1411">
        <v>52.189999</v>
      </c>
      <c r="D1411">
        <v>51.52</v>
      </c>
      <c r="E1411">
        <v>51.630001</v>
      </c>
      <c r="F1411">
        <v>36.831341000000002</v>
      </c>
      <c r="G1411">
        <v>8614500</v>
      </c>
    </row>
    <row r="1412" spans="1:7" x14ac:dyDescent="0.2">
      <c r="A1412" s="6">
        <v>38211</v>
      </c>
      <c r="B1412">
        <v>52.580002</v>
      </c>
      <c r="C1412">
        <v>53.389999000000003</v>
      </c>
      <c r="D1412">
        <v>52.48</v>
      </c>
      <c r="E1412">
        <v>52.650002000000001</v>
      </c>
      <c r="F1412">
        <v>37.558990000000001</v>
      </c>
      <c r="G1412">
        <v>14352600</v>
      </c>
    </row>
    <row r="1413" spans="1:7" x14ac:dyDescent="0.2">
      <c r="A1413" s="6">
        <v>38212</v>
      </c>
      <c r="B1413">
        <v>52.98</v>
      </c>
      <c r="C1413">
        <v>53.5</v>
      </c>
      <c r="D1413">
        <v>52.849997999999999</v>
      </c>
      <c r="E1413">
        <v>53.400002000000001</v>
      </c>
      <c r="F1413">
        <v>38.094017000000001</v>
      </c>
      <c r="G1413">
        <v>9930900</v>
      </c>
    </row>
    <row r="1414" spans="1:7" x14ac:dyDescent="0.2">
      <c r="A1414" s="6">
        <v>38215</v>
      </c>
      <c r="B1414">
        <v>53.5</v>
      </c>
      <c r="C1414">
        <v>54.299999</v>
      </c>
      <c r="D1414">
        <v>53.450001</v>
      </c>
      <c r="E1414">
        <v>54.299999</v>
      </c>
      <c r="F1414">
        <v>38.736033999999997</v>
      </c>
      <c r="G1414">
        <v>7758600</v>
      </c>
    </row>
    <row r="1415" spans="1:7" x14ac:dyDescent="0.2">
      <c r="A1415" s="6">
        <v>38216</v>
      </c>
      <c r="B1415">
        <v>54.389999000000003</v>
      </c>
      <c r="C1415">
        <v>54.970001000000003</v>
      </c>
      <c r="D1415">
        <v>53.720001000000003</v>
      </c>
      <c r="E1415">
        <v>54.970001000000003</v>
      </c>
      <c r="F1415">
        <v>39.213996999999999</v>
      </c>
      <c r="G1415">
        <v>11527900</v>
      </c>
    </row>
    <row r="1416" spans="1:7" x14ac:dyDescent="0.2">
      <c r="A1416" s="6">
        <v>38217</v>
      </c>
      <c r="B1416">
        <v>54.700001</v>
      </c>
      <c r="C1416">
        <v>54.709999000000003</v>
      </c>
      <c r="D1416">
        <v>54.110000999999997</v>
      </c>
      <c r="E1416">
        <v>54.459999000000003</v>
      </c>
      <c r="F1416">
        <v>38.942298999999998</v>
      </c>
      <c r="G1416">
        <v>7682600</v>
      </c>
    </row>
    <row r="1417" spans="1:7" x14ac:dyDescent="0.2">
      <c r="A1417" s="6">
        <v>38218</v>
      </c>
      <c r="B1417">
        <v>54.240001999999997</v>
      </c>
      <c r="C1417">
        <v>54.950001</v>
      </c>
      <c r="D1417">
        <v>54.029998999999997</v>
      </c>
      <c r="E1417">
        <v>54.860000999999997</v>
      </c>
      <c r="F1417">
        <v>39.228301999999999</v>
      </c>
      <c r="G1417">
        <v>10535200</v>
      </c>
    </row>
    <row r="1418" spans="1:7" x14ac:dyDescent="0.2">
      <c r="A1418" s="6">
        <v>38219</v>
      </c>
      <c r="B1418">
        <v>54.689999</v>
      </c>
      <c r="C1418">
        <v>54.849997999999999</v>
      </c>
      <c r="D1418">
        <v>54.400002000000001</v>
      </c>
      <c r="E1418">
        <v>54.650002000000001</v>
      </c>
      <c r="F1418">
        <v>39.078147999999999</v>
      </c>
      <c r="G1418">
        <v>8795200</v>
      </c>
    </row>
    <row r="1419" spans="1:7" x14ac:dyDescent="0.2">
      <c r="A1419" s="6">
        <v>38222</v>
      </c>
      <c r="B1419">
        <v>53.82</v>
      </c>
      <c r="C1419">
        <v>53.970001000000003</v>
      </c>
      <c r="D1419">
        <v>53.240001999999997</v>
      </c>
      <c r="E1419">
        <v>53.799999</v>
      </c>
      <c r="F1419">
        <v>38.470340999999998</v>
      </c>
      <c r="G1419">
        <v>11165400</v>
      </c>
    </row>
    <row r="1420" spans="1:7" x14ac:dyDescent="0.2">
      <c r="A1420" s="6">
        <v>38223</v>
      </c>
      <c r="B1420">
        <v>53.950001</v>
      </c>
      <c r="C1420">
        <v>54.18</v>
      </c>
      <c r="D1420">
        <v>53.630001</v>
      </c>
      <c r="E1420">
        <v>53.860000999999997</v>
      </c>
      <c r="F1420">
        <v>38.513255999999998</v>
      </c>
      <c r="G1420">
        <v>6676400</v>
      </c>
    </row>
    <row r="1421" spans="1:7" x14ac:dyDescent="0.2">
      <c r="A1421" s="6">
        <v>38224</v>
      </c>
      <c r="B1421">
        <v>53.950001</v>
      </c>
      <c r="C1421">
        <v>54.290000999999997</v>
      </c>
      <c r="D1421">
        <v>53.57</v>
      </c>
      <c r="E1421">
        <v>54.099997999999999</v>
      </c>
      <c r="F1421">
        <v>38.684856000000003</v>
      </c>
      <c r="G1421">
        <v>7307200</v>
      </c>
    </row>
    <row r="1422" spans="1:7" x14ac:dyDescent="0.2">
      <c r="A1422" s="6">
        <v>38225</v>
      </c>
      <c r="B1422">
        <v>54</v>
      </c>
      <c r="C1422">
        <v>54.290000999999997</v>
      </c>
      <c r="D1422">
        <v>53.830002</v>
      </c>
      <c r="E1422">
        <v>53.880001</v>
      </c>
      <c r="F1422">
        <v>38.527549999999998</v>
      </c>
      <c r="G1422">
        <v>4747800</v>
      </c>
    </row>
    <row r="1423" spans="1:7" x14ac:dyDescent="0.2">
      <c r="A1423" s="6">
        <v>38226</v>
      </c>
      <c r="B1423">
        <v>53.82</v>
      </c>
      <c r="C1423">
        <v>54.02</v>
      </c>
      <c r="D1423">
        <v>53.529998999999997</v>
      </c>
      <c r="E1423">
        <v>53.560001</v>
      </c>
      <c r="F1423">
        <v>38.298717000000003</v>
      </c>
      <c r="G1423">
        <v>4586400</v>
      </c>
    </row>
    <row r="1424" spans="1:7" x14ac:dyDescent="0.2">
      <c r="A1424" s="6">
        <v>38229</v>
      </c>
      <c r="B1424">
        <v>53.549999</v>
      </c>
      <c r="C1424">
        <v>53.830002</v>
      </c>
      <c r="D1424">
        <v>53.16</v>
      </c>
      <c r="E1424">
        <v>53.200001</v>
      </c>
      <c r="F1424">
        <v>38.041313000000002</v>
      </c>
      <c r="G1424">
        <v>5506700</v>
      </c>
    </row>
    <row r="1425" spans="1:7" x14ac:dyDescent="0.2">
      <c r="A1425" s="6">
        <v>38230</v>
      </c>
      <c r="B1425">
        <v>53.209999000000003</v>
      </c>
      <c r="C1425">
        <v>53.610000999999997</v>
      </c>
      <c r="D1425">
        <v>52.450001</v>
      </c>
      <c r="E1425">
        <v>52.669998</v>
      </c>
      <c r="F1425">
        <v>37.662331000000002</v>
      </c>
      <c r="G1425">
        <v>8659000</v>
      </c>
    </row>
    <row r="1426" spans="1:7" x14ac:dyDescent="0.2">
      <c r="A1426" s="6">
        <v>38231</v>
      </c>
      <c r="B1426">
        <v>52.459999000000003</v>
      </c>
      <c r="C1426">
        <v>52.939999</v>
      </c>
      <c r="D1426">
        <v>52.130001</v>
      </c>
      <c r="E1426">
        <v>52.630001</v>
      </c>
      <c r="F1426">
        <v>37.633724000000001</v>
      </c>
      <c r="G1426">
        <v>7435800</v>
      </c>
    </row>
    <row r="1427" spans="1:7" x14ac:dyDescent="0.2">
      <c r="A1427" s="6">
        <v>38232</v>
      </c>
      <c r="B1427">
        <v>52.099997999999999</v>
      </c>
      <c r="C1427">
        <v>53.18</v>
      </c>
      <c r="D1427">
        <v>52.099997999999999</v>
      </c>
      <c r="E1427">
        <v>53.119999</v>
      </c>
      <c r="F1427">
        <v>37.984093000000001</v>
      </c>
      <c r="G1427">
        <v>12037700</v>
      </c>
    </row>
    <row r="1428" spans="1:7" x14ac:dyDescent="0.2">
      <c r="A1428" s="6">
        <v>38233</v>
      </c>
      <c r="B1428">
        <v>53.25</v>
      </c>
      <c r="C1428">
        <v>53.959999000000003</v>
      </c>
      <c r="D1428">
        <v>53.099997999999999</v>
      </c>
      <c r="E1428">
        <v>53.25</v>
      </c>
      <c r="F1428">
        <v>38.077057000000003</v>
      </c>
      <c r="G1428">
        <v>8373600</v>
      </c>
    </row>
    <row r="1429" spans="1:7" x14ac:dyDescent="0.2">
      <c r="A1429" s="6">
        <v>38237</v>
      </c>
      <c r="B1429">
        <v>53.150002000000001</v>
      </c>
      <c r="C1429">
        <v>53.43</v>
      </c>
      <c r="D1429">
        <v>52.610000999999997</v>
      </c>
      <c r="E1429">
        <v>53.290000999999997</v>
      </c>
      <c r="F1429">
        <v>38.105663</v>
      </c>
      <c r="G1429">
        <v>9391600</v>
      </c>
    </row>
    <row r="1430" spans="1:7" x14ac:dyDescent="0.2">
      <c r="A1430" s="6">
        <v>38238</v>
      </c>
      <c r="B1430">
        <v>53.049999</v>
      </c>
      <c r="C1430">
        <v>53.560001</v>
      </c>
      <c r="D1430">
        <v>53</v>
      </c>
      <c r="E1430">
        <v>53.080002</v>
      </c>
      <c r="F1430">
        <v>37.955502000000003</v>
      </c>
      <c r="G1430">
        <v>9098600</v>
      </c>
    </row>
    <row r="1431" spans="1:7" x14ac:dyDescent="0.2">
      <c r="A1431" s="6">
        <v>38239</v>
      </c>
      <c r="B1431">
        <v>53.080002</v>
      </c>
      <c r="C1431">
        <v>53.349997999999999</v>
      </c>
      <c r="D1431">
        <v>52.509998000000003</v>
      </c>
      <c r="E1431">
        <v>52.57</v>
      </c>
      <c r="F1431">
        <v>37.590828000000002</v>
      </c>
      <c r="G1431">
        <v>9019300</v>
      </c>
    </row>
    <row r="1432" spans="1:7" x14ac:dyDescent="0.2">
      <c r="A1432" s="6">
        <v>38240</v>
      </c>
      <c r="B1432">
        <v>52.509998000000003</v>
      </c>
      <c r="C1432">
        <v>53.59</v>
      </c>
      <c r="D1432">
        <v>52.25</v>
      </c>
      <c r="E1432">
        <v>53.450001</v>
      </c>
      <c r="F1432">
        <v>38.220073999999997</v>
      </c>
      <c r="G1432">
        <v>9178900</v>
      </c>
    </row>
    <row r="1433" spans="1:7" x14ac:dyDescent="0.2">
      <c r="A1433" s="6">
        <v>38243</v>
      </c>
      <c r="B1433">
        <v>53.619999</v>
      </c>
      <c r="C1433">
        <v>53.91</v>
      </c>
      <c r="D1433">
        <v>53.16</v>
      </c>
      <c r="E1433">
        <v>53.349997999999999</v>
      </c>
      <c r="F1433">
        <v>38.148563000000003</v>
      </c>
      <c r="G1433">
        <v>8686100</v>
      </c>
    </row>
    <row r="1434" spans="1:7" x14ac:dyDescent="0.2">
      <c r="A1434" s="6">
        <v>38244</v>
      </c>
      <c r="B1434">
        <v>53.549999</v>
      </c>
      <c r="C1434">
        <v>53.610000999999997</v>
      </c>
      <c r="D1434">
        <v>53.110000999999997</v>
      </c>
      <c r="E1434">
        <v>53.220001000000003</v>
      </c>
      <c r="F1434">
        <v>38.055610999999999</v>
      </c>
      <c r="G1434">
        <v>7134900</v>
      </c>
    </row>
    <row r="1435" spans="1:7" x14ac:dyDescent="0.2">
      <c r="A1435" s="6">
        <v>38245</v>
      </c>
      <c r="B1435">
        <v>53.259998000000003</v>
      </c>
      <c r="C1435">
        <v>53.349997999999999</v>
      </c>
      <c r="D1435">
        <v>52.580002</v>
      </c>
      <c r="E1435">
        <v>52.91</v>
      </c>
      <c r="F1435">
        <v>37.833953999999999</v>
      </c>
      <c r="G1435">
        <v>6902300</v>
      </c>
    </row>
    <row r="1436" spans="1:7" x14ac:dyDescent="0.2">
      <c r="A1436" s="6">
        <v>38246</v>
      </c>
      <c r="B1436">
        <v>52.799999</v>
      </c>
      <c r="C1436">
        <v>53.080002</v>
      </c>
      <c r="D1436">
        <v>52.490001999999997</v>
      </c>
      <c r="E1436">
        <v>52.77</v>
      </c>
      <c r="F1436">
        <v>37.733840999999998</v>
      </c>
      <c r="G1436">
        <v>9734300</v>
      </c>
    </row>
    <row r="1437" spans="1:7" x14ac:dyDescent="0.2">
      <c r="A1437" s="6">
        <v>38247</v>
      </c>
      <c r="B1437">
        <v>52.779998999999997</v>
      </c>
      <c r="C1437">
        <v>52.970001000000003</v>
      </c>
      <c r="D1437">
        <v>52.139999000000003</v>
      </c>
      <c r="E1437">
        <v>52.48</v>
      </c>
      <c r="F1437">
        <v>37.526459000000003</v>
      </c>
      <c r="G1437">
        <v>16822100</v>
      </c>
    </row>
    <row r="1438" spans="1:7" x14ac:dyDescent="0.2">
      <c r="A1438" s="6">
        <v>38250</v>
      </c>
      <c r="B1438">
        <v>52.130001</v>
      </c>
      <c r="C1438">
        <v>52.349997999999999</v>
      </c>
      <c r="D1438">
        <v>52.009998000000003</v>
      </c>
      <c r="E1438">
        <v>52.200001</v>
      </c>
      <c r="F1438">
        <v>37.326248</v>
      </c>
      <c r="G1438">
        <v>8381400</v>
      </c>
    </row>
    <row r="1439" spans="1:7" x14ac:dyDescent="0.2">
      <c r="A1439" s="6">
        <v>38251</v>
      </c>
      <c r="B1439">
        <v>52.619999</v>
      </c>
      <c r="C1439">
        <v>52.799999</v>
      </c>
      <c r="D1439">
        <v>52.200001</v>
      </c>
      <c r="E1439">
        <v>52.259998000000003</v>
      </c>
      <c r="F1439">
        <v>37.369148000000003</v>
      </c>
      <c r="G1439">
        <v>10187200</v>
      </c>
    </row>
    <row r="1440" spans="1:7" x14ac:dyDescent="0.2">
      <c r="A1440" s="6">
        <v>38252</v>
      </c>
      <c r="B1440">
        <v>52.02</v>
      </c>
      <c r="C1440">
        <v>52.18</v>
      </c>
      <c r="D1440">
        <v>51.560001</v>
      </c>
      <c r="E1440">
        <v>51.669998</v>
      </c>
      <c r="F1440">
        <v>36.947273000000003</v>
      </c>
      <c r="G1440">
        <v>10760400</v>
      </c>
    </row>
    <row r="1441" spans="1:7" x14ac:dyDescent="0.2">
      <c r="A1441" s="6">
        <v>38253</v>
      </c>
      <c r="B1441">
        <v>52.259998000000003</v>
      </c>
      <c r="C1441">
        <v>52.900002000000001</v>
      </c>
      <c r="D1441">
        <v>51.099997999999999</v>
      </c>
      <c r="E1441">
        <v>52.540000999999997</v>
      </c>
      <c r="F1441">
        <v>37.569381999999997</v>
      </c>
      <c r="G1441">
        <v>13508500</v>
      </c>
    </row>
    <row r="1442" spans="1:7" x14ac:dyDescent="0.2">
      <c r="A1442" s="6">
        <v>38254</v>
      </c>
      <c r="B1442">
        <v>52.75</v>
      </c>
      <c r="C1442">
        <v>53.240001999999997</v>
      </c>
      <c r="D1442">
        <v>52.560001</v>
      </c>
      <c r="E1442">
        <v>52.810001</v>
      </c>
      <c r="F1442">
        <v>37.762439999999998</v>
      </c>
      <c r="G1442">
        <v>7935400</v>
      </c>
    </row>
    <row r="1443" spans="1:7" x14ac:dyDescent="0.2">
      <c r="A1443" s="6">
        <v>38257</v>
      </c>
      <c r="B1443">
        <v>53.009998000000003</v>
      </c>
      <c r="C1443">
        <v>53.34</v>
      </c>
      <c r="D1443">
        <v>52.509998000000003</v>
      </c>
      <c r="E1443">
        <v>52.52</v>
      </c>
      <c r="F1443">
        <v>37.555064999999999</v>
      </c>
      <c r="G1443">
        <v>8999100</v>
      </c>
    </row>
    <row r="1444" spans="1:7" x14ac:dyDescent="0.2">
      <c r="A1444" s="6">
        <v>38258</v>
      </c>
      <c r="B1444">
        <v>52.720001000000003</v>
      </c>
      <c r="C1444">
        <v>52.900002000000001</v>
      </c>
      <c r="D1444">
        <v>52.200001</v>
      </c>
      <c r="E1444">
        <v>52.779998999999997</v>
      </c>
      <c r="F1444">
        <v>37.740982000000002</v>
      </c>
      <c r="G1444">
        <v>8469500</v>
      </c>
    </row>
    <row r="1445" spans="1:7" x14ac:dyDescent="0.2">
      <c r="A1445" s="6">
        <v>38259</v>
      </c>
      <c r="B1445">
        <v>52.599997999999999</v>
      </c>
      <c r="C1445">
        <v>53.029998999999997</v>
      </c>
      <c r="D1445">
        <v>52.290000999999997</v>
      </c>
      <c r="E1445">
        <v>53</v>
      </c>
      <c r="F1445">
        <v>37.898299999999999</v>
      </c>
      <c r="G1445">
        <v>12199800</v>
      </c>
    </row>
    <row r="1446" spans="1:7" x14ac:dyDescent="0.2">
      <c r="A1446" s="6">
        <v>38260</v>
      </c>
      <c r="B1446">
        <v>52.619999</v>
      </c>
      <c r="C1446">
        <v>53.450001</v>
      </c>
      <c r="D1446">
        <v>52.619999</v>
      </c>
      <c r="E1446">
        <v>53.200001</v>
      </c>
      <c r="F1446">
        <v>38.041313000000002</v>
      </c>
      <c r="G1446">
        <v>12383800</v>
      </c>
    </row>
    <row r="1447" spans="1:7" x14ac:dyDescent="0.2">
      <c r="A1447" s="6">
        <v>38261</v>
      </c>
      <c r="B1447">
        <v>53.5</v>
      </c>
      <c r="C1447">
        <v>53.77</v>
      </c>
      <c r="D1447">
        <v>52.919998</v>
      </c>
      <c r="E1447">
        <v>53.130001</v>
      </c>
      <c r="F1447">
        <v>37.991264000000001</v>
      </c>
      <c r="G1447">
        <v>9168000</v>
      </c>
    </row>
    <row r="1448" spans="1:7" x14ac:dyDescent="0.2">
      <c r="A1448" s="6">
        <v>38264</v>
      </c>
      <c r="B1448">
        <v>53.560001</v>
      </c>
      <c r="C1448">
        <v>53.98</v>
      </c>
      <c r="D1448">
        <v>53.299999</v>
      </c>
      <c r="E1448">
        <v>53.310001</v>
      </c>
      <c r="F1448">
        <v>38.119965000000001</v>
      </c>
      <c r="G1448">
        <v>8775500</v>
      </c>
    </row>
    <row r="1449" spans="1:7" x14ac:dyDescent="0.2">
      <c r="A1449" s="6">
        <v>38265</v>
      </c>
      <c r="B1449">
        <v>53.200001</v>
      </c>
      <c r="C1449">
        <v>53.619999</v>
      </c>
      <c r="D1449">
        <v>52.919998</v>
      </c>
      <c r="E1449">
        <v>53.41</v>
      </c>
      <c r="F1449">
        <v>38.191474999999997</v>
      </c>
      <c r="G1449">
        <v>9727300</v>
      </c>
    </row>
    <row r="1450" spans="1:7" x14ac:dyDescent="0.2">
      <c r="A1450" s="6">
        <v>38266</v>
      </c>
      <c r="B1450">
        <v>53.41</v>
      </c>
      <c r="C1450">
        <v>53.990001999999997</v>
      </c>
      <c r="D1450">
        <v>53.259998000000003</v>
      </c>
      <c r="E1450">
        <v>53.98</v>
      </c>
      <c r="F1450">
        <v>38.599055999999997</v>
      </c>
      <c r="G1450">
        <v>7806000</v>
      </c>
    </row>
    <row r="1451" spans="1:7" x14ac:dyDescent="0.2">
      <c r="A1451" s="6">
        <v>38267</v>
      </c>
      <c r="B1451">
        <v>53.48</v>
      </c>
      <c r="C1451">
        <v>54.380001</v>
      </c>
      <c r="D1451">
        <v>53.48</v>
      </c>
      <c r="E1451">
        <v>53.549999</v>
      </c>
      <c r="F1451">
        <v>38.291584</v>
      </c>
      <c r="G1451">
        <v>8037500</v>
      </c>
    </row>
    <row r="1452" spans="1:7" x14ac:dyDescent="0.2">
      <c r="A1452" s="6">
        <v>38268</v>
      </c>
      <c r="B1452">
        <v>53.41</v>
      </c>
      <c r="C1452">
        <v>53.540000999999997</v>
      </c>
      <c r="D1452">
        <v>52.639999000000003</v>
      </c>
      <c r="E1452">
        <v>52.849997999999999</v>
      </c>
      <c r="F1452">
        <v>37.791035000000001</v>
      </c>
      <c r="G1452">
        <v>11804700</v>
      </c>
    </row>
    <row r="1453" spans="1:7" x14ac:dyDescent="0.2">
      <c r="A1453" s="6">
        <v>38271</v>
      </c>
      <c r="B1453">
        <v>53.07</v>
      </c>
      <c r="C1453">
        <v>53.09</v>
      </c>
      <c r="D1453">
        <v>52.5</v>
      </c>
      <c r="E1453">
        <v>52.900002000000001</v>
      </c>
      <c r="F1453">
        <v>37.826782000000001</v>
      </c>
      <c r="G1453">
        <v>6490300</v>
      </c>
    </row>
    <row r="1454" spans="1:7" x14ac:dyDescent="0.2">
      <c r="A1454" s="6">
        <v>38272</v>
      </c>
      <c r="B1454">
        <v>52.52</v>
      </c>
      <c r="C1454">
        <v>52.990001999999997</v>
      </c>
      <c r="D1454">
        <v>52.52</v>
      </c>
      <c r="E1454">
        <v>52.919998</v>
      </c>
      <c r="F1454">
        <v>37.841090999999999</v>
      </c>
      <c r="G1454">
        <v>7524500</v>
      </c>
    </row>
    <row r="1455" spans="1:7" x14ac:dyDescent="0.2">
      <c r="A1455" s="6">
        <v>38273</v>
      </c>
      <c r="B1455">
        <v>53</v>
      </c>
      <c r="C1455">
        <v>53.32</v>
      </c>
      <c r="D1455">
        <v>52.349997999999999</v>
      </c>
      <c r="E1455">
        <v>52.549999</v>
      </c>
      <c r="F1455">
        <v>37.576529999999998</v>
      </c>
      <c r="G1455">
        <v>7995400</v>
      </c>
    </row>
    <row r="1456" spans="1:7" x14ac:dyDescent="0.2">
      <c r="A1456" s="6">
        <v>38274</v>
      </c>
      <c r="B1456">
        <v>52.619999</v>
      </c>
      <c r="C1456">
        <v>52.66</v>
      </c>
      <c r="D1456">
        <v>52.060001</v>
      </c>
      <c r="E1456">
        <v>52.099997999999999</v>
      </c>
      <c r="F1456">
        <v>37.254730000000002</v>
      </c>
      <c r="G1456">
        <v>8650500</v>
      </c>
    </row>
    <row r="1457" spans="1:7" x14ac:dyDescent="0.2">
      <c r="A1457" s="6">
        <v>38275</v>
      </c>
      <c r="B1457">
        <v>52.540000999999997</v>
      </c>
      <c r="C1457">
        <v>53.080002</v>
      </c>
      <c r="D1457">
        <v>52.25</v>
      </c>
      <c r="E1457">
        <v>52.529998999999997</v>
      </c>
      <c r="F1457">
        <v>37.562206000000003</v>
      </c>
      <c r="G1457">
        <v>9929200</v>
      </c>
    </row>
    <row r="1458" spans="1:7" x14ac:dyDescent="0.2">
      <c r="A1458" s="6">
        <v>38278</v>
      </c>
      <c r="B1458">
        <v>52.450001</v>
      </c>
      <c r="C1458">
        <v>53.169998</v>
      </c>
      <c r="D1458">
        <v>52.349997999999999</v>
      </c>
      <c r="E1458">
        <v>52.919998</v>
      </c>
      <c r="F1458">
        <v>37.841090999999999</v>
      </c>
      <c r="G1458">
        <v>7844300</v>
      </c>
    </row>
    <row r="1459" spans="1:7" x14ac:dyDescent="0.2">
      <c r="A1459" s="6">
        <v>38279</v>
      </c>
      <c r="B1459">
        <v>53.02</v>
      </c>
      <c r="C1459">
        <v>53.360000999999997</v>
      </c>
      <c r="D1459">
        <v>52.610000999999997</v>
      </c>
      <c r="E1459">
        <v>52.68</v>
      </c>
      <c r="F1459">
        <v>37.669471999999999</v>
      </c>
      <c r="G1459">
        <v>7683500</v>
      </c>
    </row>
    <row r="1460" spans="1:7" x14ac:dyDescent="0.2">
      <c r="A1460" s="6">
        <v>38280</v>
      </c>
      <c r="B1460">
        <v>52.639999000000003</v>
      </c>
      <c r="C1460">
        <v>52.93</v>
      </c>
      <c r="D1460">
        <v>52.209999000000003</v>
      </c>
      <c r="E1460">
        <v>52.48</v>
      </c>
      <c r="F1460">
        <v>37.526459000000003</v>
      </c>
      <c r="G1460">
        <v>8675300</v>
      </c>
    </row>
    <row r="1461" spans="1:7" x14ac:dyDescent="0.2">
      <c r="A1461" s="6">
        <v>38281</v>
      </c>
      <c r="B1461">
        <v>52.419998</v>
      </c>
      <c r="C1461">
        <v>52.610000999999997</v>
      </c>
      <c r="D1461">
        <v>52.009998000000003</v>
      </c>
      <c r="E1461">
        <v>52.110000999999997</v>
      </c>
      <c r="F1461">
        <v>37.261890000000001</v>
      </c>
      <c r="G1461">
        <v>9691900</v>
      </c>
    </row>
    <row r="1462" spans="1:7" x14ac:dyDescent="0.2">
      <c r="A1462" s="6">
        <v>38282</v>
      </c>
      <c r="B1462">
        <v>52.32</v>
      </c>
      <c r="C1462">
        <v>52.48</v>
      </c>
      <c r="D1462">
        <v>51.939999</v>
      </c>
      <c r="E1462">
        <v>51.990001999999997</v>
      </c>
      <c r="F1462">
        <v>37.176090000000002</v>
      </c>
      <c r="G1462">
        <v>8629200</v>
      </c>
    </row>
    <row r="1463" spans="1:7" x14ac:dyDescent="0.2">
      <c r="A1463" s="6">
        <v>38285</v>
      </c>
      <c r="B1463">
        <v>52.150002000000001</v>
      </c>
      <c r="C1463">
        <v>52.41</v>
      </c>
      <c r="D1463">
        <v>51.91</v>
      </c>
      <c r="E1463">
        <v>52.299999</v>
      </c>
      <c r="F1463">
        <v>37.397754999999997</v>
      </c>
      <c r="G1463">
        <v>8345200</v>
      </c>
    </row>
    <row r="1464" spans="1:7" x14ac:dyDescent="0.2">
      <c r="A1464" s="6">
        <v>38286</v>
      </c>
      <c r="B1464">
        <v>52.299999</v>
      </c>
      <c r="C1464">
        <v>52.950001</v>
      </c>
      <c r="D1464">
        <v>52.23</v>
      </c>
      <c r="E1464">
        <v>52.82</v>
      </c>
      <c r="F1464">
        <v>37.769581000000002</v>
      </c>
      <c r="G1464">
        <v>8918200</v>
      </c>
    </row>
    <row r="1465" spans="1:7" x14ac:dyDescent="0.2">
      <c r="A1465" s="6">
        <v>38287</v>
      </c>
      <c r="B1465">
        <v>52.509998000000003</v>
      </c>
      <c r="C1465">
        <v>53.790000999999997</v>
      </c>
      <c r="D1465">
        <v>52.5</v>
      </c>
      <c r="E1465">
        <v>53.720001000000003</v>
      </c>
      <c r="F1465">
        <v>38.413139000000001</v>
      </c>
      <c r="G1465">
        <v>11725900</v>
      </c>
    </row>
    <row r="1466" spans="1:7" x14ac:dyDescent="0.2">
      <c r="A1466" s="6">
        <v>38288</v>
      </c>
      <c r="B1466">
        <v>53.709999000000003</v>
      </c>
      <c r="C1466">
        <v>54.34</v>
      </c>
      <c r="D1466">
        <v>53.700001</v>
      </c>
      <c r="E1466">
        <v>53.990001999999997</v>
      </c>
      <c r="F1466">
        <v>38.606212999999997</v>
      </c>
      <c r="G1466">
        <v>8409700</v>
      </c>
    </row>
    <row r="1467" spans="1:7" x14ac:dyDescent="0.2">
      <c r="A1467" s="6">
        <v>38289</v>
      </c>
      <c r="B1467">
        <v>53.82</v>
      </c>
      <c r="C1467">
        <v>54.310001</v>
      </c>
      <c r="D1467">
        <v>53.599997999999999</v>
      </c>
      <c r="E1467">
        <v>53.919998</v>
      </c>
      <c r="F1467">
        <v>38.556140999999997</v>
      </c>
      <c r="G1467">
        <v>10006800</v>
      </c>
    </row>
    <row r="1468" spans="1:7" x14ac:dyDescent="0.2">
      <c r="A1468" s="6">
        <v>38292</v>
      </c>
      <c r="B1468">
        <v>53.919998</v>
      </c>
      <c r="C1468">
        <v>53.919998</v>
      </c>
      <c r="D1468">
        <v>53.490001999999997</v>
      </c>
      <c r="E1468">
        <v>53.849997999999999</v>
      </c>
      <c r="F1468">
        <v>38.506100000000004</v>
      </c>
      <c r="G1468">
        <v>8974600</v>
      </c>
    </row>
    <row r="1469" spans="1:7" x14ac:dyDescent="0.2">
      <c r="A1469" s="6">
        <v>38293</v>
      </c>
      <c r="B1469">
        <v>53.049999</v>
      </c>
      <c r="C1469">
        <v>54.669998</v>
      </c>
      <c r="D1469">
        <v>53.049999</v>
      </c>
      <c r="E1469">
        <v>54.150002000000001</v>
      </c>
      <c r="F1469">
        <v>38.720618999999999</v>
      </c>
      <c r="G1469">
        <v>10796700</v>
      </c>
    </row>
    <row r="1470" spans="1:7" x14ac:dyDescent="0.2">
      <c r="A1470" s="6">
        <v>38294</v>
      </c>
      <c r="B1470">
        <v>54.779998999999997</v>
      </c>
      <c r="C1470">
        <v>54.860000999999997</v>
      </c>
      <c r="D1470">
        <v>53.91</v>
      </c>
      <c r="E1470">
        <v>54.48</v>
      </c>
      <c r="F1470">
        <v>38.956600000000002</v>
      </c>
      <c r="G1470">
        <v>11109500</v>
      </c>
    </row>
    <row r="1471" spans="1:7" x14ac:dyDescent="0.2">
      <c r="A1471" s="6">
        <v>38295</v>
      </c>
      <c r="B1471">
        <v>54.299999</v>
      </c>
      <c r="C1471">
        <v>56.349997999999999</v>
      </c>
      <c r="D1471">
        <v>54.18</v>
      </c>
      <c r="E1471">
        <v>56.259998000000003</v>
      </c>
      <c r="F1471">
        <v>40.229401000000003</v>
      </c>
      <c r="G1471">
        <v>16588400</v>
      </c>
    </row>
    <row r="1472" spans="1:7" x14ac:dyDescent="0.2">
      <c r="A1472" s="6">
        <v>38296</v>
      </c>
      <c r="B1472">
        <v>56.5</v>
      </c>
      <c r="C1472">
        <v>56.950001</v>
      </c>
      <c r="D1472">
        <v>56.34</v>
      </c>
      <c r="E1472">
        <v>56.470001000000003</v>
      </c>
      <c r="F1472">
        <v>40.379578000000002</v>
      </c>
      <c r="G1472">
        <v>12389700</v>
      </c>
    </row>
    <row r="1473" spans="1:7" x14ac:dyDescent="0.2">
      <c r="A1473" s="6">
        <v>38299</v>
      </c>
      <c r="B1473">
        <v>56.470001000000003</v>
      </c>
      <c r="C1473">
        <v>56.970001000000003</v>
      </c>
      <c r="D1473">
        <v>56.209999000000003</v>
      </c>
      <c r="E1473">
        <v>56.529998999999997</v>
      </c>
      <c r="F1473">
        <v>40.422459000000003</v>
      </c>
      <c r="G1473">
        <v>9228300</v>
      </c>
    </row>
    <row r="1474" spans="1:7" x14ac:dyDescent="0.2">
      <c r="A1474" s="6">
        <v>38300</v>
      </c>
      <c r="B1474">
        <v>56.700001</v>
      </c>
      <c r="C1474">
        <v>56.779998999999997</v>
      </c>
      <c r="D1474">
        <v>55.950001</v>
      </c>
      <c r="E1474">
        <v>56.32</v>
      </c>
      <c r="F1474">
        <v>40.272311999999999</v>
      </c>
      <c r="G1474">
        <v>7971400</v>
      </c>
    </row>
    <row r="1475" spans="1:7" x14ac:dyDescent="0.2">
      <c r="A1475" s="6">
        <v>38301</v>
      </c>
      <c r="B1475">
        <v>56.400002000000001</v>
      </c>
      <c r="C1475">
        <v>56.709999000000003</v>
      </c>
      <c r="D1475">
        <v>56.049999</v>
      </c>
      <c r="E1475">
        <v>56.049999</v>
      </c>
      <c r="F1475">
        <v>40.079227000000003</v>
      </c>
      <c r="G1475">
        <v>6305400</v>
      </c>
    </row>
    <row r="1476" spans="1:7" x14ac:dyDescent="0.2">
      <c r="A1476" s="6">
        <v>38302</v>
      </c>
      <c r="B1476">
        <v>56.439999</v>
      </c>
      <c r="C1476">
        <v>56.810001</v>
      </c>
      <c r="D1476">
        <v>56.119999</v>
      </c>
      <c r="E1476">
        <v>56.619999</v>
      </c>
      <c r="F1476">
        <v>40.486812999999998</v>
      </c>
      <c r="G1476">
        <v>7085000</v>
      </c>
    </row>
    <row r="1477" spans="1:7" x14ac:dyDescent="0.2">
      <c r="A1477" s="6">
        <v>38303</v>
      </c>
      <c r="B1477">
        <v>56.52</v>
      </c>
      <c r="C1477">
        <v>56.93</v>
      </c>
      <c r="D1477">
        <v>56.41</v>
      </c>
      <c r="E1477">
        <v>56.849997999999999</v>
      </c>
      <c r="F1477">
        <v>40.651282999999999</v>
      </c>
      <c r="G1477">
        <v>6491100</v>
      </c>
    </row>
    <row r="1478" spans="1:7" x14ac:dyDescent="0.2">
      <c r="A1478" s="6">
        <v>38306</v>
      </c>
      <c r="B1478">
        <v>56.900002000000001</v>
      </c>
      <c r="C1478">
        <v>57.889999000000003</v>
      </c>
      <c r="D1478">
        <v>56.779998999999997</v>
      </c>
      <c r="E1478">
        <v>57.700001</v>
      </c>
      <c r="F1478">
        <v>41.259087000000001</v>
      </c>
      <c r="G1478">
        <v>10319400</v>
      </c>
    </row>
    <row r="1479" spans="1:7" x14ac:dyDescent="0.2">
      <c r="A1479" s="6">
        <v>38307</v>
      </c>
      <c r="B1479">
        <v>57</v>
      </c>
      <c r="C1479">
        <v>57.150002000000001</v>
      </c>
      <c r="D1479">
        <v>56.66</v>
      </c>
      <c r="E1479">
        <v>56.889999000000003</v>
      </c>
      <c r="F1479">
        <v>40.679893</v>
      </c>
      <c r="G1479">
        <v>12232200</v>
      </c>
    </row>
    <row r="1480" spans="1:7" x14ac:dyDescent="0.2">
      <c r="A1480" s="6">
        <v>38308</v>
      </c>
      <c r="B1480">
        <v>57.349997999999999</v>
      </c>
      <c r="C1480">
        <v>57.349997999999999</v>
      </c>
      <c r="D1480">
        <v>55.849997999999999</v>
      </c>
      <c r="E1480">
        <v>56.240001999999997</v>
      </c>
      <c r="F1480">
        <v>40.215099000000002</v>
      </c>
      <c r="G1480">
        <v>16166700</v>
      </c>
    </row>
    <row r="1481" spans="1:7" x14ac:dyDescent="0.2">
      <c r="A1481" s="6">
        <v>38309</v>
      </c>
      <c r="B1481">
        <v>56.240001999999997</v>
      </c>
      <c r="C1481">
        <v>56.43</v>
      </c>
      <c r="D1481">
        <v>55.450001</v>
      </c>
      <c r="E1481">
        <v>55.799999</v>
      </c>
      <c r="F1481">
        <v>39.900475</v>
      </c>
      <c r="G1481">
        <v>11294700</v>
      </c>
    </row>
    <row r="1482" spans="1:7" x14ac:dyDescent="0.2">
      <c r="A1482" s="6">
        <v>38310</v>
      </c>
      <c r="B1482">
        <v>55.849997999999999</v>
      </c>
      <c r="C1482">
        <v>55.849997999999999</v>
      </c>
      <c r="D1482">
        <v>55.16</v>
      </c>
      <c r="E1482">
        <v>55.25</v>
      </c>
      <c r="F1482">
        <v>39.507187000000002</v>
      </c>
      <c r="G1482">
        <v>9847000</v>
      </c>
    </row>
    <row r="1483" spans="1:7" x14ac:dyDescent="0.2">
      <c r="A1483" s="6">
        <v>38313</v>
      </c>
      <c r="B1483">
        <v>55.48</v>
      </c>
      <c r="C1483">
        <v>55.889999000000003</v>
      </c>
      <c r="D1483">
        <v>54.830002</v>
      </c>
      <c r="E1483">
        <v>55.68</v>
      </c>
      <c r="F1483">
        <v>39.814663000000003</v>
      </c>
      <c r="G1483">
        <v>8941000</v>
      </c>
    </row>
    <row r="1484" spans="1:7" x14ac:dyDescent="0.2">
      <c r="A1484" s="6">
        <v>38314</v>
      </c>
      <c r="B1484">
        <v>55.450001</v>
      </c>
      <c r="C1484">
        <v>55.950001</v>
      </c>
      <c r="D1484">
        <v>55.349997999999999</v>
      </c>
      <c r="E1484">
        <v>55.650002000000001</v>
      </c>
      <c r="F1484">
        <v>39.793221000000003</v>
      </c>
      <c r="G1484">
        <v>8970900</v>
      </c>
    </row>
    <row r="1485" spans="1:7" x14ac:dyDescent="0.2">
      <c r="A1485" s="6">
        <v>38315</v>
      </c>
      <c r="B1485">
        <v>55.950001</v>
      </c>
      <c r="C1485">
        <v>55.950001</v>
      </c>
      <c r="D1485">
        <v>55.189999</v>
      </c>
      <c r="E1485">
        <v>55.5</v>
      </c>
      <c r="F1485">
        <v>39.685946999999999</v>
      </c>
      <c r="G1485">
        <v>7191600</v>
      </c>
    </row>
    <row r="1486" spans="1:7" x14ac:dyDescent="0.2">
      <c r="A1486" s="6">
        <v>38317</v>
      </c>
      <c r="B1486">
        <v>55.299999</v>
      </c>
      <c r="C1486">
        <v>55.740001999999997</v>
      </c>
      <c r="D1486">
        <v>55.299999</v>
      </c>
      <c r="E1486">
        <v>55.32</v>
      </c>
      <c r="F1486">
        <v>39.557246999999997</v>
      </c>
      <c r="G1486">
        <v>3555200</v>
      </c>
    </row>
    <row r="1487" spans="1:7" x14ac:dyDescent="0.2">
      <c r="A1487" s="6">
        <v>38320</v>
      </c>
      <c r="B1487">
        <v>53.75</v>
      </c>
      <c r="C1487">
        <v>53.900002000000001</v>
      </c>
      <c r="D1487">
        <v>53.099997999999999</v>
      </c>
      <c r="E1487">
        <v>53.150002000000001</v>
      </c>
      <c r="F1487">
        <v>38.005558000000001</v>
      </c>
      <c r="G1487">
        <v>25158000</v>
      </c>
    </row>
    <row r="1488" spans="1:7" x14ac:dyDescent="0.2">
      <c r="A1488" s="6">
        <v>38321</v>
      </c>
      <c r="B1488">
        <v>53.200001</v>
      </c>
      <c r="C1488">
        <v>53.23</v>
      </c>
      <c r="D1488">
        <v>52.060001</v>
      </c>
      <c r="E1488">
        <v>52.060001</v>
      </c>
      <c r="F1488">
        <v>37.226146999999997</v>
      </c>
      <c r="G1488">
        <v>27650900</v>
      </c>
    </row>
    <row r="1489" spans="1:7" x14ac:dyDescent="0.2">
      <c r="A1489" s="6">
        <v>38322</v>
      </c>
      <c r="B1489">
        <v>52.5</v>
      </c>
      <c r="C1489">
        <v>52.990001999999997</v>
      </c>
      <c r="D1489">
        <v>52.349997999999999</v>
      </c>
      <c r="E1489">
        <v>52.82</v>
      </c>
      <c r="F1489">
        <v>37.769581000000002</v>
      </c>
      <c r="G1489">
        <v>19990300</v>
      </c>
    </row>
    <row r="1490" spans="1:7" x14ac:dyDescent="0.2">
      <c r="A1490" s="6">
        <v>38323</v>
      </c>
      <c r="B1490">
        <v>52.580002</v>
      </c>
      <c r="C1490">
        <v>53.27</v>
      </c>
      <c r="D1490">
        <v>52.150002000000001</v>
      </c>
      <c r="E1490">
        <v>53</v>
      </c>
      <c r="F1490">
        <v>37.898299999999999</v>
      </c>
      <c r="G1490">
        <v>16154400</v>
      </c>
    </row>
    <row r="1491" spans="1:7" x14ac:dyDescent="0.2">
      <c r="A1491" s="6">
        <v>38324</v>
      </c>
      <c r="B1491">
        <v>52.91</v>
      </c>
      <c r="C1491">
        <v>53.48</v>
      </c>
      <c r="D1491">
        <v>52.77</v>
      </c>
      <c r="E1491">
        <v>52.93</v>
      </c>
      <c r="F1491">
        <v>37.848236</v>
      </c>
      <c r="G1491">
        <v>11286800</v>
      </c>
    </row>
    <row r="1492" spans="1:7" x14ac:dyDescent="0.2">
      <c r="A1492" s="6">
        <v>38327</v>
      </c>
      <c r="B1492">
        <v>52.93</v>
      </c>
      <c r="C1492">
        <v>52.93</v>
      </c>
      <c r="D1492">
        <v>52.52</v>
      </c>
      <c r="E1492">
        <v>52.52</v>
      </c>
      <c r="F1492">
        <v>37.555064999999999</v>
      </c>
      <c r="G1492">
        <v>9072100</v>
      </c>
    </row>
    <row r="1493" spans="1:7" x14ac:dyDescent="0.2">
      <c r="A1493" s="6">
        <v>38328</v>
      </c>
      <c r="B1493">
        <v>52.509998000000003</v>
      </c>
      <c r="C1493">
        <v>53.099997999999999</v>
      </c>
      <c r="D1493">
        <v>52.330002</v>
      </c>
      <c r="E1493">
        <v>52.5</v>
      </c>
      <c r="F1493">
        <v>37.540779000000001</v>
      </c>
      <c r="G1493">
        <v>9549500</v>
      </c>
    </row>
    <row r="1494" spans="1:7" x14ac:dyDescent="0.2">
      <c r="A1494" s="6">
        <v>38329</v>
      </c>
      <c r="B1494">
        <v>52.25</v>
      </c>
      <c r="C1494">
        <v>52.549999</v>
      </c>
      <c r="D1494">
        <v>52.099997999999999</v>
      </c>
      <c r="E1494">
        <v>52.509998000000003</v>
      </c>
      <c r="F1494">
        <v>37.547908999999997</v>
      </c>
      <c r="G1494">
        <v>10574800</v>
      </c>
    </row>
    <row r="1495" spans="1:7" x14ac:dyDescent="0.2">
      <c r="A1495" s="6">
        <v>38330</v>
      </c>
      <c r="B1495">
        <v>52.119999</v>
      </c>
      <c r="C1495">
        <v>52.889999000000003</v>
      </c>
      <c r="D1495">
        <v>52.119999</v>
      </c>
      <c r="E1495">
        <v>52.77</v>
      </c>
      <c r="F1495">
        <v>37.733840999999998</v>
      </c>
      <c r="G1495">
        <v>11553300</v>
      </c>
    </row>
    <row r="1496" spans="1:7" x14ac:dyDescent="0.2">
      <c r="A1496" s="6">
        <v>38331</v>
      </c>
      <c r="B1496">
        <v>52.450001</v>
      </c>
      <c r="C1496">
        <v>53.080002</v>
      </c>
      <c r="D1496">
        <v>52.43</v>
      </c>
      <c r="E1496">
        <v>52.709999000000003</v>
      </c>
      <c r="F1496">
        <v>37.690925999999997</v>
      </c>
      <c r="G1496">
        <v>8439000</v>
      </c>
    </row>
    <row r="1497" spans="1:7" x14ac:dyDescent="0.2">
      <c r="A1497" s="6">
        <v>38334</v>
      </c>
      <c r="B1497">
        <v>52.720001000000003</v>
      </c>
      <c r="C1497">
        <v>53.18</v>
      </c>
      <c r="D1497">
        <v>52.5</v>
      </c>
      <c r="E1497">
        <v>52.950001</v>
      </c>
      <c r="F1497">
        <v>37.862549000000001</v>
      </c>
      <c r="G1497">
        <v>9796500</v>
      </c>
    </row>
    <row r="1498" spans="1:7" x14ac:dyDescent="0.2">
      <c r="A1498" s="6">
        <v>38335</v>
      </c>
      <c r="B1498">
        <v>52.849997999999999</v>
      </c>
      <c r="C1498">
        <v>53.630001</v>
      </c>
      <c r="D1498">
        <v>52.77</v>
      </c>
      <c r="E1498">
        <v>53.509998000000003</v>
      </c>
      <c r="F1498">
        <v>38.262977999999997</v>
      </c>
      <c r="G1498">
        <v>10210500</v>
      </c>
    </row>
    <row r="1499" spans="1:7" x14ac:dyDescent="0.2">
      <c r="A1499" s="6">
        <v>38336</v>
      </c>
      <c r="B1499">
        <v>53.380001</v>
      </c>
      <c r="C1499">
        <v>53.650002000000001</v>
      </c>
      <c r="D1499">
        <v>52.799999</v>
      </c>
      <c r="E1499">
        <v>53.029998999999997</v>
      </c>
      <c r="F1499">
        <v>38.012096</v>
      </c>
      <c r="G1499">
        <v>11717600</v>
      </c>
    </row>
    <row r="1500" spans="1:7" x14ac:dyDescent="0.2">
      <c r="A1500" s="6">
        <v>38337</v>
      </c>
      <c r="B1500">
        <v>52.799999</v>
      </c>
      <c r="C1500">
        <v>52.950001</v>
      </c>
      <c r="D1500">
        <v>52.529998999999997</v>
      </c>
      <c r="E1500">
        <v>52.75</v>
      </c>
      <c r="F1500">
        <v>37.811382000000002</v>
      </c>
      <c r="G1500">
        <v>8849600</v>
      </c>
    </row>
    <row r="1501" spans="1:7" x14ac:dyDescent="0.2">
      <c r="A1501" s="6">
        <v>38338</v>
      </c>
      <c r="B1501">
        <v>52.139999000000003</v>
      </c>
      <c r="C1501">
        <v>52.84</v>
      </c>
      <c r="D1501">
        <v>52</v>
      </c>
      <c r="E1501">
        <v>52.02</v>
      </c>
      <c r="F1501">
        <v>37.288142999999998</v>
      </c>
      <c r="G1501">
        <v>17717900</v>
      </c>
    </row>
    <row r="1502" spans="1:7" x14ac:dyDescent="0.2">
      <c r="A1502" s="6">
        <v>38341</v>
      </c>
      <c r="B1502">
        <v>52.290000999999997</v>
      </c>
      <c r="C1502">
        <v>52.700001</v>
      </c>
      <c r="D1502">
        <v>52.130001</v>
      </c>
      <c r="E1502">
        <v>52.200001</v>
      </c>
      <c r="F1502">
        <v>37.417152000000002</v>
      </c>
      <c r="G1502">
        <v>9477100</v>
      </c>
    </row>
    <row r="1503" spans="1:7" x14ac:dyDescent="0.2">
      <c r="A1503" s="6">
        <v>38342</v>
      </c>
      <c r="B1503">
        <v>52.200001</v>
      </c>
      <c r="C1503">
        <v>52.599997999999999</v>
      </c>
      <c r="D1503">
        <v>52.18</v>
      </c>
      <c r="E1503">
        <v>52.599997999999999</v>
      </c>
      <c r="F1503">
        <v>37.703873000000002</v>
      </c>
      <c r="G1503">
        <v>9294400</v>
      </c>
    </row>
    <row r="1504" spans="1:7" x14ac:dyDescent="0.2">
      <c r="A1504" s="6">
        <v>38343</v>
      </c>
      <c r="B1504">
        <v>52.349997999999999</v>
      </c>
      <c r="C1504">
        <v>53.25</v>
      </c>
      <c r="D1504">
        <v>52.330002</v>
      </c>
      <c r="E1504">
        <v>52.970001000000003</v>
      </c>
      <c r="F1504">
        <v>37.969082</v>
      </c>
      <c r="G1504">
        <v>12506000</v>
      </c>
    </row>
    <row r="1505" spans="1:7" x14ac:dyDescent="0.2">
      <c r="A1505" s="6">
        <v>38344</v>
      </c>
      <c r="B1505">
        <v>52.91</v>
      </c>
      <c r="C1505">
        <v>53.16</v>
      </c>
      <c r="D1505">
        <v>52.549999</v>
      </c>
      <c r="E1505">
        <v>52.549999</v>
      </c>
      <c r="F1505">
        <v>37.668041000000002</v>
      </c>
      <c r="G1505">
        <v>8369500</v>
      </c>
    </row>
    <row r="1506" spans="1:7" x14ac:dyDescent="0.2">
      <c r="A1506" s="6">
        <v>38348</v>
      </c>
      <c r="B1506">
        <v>53.049999</v>
      </c>
      <c r="C1506">
        <v>53.490001999999997</v>
      </c>
      <c r="D1506">
        <v>52.73</v>
      </c>
      <c r="E1506">
        <v>52.790000999999997</v>
      </c>
      <c r="F1506">
        <v>37.840057000000002</v>
      </c>
      <c r="G1506">
        <v>9692300</v>
      </c>
    </row>
    <row r="1507" spans="1:7" x14ac:dyDescent="0.2">
      <c r="A1507" s="6">
        <v>38349</v>
      </c>
      <c r="B1507">
        <v>52.849997999999999</v>
      </c>
      <c r="C1507">
        <v>53.400002000000001</v>
      </c>
      <c r="D1507">
        <v>52.84</v>
      </c>
      <c r="E1507">
        <v>53.23</v>
      </c>
      <c r="F1507">
        <v>38.155456999999998</v>
      </c>
      <c r="G1507">
        <v>6617700</v>
      </c>
    </row>
    <row r="1508" spans="1:7" x14ac:dyDescent="0.2">
      <c r="A1508" s="6">
        <v>38350</v>
      </c>
      <c r="B1508">
        <v>53.23</v>
      </c>
      <c r="C1508">
        <v>53.490001999999997</v>
      </c>
      <c r="D1508">
        <v>53.209999000000003</v>
      </c>
      <c r="E1508">
        <v>53.439999</v>
      </c>
      <c r="F1508">
        <v>38.305984000000002</v>
      </c>
      <c r="G1508">
        <v>5782200</v>
      </c>
    </row>
    <row r="1509" spans="1:7" x14ac:dyDescent="0.2">
      <c r="A1509" s="6">
        <v>38351</v>
      </c>
      <c r="B1509">
        <v>53.630001</v>
      </c>
      <c r="C1509">
        <v>53.630001</v>
      </c>
      <c r="D1509">
        <v>53.02</v>
      </c>
      <c r="E1509">
        <v>53.060001</v>
      </c>
      <c r="F1509">
        <v>38.033607000000003</v>
      </c>
      <c r="G1509">
        <v>6585600</v>
      </c>
    </row>
    <row r="1510" spans="1:7" x14ac:dyDescent="0.2">
      <c r="A1510" s="6">
        <v>38352</v>
      </c>
      <c r="B1510">
        <v>53.07</v>
      </c>
      <c r="C1510">
        <v>53.18</v>
      </c>
      <c r="D1510">
        <v>52.560001</v>
      </c>
      <c r="E1510">
        <v>52.82</v>
      </c>
      <c r="F1510">
        <v>37.861572000000002</v>
      </c>
      <c r="G1510">
        <v>8406700</v>
      </c>
    </row>
    <row r="1511" spans="1:7" x14ac:dyDescent="0.2">
      <c r="A1511" s="6">
        <v>38355</v>
      </c>
      <c r="B1511">
        <v>53.75</v>
      </c>
      <c r="C1511">
        <v>54.299999</v>
      </c>
      <c r="D1511">
        <v>53.299999</v>
      </c>
      <c r="E1511">
        <v>53.349997999999999</v>
      </c>
      <c r="F1511">
        <v>38.241463000000003</v>
      </c>
      <c r="G1511">
        <v>16078400</v>
      </c>
    </row>
    <row r="1512" spans="1:7" x14ac:dyDescent="0.2">
      <c r="A1512" s="6">
        <v>38356</v>
      </c>
      <c r="B1512">
        <v>53.77</v>
      </c>
      <c r="C1512">
        <v>53.889999000000003</v>
      </c>
      <c r="D1512">
        <v>53.02</v>
      </c>
      <c r="E1512">
        <v>53.220001000000003</v>
      </c>
      <c r="F1512">
        <v>38.148285000000001</v>
      </c>
      <c r="G1512">
        <v>10596700</v>
      </c>
    </row>
    <row r="1513" spans="1:7" x14ac:dyDescent="0.2">
      <c r="A1513" s="6">
        <v>38357</v>
      </c>
      <c r="B1513">
        <v>53.5</v>
      </c>
      <c r="C1513">
        <v>53.639999000000003</v>
      </c>
      <c r="D1513">
        <v>53.110000999999997</v>
      </c>
      <c r="E1513">
        <v>53.290000999999997</v>
      </c>
      <c r="F1513">
        <v>38.198462999999997</v>
      </c>
      <c r="G1513">
        <v>8241500</v>
      </c>
    </row>
    <row r="1514" spans="1:7" x14ac:dyDescent="0.2">
      <c r="A1514" s="6">
        <v>38358</v>
      </c>
      <c r="B1514">
        <v>53.900002000000001</v>
      </c>
      <c r="C1514">
        <v>54.189999</v>
      </c>
      <c r="D1514">
        <v>53.150002000000001</v>
      </c>
      <c r="E1514">
        <v>54.049999</v>
      </c>
      <c r="F1514">
        <v>38.743232999999996</v>
      </c>
      <c r="G1514">
        <v>14028800</v>
      </c>
    </row>
    <row r="1515" spans="1:7" x14ac:dyDescent="0.2">
      <c r="A1515" s="6">
        <v>38359</v>
      </c>
      <c r="B1515">
        <v>54.049999</v>
      </c>
      <c r="C1515">
        <v>54.330002</v>
      </c>
      <c r="D1515">
        <v>53.75</v>
      </c>
      <c r="E1515">
        <v>53.990001999999997</v>
      </c>
      <c r="F1515">
        <v>38.700229999999998</v>
      </c>
      <c r="G1515">
        <v>9660300</v>
      </c>
    </row>
    <row r="1516" spans="1:7" x14ac:dyDescent="0.2">
      <c r="A1516" s="6">
        <v>38362</v>
      </c>
      <c r="B1516">
        <v>53.799999</v>
      </c>
      <c r="C1516">
        <v>54.330002</v>
      </c>
      <c r="D1516">
        <v>53.59</v>
      </c>
      <c r="E1516">
        <v>53.720001000000003</v>
      </c>
      <c r="F1516">
        <v>38.506683000000002</v>
      </c>
      <c r="G1516">
        <v>8654000</v>
      </c>
    </row>
    <row r="1517" spans="1:7" x14ac:dyDescent="0.2">
      <c r="A1517" s="6">
        <v>38363</v>
      </c>
      <c r="B1517">
        <v>53.580002</v>
      </c>
      <c r="C1517">
        <v>53.75</v>
      </c>
      <c r="D1517">
        <v>53.419998</v>
      </c>
      <c r="E1517">
        <v>53.59</v>
      </c>
      <c r="F1517">
        <v>38.413490000000003</v>
      </c>
      <c r="G1517">
        <v>6663400</v>
      </c>
    </row>
    <row r="1518" spans="1:7" x14ac:dyDescent="0.2">
      <c r="A1518" s="6">
        <v>38364</v>
      </c>
      <c r="B1518">
        <v>53.59</v>
      </c>
      <c r="C1518">
        <v>54.139999000000003</v>
      </c>
      <c r="D1518">
        <v>53.400002000000001</v>
      </c>
      <c r="E1518">
        <v>54.080002</v>
      </c>
      <c r="F1518">
        <v>38.764747999999997</v>
      </c>
      <c r="G1518">
        <v>8336900</v>
      </c>
    </row>
    <row r="1519" spans="1:7" x14ac:dyDescent="0.2">
      <c r="A1519" s="6">
        <v>38365</v>
      </c>
      <c r="B1519">
        <v>54.099997999999999</v>
      </c>
      <c r="C1519">
        <v>54.200001</v>
      </c>
      <c r="D1519">
        <v>53.52</v>
      </c>
      <c r="E1519">
        <v>53.639999000000003</v>
      </c>
      <c r="F1519">
        <v>38.449356000000002</v>
      </c>
      <c r="G1519">
        <v>9589100</v>
      </c>
    </row>
    <row r="1520" spans="1:7" x14ac:dyDescent="0.2">
      <c r="A1520" s="6">
        <v>38366</v>
      </c>
      <c r="B1520">
        <v>53.630001</v>
      </c>
      <c r="C1520">
        <v>54.060001</v>
      </c>
      <c r="D1520">
        <v>53.490001999999997</v>
      </c>
      <c r="E1520">
        <v>53.990001999999997</v>
      </c>
      <c r="F1520">
        <v>38.700229999999998</v>
      </c>
      <c r="G1520">
        <v>7486700</v>
      </c>
    </row>
    <row r="1521" spans="1:7" x14ac:dyDescent="0.2">
      <c r="A1521" s="6">
        <v>38370</v>
      </c>
      <c r="B1521">
        <v>53.599997999999999</v>
      </c>
      <c r="C1521">
        <v>54.5</v>
      </c>
      <c r="D1521">
        <v>53.529998999999997</v>
      </c>
      <c r="E1521">
        <v>54.490001999999997</v>
      </c>
      <c r="F1521">
        <v>39.058639999999997</v>
      </c>
      <c r="G1521">
        <v>9895600</v>
      </c>
    </row>
    <row r="1522" spans="1:7" x14ac:dyDescent="0.2">
      <c r="A1522" s="6">
        <v>38371</v>
      </c>
      <c r="B1522">
        <v>54.290000999999997</v>
      </c>
      <c r="C1522">
        <v>54.599997999999999</v>
      </c>
      <c r="D1522">
        <v>53.75</v>
      </c>
      <c r="E1522">
        <v>53.779998999999997</v>
      </c>
      <c r="F1522">
        <v>38.549697999999999</v>
      </c>
      <c r="G1522">
        <v>6947300</v>
      </c>
    </row>
    <row r="1523" spans="1:7" x14ac:dyDescent="0.2">
      <c r="A1523" s="6">
        <v>38372</v>
      </c>
      <c r="B1523">
        <v>53.720001000000003</v>
      </c>
      <c r="C1523">
        <v>54.169998</v>
      </c>
      <c r="D1523">
        <v>53.299999</v>
      </c>
      <c r="E1523">
        <v>53.369999</v>
      </c>
      <c r="F1523">
        <v>38.255806</v>
      </c>
      <c r="G1523">
        <v>9002000</v>
      </c>
    </row>
    <row r="1524" spans="1:7" x14ac:dyDescent="0.2">
      <c r="A1524" s="6">
        <v>38373</v>
      </c>
      <c r="B1524">
        <v>53.34</v>
      </c>
      <c r="C1524">
        <v>53.48</v>
      </c>
      <c r="D1524">
        <v>53</v>
      </c>
      <c r="E1524">
        <v>53.009998000000003</v>
      </c>
      <c r="F1524">
        <v>37.997760999999997</v>
      </c>
      <c r="G1524">
        <v>8581200</v>
      </c>
    </row>
    <row r="1525" spans="1:7" x14ac:dyDescent="0.2">
      <c r="A1525" s="6">
        <v>38376</v>
      </c>
      <c r="B1525">
        <v>53.02</v>
      </c>
      <c r="C1525">
        <v>53.279998999999997</v>
      </c>
      <c r="D1525">
        <v>52.77</v>
      </c>
      <c r="E1525">
        <v>53.07</v>
      </c>
      <c r="F1525">
        <v>38.040779000000001</v>
      </c>
      <c r="G1525">
        <v>8577100</v>
      </c>
    </row>
    <row r="1526" spans="1:7" x14ac:dyDescent="0.2">
      <c r="A1526" s="6">
        <v>38377</v>
      </c>
      <c r="B1526">
        <v>53.189999</v>
      </c>
      <c r="C1526">
        <v>53.450001</v>
      </c>
      <c r="D1526">
        <v>53.110000999999997</v>
      </c>
      <c r="E1526">
        <v>53.279998999999997</v>
      </c>
      <c r="F1526">
        <v>38.191299000000001</v>
      </c>
      <c r="G1526">
        <v>6419000</v>
      </c>
    </row>
    <row r="1527" spans="1:7" x14ac:dyDescent="0.2">
      <c r="A1527" s="6">
        <v>38378</v>
      </c>
      <c r="B1527">
        <v>53.349997999999999</v>
      </c>
      <c r="C1527">
        <v>53.689999</v>
      </c>
      <c r="D1527">
        <v>53.220001000000003</v>
      </c>
      <c r="E1527">
        <v>53.279998999999997</v>
      </c>
      <c r="F1527">
        <v>38.191299000000001</v>
      </c>
      <c r="G1527">
        <v>7178600</v>
      </c>
    </row>
    <row r="1528" spans="1:7" x14ac:dyDescent="0.2">
      <c r="A1528" s="6">
        <v>38379</v>
      </c>
      <c r="B1528">
        <v>53.060001</v>
      </c>
      <c r="C1528">
        <v>53.380001</v>
      </c>
      <c r="D1528">
        <v>52.869999</v>
      </c>
      <c r="E1528">
        <v>53.080002</v>
      </c>
      <c r="F1528">
        <v>38.047935000000003</v>
      </c>
      <c r="G1528">
        <v>6634100</v>
      </c>
    </row>
    <row r="1529" spans="1:7" x14ac:dyDescent="0.2">
      <c r="A1529" s="6">
        <v>38380</v>
      </c>
      <c r="B1529">
        <v>52.900002000000001</v>
      </c>
      <c r="C1529">
        <v>52.919998</v>
      </c>
      <c r="D1529">
        <v>52.299999</v>
      </c>
      <c r="E1529">
        <v>52.43</v>
      </c>
      <c r="F1529">
        <v>37.581997000000001</v>
      </c>
      <c r="G1529">
        <v>11121500</v>
      </c>
    </row>
    <row r="1530" spans="1:7" x14ac:dyDescent="0.2">
      <c r="A1530" s="6">
        <v>38383</v>
      </c>
      <c r="B1530">
        <v>52.549999</v>
      </c>
      <c r="C1530">
        <v>52.900002000000001</v>
      </c>
      <c r="D1530">
        <v>52.220001000000003</v>
      </c>
      <c r="E1530">
        <v>52.400002000000001</v>
      </c>
      <c r="F1530">
        <v>37.560513</v>
      </c>
      <c r="G1530">
        <v>10231500</v>
      </c>
    </row>
    <row r="1531" spans="1:7" x14ac:dyDescent="0.2">
      <c r="A1531" s="6">
        <v>38384</v>
      </c>
      <c r="B1531">
        <v>52.400002000000001</v>
      </c>
      <c r="C1531">
        <v>52.950001</v>
      </c>
      <c r="D1531">
        <v>52.349997999999999</v>
      </c>
      <c r="E1531">
        <v>52.610000999999997</v>
      </c>
      <c r="F1531">
        <v>37.711044000000001</v>
      </c>
      <c r="G1531">
        <v>10191700</v>
      </c>
    </row>
    <row r="1532" spans="1:7" x14ac:dyDescent="0.2">
      <c r="A1532" s="6">
        <v>38385</v>
      </c>
      <c r="B1532">
        <v>52.630001</v>
      </c>
      <c r="C1532">
        <v>53.299999</v>
      </c>
      <c r="D1532">
        <v>52.630001</v>
      </c>
      <c r="E1532">
        <v>53.060001</v>
      </c>
      <c r="F1532">
        <v>38.033607000000003</v>
      </c>
      <c r="G1532">
        <v>9210600</v>
      </c>
    </row>
    <row r="1533" spans="1:7" x14ac:dyDescent="0.2">
      <c r="A1533" s="6">
        <v>38386</v>
      </c>
      <c r="B1533">
        <v>53.029998999999997</v>
      </c>
      <c r="C1533">
        <v>53.439999</v>
      </c>
      <c r="D1533">
        <v>53.02</v>
      </c>
      <c r="E1533">
        <v>53.419998</v>
      </c>
      <c r="F1533">
        <v>38.291645000000003</v>
      </c>
      <c r="G1533">
        <v>7761800</v>
      </c>
    </row>
    <row r="1534" spans="1:7" x14ac:dyDescent="0.2">
      <c r="A1534" s="6">
        <v>38387</v>
      </c>
      <c r="B1534">
        <v>53.400002000000001</v>
      </c>
      <c r="C1534">
        <v>53.580002</v>
      </c>
      <c r="D1534">
        <v>53.130001</v>
      </c>
      <c r="E1534">
        <v>53.459999000000003</v>
      </c>
      <c r="F1534">
        <v>38.320323999999999</v>
      </c>
      <c r="G1534">
        <v>7447300</v>
      </c>
    </row>
    <row r="1535" spans="1:7" x14ac:dyDescent="0.2">
      <c r="A1535" s="6">
        <v>38390</v>
      </c>
      <c r="B1535">
        <v>53.700001</v>
      </c>
      <c r="C1535">
        <v>53.740001999999997</v>
      </c>
      <c r="D1535">
        <v>53.450001</v>
      </c>
      <c r="E1535">
        <v>53.509998000000003</v>
      </c>
      <c r="F1535">
        <v>38.356163000000002</v>
      </c>
      <c r="G1535">
        <v>6241000</v>
      </c>
    </row>
    <row r="1536" spans="1:7" x14ac:dyDescent="0.2">
      <c r="A1536" s="6">
        <v>38391</v>
      </c>
      <c r="B1536">
        <v>53.299999</v>
      </c>
      <c r="C1536">
        <v>53.57</v>
      </c>
      <c r="D1536">
        <v>53.200001</v>
      </c>
      <c r="E1536">
        <v>53.200001</v>
      </c>
      <c r="F1536">
        <v>38.133960999999999</v>
      </c>
      <c r="G1536">
        <v>5760100</v>
      </c>
    </row>
    <row r="1537" spans="1:7" x14ac:dyDescent="0.2">
      <c r="A1537" s="6">
        <v>38392</v>
      </c>
      <c r="B1537">
        <v>52.860000999999997</v>
      </c>
      <c r="C1537">
        <v>53.09</v>
      </c>
      <c r="D1537">
        <v>52.27</v>
      </c>
      <c r="E1537">
        <v>52.52</v>
      </c>
      <c r="F1537">
        <v>37.646534000000003</v>
      </c>
      <c r="G1537">
        <v>8400200</v>
      </c>
    </row>
    <row r="1538" spans="1:7" x14ac:dyDescent="0.2">
      <c r="A1538" s="6">
        <v>38393</v>
      </c>
      <c r="B1538">
        <v>52.459999000000003</v>
      </c>
      <c r="C1538">
        <v>52.830002</v>
      </c>
      <c r="D1538">
        <v>52.23</v>
      </c>
      <c r="E1538">
        <v>52.259998000000003</v>
      </c>
      <c r="F1538">
        <v>37.460155</v>
      </c>
      <c r="G1538">
        <v>9131700</v>
      </c>
    </row>
    <row r="1539" spans="1:7" x14ac:dyDescent="0.2">
      <c r="A1539" s="6">
        <v>38394</v>
      </c>
      <c r="B1539">
        <v>52.110000999999997</v>
      </c>
      <c r="C1539">
        <v>52.630001</v>
      </c>
      <c r="D1539">
        <v>52.099997999999999</v>
      </c>
      <c r="E1539">
        <v>52.099997999999999</v>
      </c>
      <c r="F1539">
        <v>37.345458999999998</v>
      </c>
      <c r="G1539">
        <v>10429600</v>
      </c>
    </row>
    <row r="1540" spans="1:7" x14ac:dyDescent="0.2">
      <c r="A1540" s="6">
        <v>38397</v>
      </c>
      <c r="B1540">
        <v>52.299999</v>
      </c>
      <c r="C1540">
        <v>52.509998000000003</v>
      </c>
      <c r="D1540">
        <v>52.099997999999999</v>
      </c>
      <c r="E1540">
        <v>52.150002000000001</v>
      </c>
      <c r="F1540">
        <v>37.381317000000003</v>
      </c>
      <c r="G1540">
        <v>7799400</v>
      </c>
    </row>
    <row r="1541" spans="1:7" x14ac:dyDescent="0.2">
      <c r="A1541" s="6">
        <v>38398</v>
      </c>
      <c r="B1541">
        <v>52.59</v>
      </c>
      <c r="C1541">
        <v>52.959999000000003</v>
      </c>
      <c r="D1541">
        <v>52.369999</v>
      </c>
      <c r="E1541">
        <v>52.700001</v>
      </c>
      <c r="F1541">
        <v>37.775565999999998</v>
      </c>
      <c r="G1541">
        <v>9483500</v>
      </c>
    </row>
    <row r="1542" spans="1:7" x14ac:dyDescent="0.2">
      <c r="A1542" s="6">
        <v>38399</v>
      </c>
      <c r="B1542">
        <v>52.740001999999997</v>
      </c>
      <c r="C1542">
        <v>52.950001</v>
      </c>
      <c r="D1542">
        <v>52.540000999999997</v>
      </c>
      <c r="E1542">
        <v>52.599997999999999</v>
      </c>
      <c r="F1542">
        <v>37.703873000000002</v>
      </c>
      <c r="G1542">
        <v>7572200</v>
      </c>
    </row>
    <row r="1543" spans="1:7" x14ac:dyDescent="0.2">
      <c r="A1543" s="6">
        <v>38400</v>
      </c>
      <c r="B1543">
        <v>52.889999000000003</v>
      </c>
      <c r="C1543">
        <v>53.040000999999997</v>
      </c>
      <c r="D1543">
        <v>52.330002</v>
      </c>
      <c r="E1543">
        <v>52.700001</v>
      </c>
      <c r="F1543">
        <v>37.775565999999998</v>
      </c>
      <c r="G1543">
        <v>14965300</v>
      </c>
    </row>
    <row r="1544" spans="1:7" x14ac:dyDescent="0.2">
      <c r="A1544" s="6">
        <v>38401</v>
      </c>
      <c r="B1544">
        <v>52.810001</v>
      </c>
      <c r="C1544">
        <v>53</v>
      </c>
      <c r="D1544">
        <v>52.639999000000003</v>
      </c>
      <c r="E1544">
        <v>52.720001000000003</v>
      </c>
      <c r="F1544">
        <v>37.789886000000003</v>
      </c>
      <c r="G1544">
        <v>9764100</v>
      </c>
    </row>
    <row r="1545" spans="1:7" x14ac:dyDescent="0.2">
      <c r="A1545" s="6">
        <v>38405</v>
      </c>
      <c r="B1545">
        <v>52.599997999999999</v>
      </c>
      <c r="C1545">
        <v>52.68</v>
      </c>
      <c r="D1545">
        <v>51.970001000000003</v>
      </c>
      <c r="E1545">
        <v>52</v>
      </c>
      <c r="F1545">
        <v>37.273784999999997</v>
      </c>
      <c r="G1545">
        <v>11491200</v>
      </c>
    </row>
    <row r="1546" spans="1:7" x14ac:dyDescent="0.2">
      <c r="A1546" s="6">
        <v>38406</v>
      </c>
      <c r="B1546">
        <v>52.029998999999997</v>
      </c>
      <c r="C1546">
        <v>52.119999</v>
      </c>
      <c r="D1546">
        <v>51.240001999999997</v>
      </c>
      <c r="E1546">
        <v>51.599997999999999</v>
      </c>
      <c r="F1546">
        <v>36.987060999999997</v>
      </c>
      <c r="G1546">
        <v>13645700</v>
      </c>
    </row>
    <row r="1547" spans="1:7" x14ac:dyDescent="0.2">
      <c r="A1547" s="6">
        <v>38407</v>
      </c>
      <c r="B1547">
        <v>51.75</v>
      </c>
      <c r="C1547">
        <v>51.810001</v>
      </c>
      <c r="D1547">
        <v>51.27</v>
      </c>
      <c r="E1547">
        <v>51.459999000000003</v>
      </c>
      <c r="F1547">
        <v>36.886726000000003</v>
      </c>
      <c r="G1547">
        <v>9931800</v>
      </c>
    </row>
    <row r="1548" spans="1:7" x14ac:dyDescent="0.2">
      <c r="A1548" s="6">
        <v>38408</v>
      </c>
      <c r="B1548">
        <v>51.400002000000001</v>
      </c>
      <c r="C1548">
        <v>51.490001999999997</v>
      </c>
      <c r="D1548">
        <v>51.099997999999999</v>
      </c>
      <c r="E1548">
        <v>51.490001999999997</v>
      </c>
      <c r="F1548">
        <v>36.908217999999998</v>
      </c>
      <c r="G1548">
        <v>11468000</v>
      </c>
    </row>
    <row r="1549" spans="1:7" x14ac:dyDescent="0.2">
      <c r="A1549" s="6">
        <v>38411</v>
      </c>
      <c r="B1549">
        <v>51.799999</v>
      </c>
      <c r="C1549">
        <v>52.290000999999997</v>
      </c>
      <c r="D1549">
        <v>51.599997999999999</v>
      </c>
      <c r="E1549">
        <v>51.610000999999997</v>
      </c>
      <c r="F1549">
        <v>36.994236000000001</v>
      </c>
      <c r="G1549">
        <v>10864900</v>
      </c>
    </row>
    <row r="1550" spans="1:7" x14ac:dyDescent="0.2">
      <c r="A1550" s="6">
        <v>38412</v>
      </c>
      <c r="B1550">
        <v>52.009998000000003</v>
      </c>
      <c r="C1550">
        <v>52.310001</v>
      </c>
      <c r="D1550">
        <v>51.919998</v>
      </c>
      <c r="E1550">
        <v>52.040000999999997</v>
      </c>
      <c r="F1550">
        <v>37.302460000000004</v>
      </c>
      <c r="G1550">
        <v>10462800</v>
      </c>
    </row>
    <row r="1551" spans="1:7" x14ac:dyDescent="0.2">
      <c r="A1551" s="6">
        <v>38413</v>
      </c>
      <c r="B1551">
        <v>52.040000999999997</v>
      </c>
      <c r="C1551">
        <v>52.41</v>
      </c>
      <c r="D1551">
        <v>51.799999</v>
      </c>
      <c r="E1551">
        <v>51.950001</v>
      </c>
      <c r="F1551">
        <v>37.237949</v>
      </c>
      <c r="G1551">
        <v>9118200</v>
      </c>
    </row>
    <row r="1552" spans="1:7" x14ac:dyDescent="0.2">
      <c r="A1552" s="6">
        <v>38414</v>
      </c>
      <c r="B1552">
        <v>52.799999</v>
      </c>
      <c r="C1552">
        <v>53.18</v>
      </c>
      <c r="D1552">
        <v>52.669998</v>
      </c>
      <c r="E1552">
        <v>52.860000999999997</v>
      </c>
      <c r="F1552">
        <v>37.890228</v>
      </c>
      <c r="G1552">
        <v>19475800</v>
      </c>
    </row>
    <row r="1553" spans="1:7" x14ac:dyDescent="0.2">
      <c r="A1553" s="6">
        <v>38415</v>
      </c>
      <c r="B1553">
        <v>53.209999000000003</v>
      </c>
      <c r="C1553">
        <v>53.490001999999997</v>
      </c>
      <c r="D1553">
        <v>52.950001</v>
      </c>
      <c r="E1553">
        <v>53.099997999999999</v>
      </c>
      <c r="F1553">
        <v>38.062286</v>
      </c>
      <c r="G1553">
        <v>11556300</v>
      </c>
    </row>
    <row r="1554" spans="1:7" x14ac:dyDescent="0.2">
      <c r="A1554" s="6">
        <v>38418</v>
      </c>
      <c r="B1554">
        <v>53.099997999999999</v>
      </c>
      <c r="C1554">
        <v>53.360000999999997</v>
      </c>
      <c r="D1554">
        <v>52.59</v>
      </c>
      <c r="E1554">
        <v>52.779998999999997</v>
      </c>
      <c r="F1554">
        <v>37.832892999999999</v>
      </c>
      <c r="G1554">
        <v>10268600</v>
      </c>
    </row>
    <row r="1555" spans="1:7" x14ac:dyDescent="0.2">
      <c r="A1555" s="6">
        <v>38419</v>
      </c>
      <c r="B1555">
        <v>52.599997999999999</v>
      </c>
      <c r="C1555">
        <v>52.75</v>
      </c>
      <c r="D1555">
        <v>52.25</v>
      </c>
      <c r="E1555">
        <v>52.419998</v>
      </c>
      <c r="F1555">
        <v>37.574837000000002</v>
      </c>
      <c r="G1555">
        <v>9411100</v>
      </c>
    </row>
    <row r="1556" spans="1:7" x14ac:dyDescent="0.2">
      <c r="A1556" s="6">
        <v>38420</v>
      </c>
      <c r="B1556">
        <v>52.400002000000001</v>
      </c>
      <c r="C1556">
        <v>52.59</v>
      </c>
      <c r="D1556">
        <v>52.279998999999997</v>
      </c>
      <c r="E1556">
        <v>52.450001</v>
      </c>
      <c r="F1556">
        <v>37.596359</v>
      </c>
      <c r="G1556">
        <v>10108200</v>
      </c>
    </row>
    <row r="1557" spans="1:7" x14ac:dyDescent="0.2">
      <c r="A1557" s="6">
        <v>38421</v>
      </c>
      <c r="B1557">
        <v>52.450001</v>
      </c>
      <c r="C1557">
        <v>52.560001</v>
      </c>
      <c r="D1557">
        <v>52.07</v>
      </c>
      <c r="E1557">
        <v>52.150002000000001</v>
      </c>
      <c r="F1557">
        <v>37.381317000000003</v>
      </c>
      <c r="G1557">
        <v>8096500</v>
      </c>
    </row>
    <row r="1558" spans="1:7" x14ac:dyDescent="0.2">
      <c r="A1558" s="6">
        <v>38422</v>
      </c>
      <c r="B1558">
        <v>52.23</v>
      </c>
      <c r="C1558">
        <v>52.240001999999997</v>
      </c>
      <c r="D1558">
        <v>51.470001000000003</v>
      </c>
      <c r="E1558">
        <v>51.599997999999999</v>
      </c>
      <c r="F1558">
        <v>36.987060999999997</v>
      </c>
      <c r="G1558">
        <v>9248600</v>
      </c>
    </row>
    <row r="1559" spans="1:7" x14ac:dyDescent="0.2">
      <c r="A1559" s="6">
        <v>38425</v>
      </c>
      <c r="B1559">
        <v>51.779998999999997</v>
      </c>
      <c r="C1559">
        <v>51.939999</v>
      </c>
      <c r="D1559">
        <v>51.139999000000003</v>
      </c>
      <c r="E1559">
        <v>51.299999</v>
      </c>
      <c r="F1559">
        <v>36.772033999999998</v>
      </c>
      <c r="G1559">
        <v>15325500</v>
      </c>
    </row>
    <row r="1560" spans="1:7" x14ac:dyDescent="0.2">
      <c r="A1560" s="6">
        <v>38426</v>
      </c>
      <c r="B1560">
        <v>51.549999</v>
      </c>
      <c r="C1560">
        <v>51.650002000000001</v>
      </c>
      <c r="D1560">
        <v>51.009998000000003</v>
      </c>
      <c r="E1560">
        <v>51.029998999999997</v>
      </c>
      <c r="F1560">
        <v>36.578494999999997</v>
      </c>
      <c r="G1560">
        <v>13994200</v>
      </c>
    </row>
    <row r="1561" spans="1:7" x14ac:dyDescent="0.2">
      <c r="A1561" s="6">
        <v>38427</v>
      </c>
      <c r="B1561">
        <v>50.919998</v>
      </c>
      <c r="C1561">
        <v>51.549999</v>
      </c>
      <c r="D1561">
        <v>50.860000999999997</v>
      </c>
      <c r="E1561">
        <v>51.330002</v>
      </c>
      <c r="F1561">
        <v>36.902003999999998</v>
      </c>
      <c r="G1561">
        <v>17478600</v>
      </c>
    </row>
    <row r="1562" spans="1:7" x14ac:dyDescent="0.2">
      <c r="A1562" s="6">
        <v>38428</v>
      </c>
      <c r="B1562">
        <v>51.509998000000003</v>
      </c>
      <c r="C1562">
        <v>52.43</v>
      </c>
      <c r="D1562">
        <v>51.400002000000001</v>
      </c>
      <c r="E1562">
        <v>52.330002</v>
      </c>
      <c r="F1562">
        <v>37.620913999999999</v>
      </c>
      <c r="G1562">
        <v>19034200</v>
      </c>
    </row>
    <row r="1563" spans="1:7" x14ac:dyDescent="0.2">
      <c r="A1563" s="6">
        <v>38429</v>
      </c>
      <c r="B1563">
        <v>52.34</v>
      </c>
      <c r="C1563">
        <v>52.34</v>
      </c>
      <c r="D1563">
        <v>51.450001</v>
      </c>
      <c r="E1563">
        <v>51.450001</v>
      </c>
      <c r="F1563">
        <v>36.988281000000001</v>
      </c>
      <c r="G1563">
        <v>86798700</v>
      </c>
    </row>
    <row r="1564" spans="1:7" x14ac:dyDescent="0.2">
      <c r="A1564" s="6">
        <v>38432</v>
      </c>
      <c r="B1564">
        <v>51.52</v>
      </c>
      <c r="C1564">
        <v>51.759998000000003</v>
      </c>
      <c r="D1564">
        <v>51.119999</v>
      </c>
      <c r="E1564">
        <v>51.169998</v>
      </c>
      <c r="F1564">
        <v>36.78698</v>
      </c>
      <c r="G1564">
        <v>22030400</v>
      </c>
    </row>
    <row r="1565" spans="1:7" x14ac:dyDescent="0.2">
      <c r="A1565" s="6">
        <v>38433</v>
      </c>
      <c r="B1565">
        <v>51.169998</v>
      </c>
      <c r="C1565">
        <v>51.34</v>
      </c>
      <c r="D1565">
        <v>50.849997999999999</v>
      </c>
      <c r="E1565">
        <v>50.900002000000001</v>
      </c>
      <c r="F1565">
        <v>36.592860999999999</v>
      </c>
      <c r="G1565">
        <v>18045000</v>
      </c>
    </row>
    <row r="1566" spans="1:7" x14ac:dyDescent="0.2">
      <c r="A1566" s="6">
        <v>38434</v>
      </c>
      <c r="B1566">
        <v>50.900002000000001</v>
      </c>
      <c r="C1566">
        <v>51.18</v>
      </c>
      <c r="D1566">
        <v>50.580002</v>
      </c>
      <c r="E1566">
        <v>50.650002000000001</v>
      </c>
      <c r="F1566">
        <v>36.413136000000002</v>
      </c>
      <c r="G1566">
        <v>17582700</v>
      </c>
    </row>
    <row r="1567" spans="1:7" x14ac:dyDescent="0.2">
      <c r="A1567" s="6">
        <v>38435</v>
      </c>
      <c r="B1567">
        <v>51.02</v>
      </c>
      <c r="C1567">
        <v>51.029998999999997</v>
      </c>
      <c r="D1567">
        <v>50.52</v>
      </c>
      <c r="E1567">
        <v>50.66</v>
      </c>
      <c r="F1567">
        <v>36.42033</v>
      </c>
      <c r="G1567">
        <v>12503700</v>
      </c>
    </row>
    <row r="1568" spans="1:7" x14ac:dyDescent="0.2">
      <c r="A1568" s="6">
        <v>38439</v>
      </c>
      <c r="B1568">
        <v>50.66</v>
      </c>
      <c r="C1568">
        <v>51.18</v>
      </c>
      <c r="D1568">
        <v>50.509998000000003</v>
      </c>
      <c r="E1568">
        <v>50.990001999999997</v>
      </c>
      <c r="F1568">
        <v>36.657573999999997</v>
      </c>
      <c r="G1568">
        <v>12244000</v>
      </c>
    </row>
    <row r="1569" spans="1:7" x14ac:dyDescent="0.2">
      <c r="A1569" s="6">
        <v>38440</v>
      </c>
      <c r="B1569">
        <v>50.900002000000001</v>
      </c>
      <c r="C1569">
        <v>51.27</v>
      </c>
      <c r="D1569">
        <v>50.73</v>
      </c>
      <c r="E1569">
        <v>50.77</v>
      </c>
      <c r="F1569">
        <v>36.499409</v>
      </c>
      <c r="G1569">
        <v>13902900</v>
      </c>
    </row>
    <row r="1570" spans="1:7" x14ac:dyDescent="0.2">
      <c r="A1570" s="6">
        <v>38441</v>
      </c>
      <c r="B1570">
        <v>50.900002000000001</v>
      </c>
      <c r="C1570">
        <v>51.18</v>
      </c>
      <c r="D1570">
        <v>50.700001</v>
      </c>
      <c r="E1570">
        <v>50.84</v>
      </c>
      <c r="F1570">
        <v>36.54974</v>
      </c>
      <c r="G1570">
        <v>11150600</v>
      </c>
    </row>
    <row r="1571" spans="1:7" x14ac:dyDescent="0.2">
      <c r="A1571" s="6">
        <v>38442</v>
      </c>
      <c r="B1571">
        <v>50.75</v>
      </c>
      <c r="C1571">
        <v>50.889999000000003</v>
      </c>
      <c r="D1571">
        <v>50.060001</v>
      </c>
      <c r="E1571">
        <v>50.110000999999997</v>
      </c>
      <c r="F1571">
        <v>36.024929</v>
      </c>
      <c r="G1571">
        <v>15975900</v>
      </c>
    </row>
    <row r="1572" spans="1:7" x14ac:dyDescent="0.2">
      <c r="A1572" s="6">
        <v>38443</v>
      </c>
      <c r="B1572">
        <v>50.25</v>
      </c>
      <c r="C1572">
        <v>50.5</v>
      </c>
      <c r="D1572">
        <v>48.5</v>
      </c>
      <c r="E1572">
        <v>48.990001999999997</v>
      </c>
      <c r="F1572">
        <v>35.219734000000003</v>
      </c>
      <c r="G1572">
        <v>29161300</v>
      </c>
    </row>
    <row r="1573" spans="1:7" x14ac:dyDescent="0.2">
      <c r="A1573" s="6">
        <v>38446</v>
      </c>
      <c r="B1573">
        <v>49.330002</v>
      </c>
      <c r="C1573">
        <v>49.610000999999997</v>
      </c>
      <c r="D1573">
        <v>48.720001000000003</v>
      </c>
      <c r="E1573">
        <v>49.41</v>
      </c>
      <c r="F1573">
        <v>35.52169</v>
      </c>
      <c r="G1573">
        <v>17573600</v>
      </c>
    </row>
    <row r="1574" spans="1:7" x14ac:dyDescent="0.2">
      <c r="A1574" s="6">
        <v>38447</v>
      </c>
      <c r="B1574">
        <v>49.549999</v>
      </c>
      <c r="C1574">
        <v>49.790000999999997</v>
      </c>
      <c r="D1574">
        <v>49.23</v>
      </c>
      <c r="E1574">
        <v>49.669998</v>
      </c>
      <c r="F1574">
        <v>35.708595000000003</v>
      </c>
      <c r="G1574">
        <v>13083100</v>
      </c>
    </row>
    <row r="1575" spans="1:7" x14ac:dyDescent="0.2">
      <c r="A1575" s="6">
        <v>38448</v>
      </c>
      <c r="B1575">
        <v>49.880001</v>
      </c>
      <c r="C1575">
        <v>49.950001</v>
      </c>
      <c r="D1575">
        <v>49.349997999999999</v>
      </c>
      <c r="E1575">
        <v>49.5</v>
      </c>
      <c r="F1575">
        <v>35.586395000000003</v>
      </c>
      <c r="G1575">
        <v>14464500</v>
      </c>
    </row>
    <row r="1576" spans="1:7" x14ac:dyDescent="0.2">
      <c r="A1576" s="6">
        <v>38449</v>
      </c>
      <c r="B1576">
        <v>49.290000999999997</v>
      </c>
      <c r="C1576">
        <v>49.290000999999997</v>
      </c>
      <c r="D1576">
        <v>48.459999000000003</v>
      </c>
      <c r="E1576">
        <v>48.900002000000001</v>
      </c>
      <c r="F1576">
        <v>35.155033000000003</v>
      </c>
      <c r="G1576">
        <v>25792300</v>
      </c>
    </row>
    <row r="1577" spans="1:7" x14ac:dyDescent="0.2">
      <c r="A1577" s="6">
        <v>38450</v>
      </c>
      <c r="B1577">
        <v>48.900002000000001</v>
      </c>
      <c r="C1577">
        <v>49.040000999999997</v>
      </c>
      <c r="D1577">
        <v>48.52</v>
      </c>
      <c r="E1577">
        <v>48.57</v>
      </c>
      <c r="F1577">
        <v>34.917788999999999</v>
      </c>
      <c r="G1577">
        <v>13173300</v>
      </c>
    </row>
    <row r="1578" spans="1:7" x14ac:dyDescent="0.2">
      <c r="A1578" s="6">
        <v>38453</v>
      </c>
      <c r="B1578">
        <v>48.57</v>
      </c>
      <c r="C1578">
        <v>48.700001</v>
      </c>
      <c r="D1578">
        <v>48.240001999999997</v>
      </c>
      <c r="E1578">
        <v>48.509998000000003</v>
      </c>
      <c r="F1578">
        <v>34.874656999999999</v>
      </c>
      <c r="G1578">
        <v>11774800</v>
      </c>
    </row>
    <row r="1579" spans="1:7" x14ac:dyDescent="0.2">
      <c r="A1579" s="6">
        <v>38454</v>
      </c>
      <c r="B1579">
        <v>48.200001</v>
      </c>
      <c r="C1579">
        <v>48.830002</v>
      </c>
      <c r="D1579">
        <v>47.77</v>
      </c>
      <c r="E1579">
        <v>48.630001</v>
      </c>
      <c r="F1579">
        <v>34.960926000000001</v>
      </c>
      <c r="G1579">
        <v>20094900</v>
      </c>
    </row>
    <row r="1580" spans="1:7" x14ac:dyDescent="0.2">
      <c r="A1580" s="6">
        <v>38455</v>
      </c>
      <c r="B1580">
        <v>48.759998000000003</v>
      </c>
      <c r="C1580">
        <v>49.09</v>
      </c>
      <c r="D1580">
        <v>48.490001999999997</v>
      </c>
      <c r="E1580">
        <v>48.57</v>
      </c>
      <c r="F1580">
        <v>34.917788999999999</v>
      </c>
      <c r="G1580">
        <v>12498000</v>
      </c>
    </row>
    <row r="1581" spans="1:7" x14ac:dyDescent="0.2">
      <c r="A1581" s="6">
        <v>38456</v>
      </c>
      <c r="B1581">
        <v>48.400002000000001</v>
      </c>
      <c r="C1581">
        <v>49.5</v>
      </c>
      <c r="D1581">
        <v>47.919998</v>
      </c>
      <c r="E1581">
        <v>47.959999000000003</v>
      </c>
      <c r="F1581">
        <v>34.479247999999998</v>
      </c>
      <c r="G1581">
        <v>19744500</v>
      </c>
    </row>
    <row r="1582" spans="1:7" x14ac:dyDescent="0.2">
      <c r="A1582" s="6">
        <v>38457</v>
      </c>
      <c r="B1582">
        <v>47.970001000000003</v>
      </c>
      <c r="C1582">
        <v>48.240001999999997</v>
      </c>
      <c r="D1582">
        <v>47.490001999999997</v>
      </c>
      <c r="E1582">
        <v>47.700001</v>
      </c>
      <c r="F1582">
        <v>34.292332000000002</v>
      </c>
      <c r="G1582">
        <v>17211300</v>
      </c>
    </row>
    <row r="1583" spans="1:7" x14ac:dyDescent="0.2">
      <c r="A1583" s="6">
        <v>38460</v>
      </c>
      <c r="B1583">
        <v>47.91</v>
      </c>
      <c r="C1583">
        <v>47.959999000000003</v>
      </c>
      <c r="D1583">
        <v>47.549999</v>
      </c>
      <c r="E1583">
        <v>47.880001</v>
      </c>
      <c r="F1583">
        <v>34.421734000000001</v>
      </c>
      <c r="G1583">
        <v>15085200</v>
      </c>
    </row>
    <row r="1584" spans="1:7" x14ac:dyDescent="0.2">
      <c r="A1584" s="6">
        <v>38461</v>
      </c>
      <c r="B1584">
        <v>47.75</v>
      </c>
      <c r="C1584">
        <v>47.889999000000003</v>
      </c>
      <c r="D1584">
        <v>47.18</v>
      </c>
      <c r="E1584">
        <v>47.599997999999999</v>
      </c>
      <c r="F1584">
        <v>34.220435999999999</v>
      </c>
      <c r="G1584">
        <v>14637100</v>
      </c>
    </row>
    <row r="1585" spans="1:7" x14ac:dyDescent="0.2">
      <c r="A1585" s="6">
        <v>38462</v>
      </c>
      <c r="B1585">
        <v>47.400002000000001</v>
      </c>
      <c r="C1585">
        <v>47.950001</v>
      </c>
      <c r="D1585">
        <v>47.299999</v>
      </c>
      <c r="E1585">
        <v>47.349997999999999</v>
      </c>
      <c r="F1585">
        <v>34.040717999999998</v>
      </c>
      <c r="G1585">
        <v>13978400</v>
      </c>
    </row>
    <row r="1586" spans="1:7" x14ac:dyDescent="0.2">
      <c r="A1586" s="6">
        <v>38463</v>
      </c>
      <c r="B1586">
        <v>47.889999000000003</v>
      </c>
      <c r="C1586">
        <v>47.91</v>
      </c>
      <c r="D1586">
        <v>47.5</v>
      </c>
      <c r="E1586">
        <v>47.779998999999997</v>
      </c>
      <c r="F1586">
        <v>34.349842000000002</v>
      </c>
      <c r="G1586">
        <v>10436600</v>
      </c>
    </row>
    <row r="1587" spans="1:7" x14ac:dyDescent="0.2">
      <c r="A1587" s="6">
        <v>38464</v>
      </c>
      <c r="B1587">
        <v>47.48</v>
      </c>
      <c r="C1587">
        <v>47.57</v>
      </c>
      <c r="D1587">
        <v>46.650002000000001</v>
      </c>
      <c r="E1587">
        <v>46.810001</v>
      </c>
      <c r="F1587">
        <v>33.652504</v>
      </c>
      <c r="G1587">
        <v>23246900</v>
      </c>
    </row>
    <row r="1588" spans="1:7" x14ac:dyDescent="0.2">
      <c r="A1588" s="6">
        <v>38467</v>
      </c>
      <c r="B1588">
        <v>47.060001</v>
      </c>
      <c r="C1588">
        <v>47.439999</v>
      </c>
      <c r="D1588">
        <v>46.900002000000001</v>
      </c>
      <c r="E1588">
        <v>47.02</v>
      </c>
      <c r="F1588">
        <v>33.803466999999998</v>
      </c>
      <c r="G1588">
        <v>13741200</v>
      </c>
    </row>
    <row r="1589" spans="1:7" x14ac:dyDescent="0.2">
      <c r="A1589" s="6">
        <v>38468</v>
      </c>
      <c r="B1589">
        <v>47</v>
      </c>
      <c r="C1589">
        <v>47.18</v>
      </c>
      <c r="D1589">
        <v>46.900002000000001</v>
      </c>
      <c r="E1589">
        <v>47</v>
      </c>
      <c r="F1589">
        <v>33.789096999999998</v>
      </c>
      <c r="G1589">
        <v>11741600</v>
      </c>
    </row>
    <row r="1590" spans="1:7" x14ac:dyDescent="0.2">
      <c r="A1590" s="6">
        <v>38469</v>
      </c>
      <c r="B1590">
        <v>46.700001</v>
      </c>
      <c r="C1590">
        <v>47.470001000000003</v>
      </c>
      <c r="D1590">
        <v>46.650002000000001</v>
      </c>
      <c r="E1590">
        <v>47.290000999999997</v>
      </c>
      <c r="F1590">
        <v>33.997565999999999</v>
      </c>
      <c r="G1590">
        <v>10899400</v>
      </c>
    </row>
    <row r="1591" spans="1:7" x14ac:dyDescent="0.2">
      <c r="A1591" s="6">
        <v>38470</v>
      </c>
      <c r="B1591">
        <v>47.02</v>
      </c>
      <c r="C1591">
        <v>47.59</v>
      </c>
      <c r="D1591">
        <v>46.93</v>
      </c>
      <c r="E1591">
        <v>47.049999</v>
      </c>
      <c r="F1591">
        <v>33.825038999999997</v>
      </c>
      <c r="G1591">
        <v>12062500</v>
      </c>
    </row>
    <row r="1592" spans="1:7" x14ac:dyDescent="0.2">
      <c r="A1592" s="6">
        <v>38471</v>
      </c>
      <c r="B1592">
        <v>47.150002000000001</v>
      </c>
      <c r="C1592">
        <v>47.279998999999997</v>
      </c>
      <c r="D1592">
        <v>46.200001</v>
      </c>
      <c r="E1592">
        <v>47.139999000000003</v>
      </c>
      <c r="F1592">
        <v>33.889740000000003</v>
      </c>
      <c r="G1592">
        <v>16996600</v>
      </c>
    </row>
    <row r="1593" spans="1:7" x14ac:dyDescent="0.2">
      <c r="A1593" s="6">
        <v>38474</v>
      </c>
      <c r="B1593">
        <v>47.48</v>
      </c>
      <c r="C1593">
        <v>47.900002000000001</v>
      </c>
      <c r="D1593">
        <v>47.32</v>
      </c>
      <c r="E1593">
        <v>47.799999</v>
      </c>
      <c r="F1593">
        <v>34.364215999999999</v>
      </c>
      <c r="G1593">
        <v>11673500</v>
      </c>
    </row>
    <row r="1594" spans="1:7" x14ac:dyDescent="0.2">
      <c r="A1594" s="6">
        <v>38475</v>
      </c>
      <c r="B1594">
        <v>47.57</v>
      </c>
      <c r="C1594">
        <v>48.5</v>
      </c>
      <c r="D1594">
        <v>47.540000999999997</v>
      </c>
      <c r="E1594">
        <v>48.400002000000001</v>
      </c>
      <c r="F1594">
        <v>34.795597000000001</v>
      </c>
      <c r="G1594">
        <v>14666900</v>
      </c>
    </row>
    <row r="1595" spans="1:7" x14ac:dyDescent="0.2">
      <c r="A1595" s="6">
        <v>38476</v>
      </c>
      <c r="B1595">
        <v>48.400002000000001</v>
      </c>
      <c r="C1595">
        <v>48.610000999999997</v>
      </c>
      <c r="D1595">
        <v>48.240001999999997</v>
      </c>
      <c r="E1595">
        <v>48.450001</v>
      </c>
      <c r="F1595">
        <v>34.831527999999999</v>
      </c>
      <c r="G1595">
        <v>12170900</v>
      </c>
    </row>
    <row r="1596" spans="1:7" x14ac:dyDescent="0.2">
      <c r="A1596" s="6">
        <v>38477</v>
      </c>
      <c r="B1596">
        <v>48.349997999999999</v>
      </c>
      <c r="C1596">
        <v>49.220001000000003</v>
      </c>
      <c r="D1596">
        <v>48.310001</v>
      </c>
      <c r="E1596">
        <v>48.57</v>
      </c>
      <c r="F1596">
        <v>34.917788999999999</v>
      </c>
      <c r="G1596">
        <v>10836700</v>
      </c>
    </row>
    <row r="1597" spans="1:7" x14ac:dyDescent="0.2">
      <c r="A1597" s="6">
        <v>38478</v>
      </c>
      <c r="B1597">
        <v>48.849997999999999</v>
      </c>
      <c r="C1597">
        <v>49.150002000000001</v>
      </c>
      <c r="D1597">
        <v>48.650002000000001</v>
      </c>
      <c r="E1597">
        <v>48.959999000000003</v>
      </c>
      <c r="F1597">
        <v>35.198169999999998</v>
      </c>
      <c r="G1597">
        <v>10242300</v>
      </c>
    </row>
    <row r="1598" spans="1:7" x14ac:dyDescent="0.2">
      <c r="A1598" s="6">
        <v>38481</v>
      </c>
      <c r="B1598">
        <v>48.900002000000001</v>
      </c>
      <c r="C1598">
        <v>49.459999000000003</v>
      </c>
      <c r="D1598">
        <v>48.900002000000001</v>
      </c>
      <c r="E1598">
        <v>49.25</v>
      </c>
      <c r="F1598">
        <v>35.406658</v>
      </c>
      <c r="G1598">
        <v>10191500</v>
      </c>
    </row>
    <row r="1599" spans="1:7" x14ac:dyDescent="0.2">
      <c r="A1599" s="6">
        <v>38482</v>
      </c>
      <c r="B1599">
        <v>49</v>
      </c>
      <c r="C1599">
        <v>49.02</v>
      </c>
      <c r="D1599">
        <v>48.540000999999997</v>
      </c>
      <c r="E1599">
        <v>48.720001000000003</v>
      </c>
      <c r="F1599">
        <v>35.025627</v>
      </c>
      <c r="G1599">
        <v>9501300</v>
      </c>
    </row>
    <row r="1600" spans="1:7" x14ac:dyDescent="0.2">
      <c r="A1600" s="6">
        <v>38483</v>
      </c>
      <c r="B1600">
        <v>48.75</v>
      </c>
      <c r="C1600">
        <v>48.939999</v>
      </c>
      <c r="D1600">
        <v>48.130001</v>
      </c>
      <c r="E1600">
        <v>48.599997999999999</v>
      </c>
      <c r="F1600">
        <v>34.939357999999999</v>
      </c>
      <c r="G1600">
        <v>10346300</v>
      </c>
    </row>
    <row r="1601" spans="1:7" x14ac:dyDescent="0.2">
      <c r="A1601" s="6">
        <v>38484</v>
      </c>
      <c r="B1601">
        <v>46.799999</v>
      </c>
      <c r="C1601">
        <v>47.869999</v>
      </c>
      <c r="D1601">
        <v>46.599997999999999</v>
      </c>
      <c r="E1601">
        <v>47.650002000000001</v>
      </c>
      <c r="F1601">
        <v>34.256390000000003</v>
      </c>
      <c r="G1601">
        <v>32523500</v>
      </c>
    </row>
    <row r="1602" spans="1:7" x14ac:dyDescent="0.2">
      <c r="A1602" s="6">
        <v>38485</v>
      </c>
      <c r="B1602">
        <v>47.400002000000001</v>
      </c>
      <c r="C1602">
        <v>47.549999</v>
      </c>
      <c r="D1602">
        <v>46.93</v>
      </c>
      <c r="E1602">
        <v>47.130001</v>
      </c>
      <c r="F1602">
        <v>33.882565</v>
      </c>
      <c r="G1602">
        <v>12544900</v>
      </c>
    </row>
    <row r="1603" spans="1:7" x14ac:dyDescent="0.2">
      <c r="A1603" s="6">
        <v>38488</v>
      </c>
      <c r="B1603">
        <v>47.130001</v>
      </c>
      <c r="C1603">
        <v>47.490001999999997</v>
      </c>
      <c r="D1603">
        <v>46.709999000000003</v>
      </c>
      <c r="E1603">
        <v>47.220001000000003</v>
      </c>
      <c r="F1603">
        <v>33.947257999999998</v>
      </c>
      <c r="G1603">
        <v>11505300</v>
      </c>
    </row>
    <row r="1604" spans="1:7" x14ac:dyDescent="0.2">
      <c r="A1604" s="6">
        <v>38489</v>
      </c>
      <c r="B1604">
        <v>47.099997999999999</v>
      </c>
      <c r="C1604">
        <v>47.380001</v>
      </c>
      <c r="D1604">
        <v>46.93</v>
      </c>
      <c r="E1604">
        <v>47</v>
      </c>
      <c r="F1604">
        <v>33.789096999999998</v>
      </c>
      <c r="G1604">
        <v>16559100</v>
      </c>
    </row>
    <row r="1605" spans="1:7" x14ac:dyDescent="0.2">
      <c r="A1605" s="6">
        <v>38490</v>
      </c>
      <c r="B1605">
        <v>47.09</v>
      </c>
      <c r="C1605">
        <v>47.669998</v>
      </c>
      <c r="D1605">
        <v>46.970001000000003</v>
      </c>
      <c r="E1605">
        <v>47.580002</v>
      </c>
      <c r="F1605">
        <v>34.315578000000002</v>
      </c>
      <c r="G1605">
        <v>18465100</v>
      </c>
    </row>
    <row r="1606" spans="1:7" x14ac:dyDescent="0.2">
      <c r="A1606" s="6">
        <v>38491</v>
      </c>
      <c r="B1606">
        <v>47.830002</v>
      </c>
      <c r="C1606">
        <v>47.970001000000003</v>
      </c>
      <c r="D1606">
        <v>47.299999</v>
      </c>
      <c r="E1606">
        <v>47.509998000000003</v>
      </c>
      <c r="F1606">
        <v>34.265098999999999</v>
      </c>
      <c r="G1606">
        <v>10418800</v>
      </c>
    </row>
    <row r="1607" spans="1:7" x14ac:dyDescent="0.2">
      <c r="A1607" s="6">
        <v>38492</v>
      </c>
      <c r="B1607">
        <v>47.400002000000001</v>
      </c>
      <c r="C1607">
        <v>47.439999</v>
      </c>
      <c r="D1607">
        <v>47.029998999999997</v>
      </c>
      <c r="E1607">
        <v>47.18</v>
      </c>
      <c r="F1607">
        <v>34.027096</v>
      </c>
      <c r="G1607">
        <v>10135900</v>
      </c>
    </row>
    <row r="1608" spans="1:7" x14ac:dyDescent="0.2">
      <c r="A1608" s="6">
        <v>38495</v>
      </c>
      <c r="B1608">
        <v>47.330002</v>
      </c>
      <c r="C1608">
        <v>48.029998999999997</v>
      </c>
      <c r="D1608">
        <v>47.27</v>
      </c>
      <c r="E1608">
        <v>47.849997999999999</v>
      </c>
      <c r="F1608">
        <v>34.510311000000002</v>
      </c>
      <c r="G1608">
        <v>11658500</v>
      </c>
    </row>
    <row r="1609" spans="1:7" x14ac:dyDescent="0.2">
      <c r="A1609" s="6">
        <v>38496</v>
      </c>
      <c r="B1609">
        <v>47.740001999999997</v>
      </c>
      <c r="C1609">
        <v>47.849997999999999</v>
      </c>
      <c r="D1609">
        <v>47.560001</v>
      </c>
      <c r="E1609">
        <v>47.650002000000001</v>
      </c>
      <c r="F1609">
        <v>34.366066000000004</v>
      </c>
      <c r="G1609">
        <v>7895800</v>
      </c>
    </row>
    <row r="1610" spans="1:7" x14ac:dyDescent="0.2">
      <c r="A1610" s="6">
        <v>38497</v>
      </c>
      <c r="B1610">
        <v>47.52</v>
      </c>
      <c r="C1610">
        <v>47.849997999999999</v>
      </c>
      <c r="D1610">
        <v>47.139999000000003</v>
      </c>
      <c r="E1610">
        <v>47.299999</v>
      </c>
      <c r="F1610">
        <v>34.113647</v>
      </c>
      <c r="G1610">
        <v>9483200</v>
      </c>
    </row>
    <row r="1611" spans="1:7" x14ac:dyDescent="0.2">
      <c r="A1611" s="6">
        <v>38498</v>
      </c>
      <c r="B1611">
        <v>47.450001</v>
      </c>
      <c r="C1611">
        <v>47.5</v>
      </c>
      <c r="D1611">
        <v>47.220001000000003</v>
      </c>
      <c r="E1611">
        <v>47.310001</v>
      </c>
      <c r="F1611">
        <v>34.120852999999997</v>
      </c>
      <c r="G1611">
        <v>7287300</v>
      </c>
    </row>
    <row r="1612" spans="1:7" x14ac:dyDescent="0.2">
      <c r="A1612" s="6">
        <v>38499</v>
      </c>
      <c r="B1612">
        <v>47.240001999999997</v>
      </c>
      <c r="C1612">
        <v>47.32</v>
      </c>
      <c r="D1612">
        <v>47.16</v>
      </c>
      <c r="E1612">
        <v>47.27</v>
      </c>
      <c r="F1612">
        <v>34.092002999999998</v>
      </c>
      <c r="G1612">
        <v>5618600</v>
      </c>
    </row>
    <row r="1613" spans="1:7" x14ac:dyDescent="0.2">
      <c r="A1613" s="6">
        <v>38503</v>
      </c>
      <c r="B1613">
        <v>47.450001</v>
      </c>
      <c r="C1613">
        <v>47.470001000000003</v>
      </c>
      <c r="D1613">
        <v>47.130001</v>
      </c>
      <c r="E1613">
        <v>47.23</v>
      </c>
      <c r="F1613">
        <v>34.063160000000003</v>
      </c>
      <c r="G1613">
        <v>11405800</v>
      </c>
    </row>
    <row r="1614" spans="1:7" x14ac:dyDescent="0.2">
      <c r="A1614" s="6">
        <v>38504</v>
      </c>
      <c r="B1614">
        <v>47.25</v>
      </c>
      <c r="C1614">
        <v>48.169998</v>
      </c>
      <c r="D1614">
        <v>47.240001999999997</v>
      </c>
      <c r="E1614">
        <v>47.919998</v>
      </c>
      <c r="F1614">
        <v>34.560794999999999</v>
      </c>
      <c r="G1614">
        <v>10936200</v>
      </c>
    </row>
    <row r="1615" spans="1:7" x14ac:dyDescent="0.2">
      <c r="A1615" s="6">
        <v>38505</v>
      </c>
      <c r="B1615">
        <v>47.84</v>
      </c>
      <c r="C1615">
        <v>48.439999</v>
      </c>
      <c r="D1615">
        <v>47.830002</v>
      </c>
      <c r="E1615">
        <v>48.220001000000003</v>
      </c>
      <c r="F1615">
        <v>34.777157000000003</v>
      </c>
      <c r="G1615">
        <v>9491200</v>
      </c>
    </row>
    <row r="1616" spans="1:7" x14ac:dyDescent="0.2">
      <c r="A1616" s="6">
        <v>38506</v>
      </c>
      <c r="B1616">
        <v>48.099997999999999</v>
      </c>
      <c r="C1616">
        <v>48.16</v>
      </c>
      <c r="D1616">
        <v>47.290000999999997</v>
      </c>
      <c r="E1616">
        <v>47.349997999999999</v>
      </c>
      <c r="F1616">
        <v>34.149704</v>
      </c>
      <c r="G1616">
        <v>10523500</v>
      </c>
    </row>
    <row r="1617" spans="1:7" x14ac:dyDescent="0.2">
      <c r="A1617" s="6">
        <v>38509</v>
      </c>
      <c r="B1617">
        <v>47.349997999999999</v>
      </c>
      <c r="C1617">
        <v>48.139999000000003</v>
      </c>
      <c r="D1617">
        <v>47.209999000000003</v>
      </c>
      <c r="E1617">
        <v>47.73</v>
      </c>
      <c r="F1617">
        <v>34.423755999999997</v>
      </c>
      <c r="G1617">
        <v>8885000</v>
      </c>
    </row>
    <row r="1618" spans="1:7" x14ac:dyDescent="0.2">
      <c r="A1618" s="6">
        <v>38510</v>
      </c>
      <c r="B1618">
        <v>47.950001</v>
      </c>
      <c r="C1618">
        <v>48.09</v>
      </c>
      <c r="D1618">
        <v>47.740001999999997</v>
      </c>
      <c r="E1618">
        <v>47.759998000000003</v>
      </c>
      <c r="F1618">
        <v>34.445399999999999</v>
      </c>
      <c r="G1618">
        <v>8321700</v>
      </c>
    </row>
    <row r="1619" spans="1:7" x14ac:dyDescent="0.2">
      <c r="A1619" s="6">
        <v>38511</v>
      </c>
      <c r="B1619">
        <v>47.880001</v>
      </c>
      <c r="C1619">
        <v>47.880001</v>
      </c>
      <c r="D1619">
        <v>47.299999</v>
      </c>
      <c r="E1619">
        <v>47.57</v>
      </c>
      <c r="F1619">
        <v>34.308368999999999</v>
      </c>
      <c r="G1619">
        <v>8326000</v>
      </c>
    </row>
    <row r="1620" spans="1:7" x14ac:dyDescent="0.2">
      <c r="A1620" s="6">
        <v>38512</v>
      </c>
      <c r="B1620">
        <v>47.549999</v>
      </c>
      <c r="C1620">
        <v>48.099997999999999</v>
      </c>
      <c r="D1620">
        <v>47.450001</v>
      </c>
      <c r="E1620">
        <v>47.82</v>
      </c>
      <c r="F1620">
        <v>34.488667</v>
      </c>
      <c r="G1620">
        <v>9485100</v>
      </c>
    </row>
    <row r="1621" spans="1:7" x14ac:dyDescent="0.2">
      <c r="A1621" s="6">
        <v>38513</v>
      </c>
      <c r="B1621">
        <v>47.799999</v>
      </c>
      <c r="C1621">
        <v>48.029998999999997</v>
      </c>
      <c r="D1621">
        <v>47.639999000000003</v>
      </c>
      <c r="E1621">
        <v>47.98</v>
      </c>
      <c r="F1621">
        <v>34.604080000000003</v>
      </c>
      <c r="G1621">
        <v>8689400</v>
      </c>
    </row>
    <row r="1622" spans="1:7" x14ac:dyDescent="0.2">
      <c r="A1622" s="6">
        <v>38516</v>
      </c>
      <c r="B1622">
        <v>48</v>
      </c>
      <c r="C1622">
        <v>48.709999000000003</v>
      </c>
      <c r="D1622">
        <v>47.990001999999997</v>
      </c>
      <c r="E1622">
        <v>48.279998999999997</v>
      </c>
      <c r="F1622">
        <v>34.820422999999998</v>
      </c>
      <c r="G1622">
        <v>12273300</v>
      </c>
    </row>
    <row r="1623" spans="1:7" x14ac:dyDescent="0.2">
      <c r="A1623" s="6">
        <v>38517</v>
      </c>
      <c r="B1623">
        <v>48.419998</v>
      </c>
      <c r="C1623">
        <v>49.709999000000003</v>
      </c>
      <c r="D1623">
        <v>48.400002000000001</v>
      </c>
      <c r="E1623">
        <v>49.68</v>
      </c>
      <c r="F1623">
        <v>35.830143</v>
      </c>
      <c r="G1623">
        <v>16154100</v>
      </c>
    </row>
    <row r="1624" spans="1:7" x14ac:dyDescent="0.2">
      <c r="A1624" s="6">
        <v>38518</v>
      </c>
      <c r="B1624">
        <v>50.009998000000003</v>
      </c>
      <c r="C1624">
        <v>50.299999</v>
      </c>
      <c r="D1624">
        <v>49.389999000000003</v>
      </c>
      <c r="E1624">
        <v>49.849997999999999</v>
      </c>
      <c r="F1624">
        <v>35.952744000000003</v>
      </c>
      <c r="G1624">
        <v>15782900</v>
      </c>
    </row>
    <row r="1625" spans="1:7" x14ac:dyDescent="0.2">
      <c r="A1625" s="6">
        <v>38519</v>
      </c>
      <c r="B1625">
        <v>49.700001</v>
      </c>
      <c r="C1625">
        <v>49.950001</v>
      </c>
      <c r="D1625">
        <v>49.23</v>
      </c>
      <c r="E1625">
        <v>49.349997999999999</v>
      </c>
      <c r="F1625">
        <v>35.592148000000002</v>
      </c>
      <c r="G1625">
        <v>10093200</v>
      </c>
    </row>
    <row r="1626" spans="1:7" x14ac:dyDescent="0.2">
      <c r="A1626" s="6">
        <v>38520</v>
      </c>
      <c r="B1626">
        <v>49.75</v>
      </c>
      <c r="C1626">
        <v>49.75</v>
      </c>
      <c r="D1626">
        <v>48.630001</v>
      </c>
      <c r="E1626">
        <v>48.93</v>
      </c>
      <c r="F1626">
        <v>35.289226999999997</v>
      </c>
      <c r="G1626">
        <v>17582900</v>
      </c>
    </row>
    <row r="1627" spans="1:7" x14ac:dyDescent="0.2">
      <c r="A1627" s="6">
        <v>38523</v>
      </c>
      <c r="B1627">
        <v>48.560001</v>
      </c>
      <c r="C1627">
        <v>48.959999000000003</v>
      </c>
      <c r="D1627">
        <v>48.549999</v>
      </c>
      <c r="E1627">
        <v>48.860000999999997</v>
      </c>
      <c r="F1627">
        <v>35.238739000000002</v>
      </c>
      <c r="G1627">
        <v>7629200</v>
      </c>
    </row>
    <row r="1628" spans="1:7" x14ac:dyDescent="0.2">
      <c r="A1628" s="6">
        <v>38524</v>
      </c>
      <c r="B1628">
        <v>49</v>
      </c>
      <c r="C1628">
        <v>49.09</v>
      </c>
      <c r="D1628">
        <v>48.509998000000003</v>
      </c>
      <c r="E1628">
        <v>48.529998999999997</v>
      </c>
      <c r="F1628">
        <v>35.000743999999997</v>
      </c>
      <c r="G1628">
        <v>8500700</v>
      </c>
    </row>
    <row r="1629" spans="1:7" x14ac:dyDescent="0.2">
      <c r="A1629" s="6">
        <v>38525</v>
      </c>
      <c r="B1629">
        <v>48.700001</v>
      </c>
      <c r="C1629">
        <v>48.93</v>
      </c>
      <c r="D1629">
        <v>48.299999</v>
      </c>
      <c r="E1629">
        <v>48.790000999999997</v>
      </c>
      <c r="F1629">
        <v>35.188251000000001</v>
      </c>
      <c r="G1629">
        <v>10602100</v>
      </c>
    </row>
    <row r="1630" spans="1:7" x14ac:dyDescent="0.2">
      <c r="A1630" s="6">
        <v>38526</v>
      </c>
      <c r="B1630">
        <v>48.790000999999997</v>
      </c>
      <c r="C1630">
        <v>48.889999000000003</v>
      </c>
      <c r="D1630">
        <v>47.799999</v>
      </c>
      <c r="E1630">
        <v>47.880001</v>
      </c>
      <c r="F1630">
        <v>34.531956000000001</v>
      </c>
      <c r="G1630">
        <v>11181000</v>
      </c>
    </row>
    <row r="1631" spans="1:7" x14ac:dyDescent="0.2">
      <c r="A1631" s="6">
        <v>38527</v>
      </c>
      <c r="B1631">
        <v>47.82</v>
      </c>
      <c r="C1631">
        <v>47.849997999999999</v>
      </c>
      <c r="D1631">
        <v>47.240001999999997</v>
      </c>
      <c r="E1631">
        <v>47.369999</v>
      </c>
      <c r="F1631">
        <v>34.164130999999998</v>
      </c>
      <c r="G1631">
        <v>15712200</v>
      </c>
    </row>
    <row r="1632" spans="1:7" x14ac:dyDescent="0.2">
      <c r="A1632" s="6">
        <v>38530</v>
      </c>
      <c r="B1632">
        <v>47.369999</v>
      </c>
      <c r="C1632">
        <v>47.700001</v>
      </c>
      <c r="D1632">
        <v>47.360000999999997</v>
      </c>
      <c r="E1632">
        <v>47.52</v>
      </c>
      <c r="F1632">
        <v>34.272305000000003</v>
      </c>
      <c r="G1632">
        <v>7980900</v>
      </c>
    </row>
    <row r="1633" spans="1:7" x14ac:dyDescent="0.2">
      <c r="A1633" s="6">
        <v>38531</v>
      </c>
      <c r="B1633">
        <v>47.700001</v>
      </c>
      <c r="C1633">
        <v>48.639999000000003</v>
      </c>
      <c r="D1633">
        <v>47.66</v>
      </c>
      <c r="E1633">
        <v>48.43</v>
      </c>
      <c r="F1633">
        <v>34.928607999999997</v>
      </c>
      <c r="G1633">
        <v>9393200</v>
      </c>
    </row>
    <row r="1634" spans="1:7" x14ac:dyDescent="0.2">
      <c r="A1634" s="6">
        <v>38532</v>
      </c>
      <c r="B1634">
        <v>48.599997999999999</v>
      </c>
      <c r="C1634">
        <v>49.049999</v>
      </c>
      <c r="D1634">
        <v>48.5</v>
      </c>
      <c r="E1634">
        <v>48.540000999999997</v>
      </c>
      <c r="F1634">
        <v>35.007942</v>
      </c>
      <c r="G1634">
        <v>10296200</v>
      </c>
    </row>
    <row r="1635" spans="1:7" x14ac:dyDescent="0.2">
      <c r="A1635" s="6">
        <v>38533</v>
      </c>
      <c r="B1635">
        <v>48.34</v>
      </c>
      <c r="C1635">
        <v>49</v>
      </c>
      <c r="D1635">
        <v>48.07</v>
      </c>
      <c r="E1635">
        <v>48.200001</v>
      </c>
      <c r="F1635">
        <v>34.762737000000001</v>
      </c>
      <c r="G1635">
        <v>10495200</v>
      </c>
    </row>
    <row r="1636" spans="1:7" x14ac:dyDescent="0.2">
      <c r="A1636" s="6">
        <v>38534</v>
      </c>
      <c r="B1636">
        <v>48.25</v>
      </c>
      <c r="C1636">
        <v>48.529998999999997</v>
      </c>
      <c r="D1636">
        <v>48.150002000000001</v>
      </c>
      <c r="E1636">
        <v>48.279998999999997</v>
      </c>
      <c r="F1636">
        <v>34.820422999999998</v>
      </c>
      <c r="G1636">
        <v>9532700</v>
      </c>
    </row>
    <row r="1637" spans="1:7" x14ac:dyDescent="0.2">
      <c r="A1637" s="6">
        <v>38538</v>
      </c>
      <c r="B1637">
        <v>49.400002000000001</v>
      </c>
      <c r="C1637">
        <v>49.900002000000001</v>
      </c>
      <c r="D1637">
        <v>49.259998000000003</v>
      </c>
      <c r="E1637">
        <v>49.799999</v>
      </c>
      <c r="F1637">
        <v>35.916697999999997</v>
      </c>
      <c r="G1637">
        <v>15367800</v>
      </c>
    </row>
    <row r="1638" spans="1:7" x14ac:dyDescent="0.2">
      <c r="A1638" s="6">
        <v>38539</v>
      </c>
      <c r="B1638">
        <v>49.919998</v>
      </c>
      <c r="C1638">
        <v>49.93</v>
      </c>
      <c r="D1638">
        <v>49.220001000000003</v>
      </c>
      <c r="E1638">
        <v>49.380001</v>
      </c>
      <c r="F1638">
        <v>35.613770000000002</v>
      </c>
      <c r="G1638">
        <v>10853400</v>
      </c>
    </row>
    <row r="1639" spans="1:7" x14ac:dyDescent="0.2">
      <c r="A1639" s="6">
        <v>38540</v>
      </c>
      <c r="B1639">
        <v>49.049999</v>
      </c>
      <c r="C1639">
        <v>49.880001</v>
      </c>
      <c r="D1639">
        <v>49</v>
      </c>
      <c r="E1639">
        <v>49.509998000000003</v>
      </c>
      <c r="F1639">
        <v>35.707535</v>
      </c>
      <c r="G1639">
        <v>11715000</v>
      </c>
    </row>
    <row r="1640" spans="1:7" x14ac:dyDescent="0.2">
      <c r="A1640" s="6">
        <v>38541</v>
      </c>
      <c r="B1640">
        <v>49.380001</v>
      </c>
      <c r="C1640">
        <v>50</v>
      </c>
      <c r="D1640">
        <v>49.25</v>
      </c>
      <c r="E1640">
        <v>49.900002000000001</v>
      </c>
      <c r="F1640">
        <v>35.988818999999999</v>
      </c>
      <c r="G1640">
        <v>9375300</v>
      </c>
    </row>
    <row r="1641" spans="1:7" x14ac:dyDescent="0.2">
      <c r="A1641" s="6">
        <v>38544</v>
      </c>
      <c r="B1641">
        <v>49.849997999999999</v>
      </c>
      <c r="C1641">
        <v>50.080002</v>
      </c>
      <c r="D1641">
        <v>49.599997999999999</v>
      </c>
      <c r="E1641">
        <v>49.799999</v>
      </c>
      <c r="F1641">
        <v>35.916697999999997</v>
      </c>
      <c r="G1641">
        <v>8881800</v>
      </c>
    </row>
    <row r="1642" spans="1:7" x14ac:dyDescent="0.2">
      <c r="A1642" s="6">
        <v>38545</v>
      </c>
      <c r="B1642">
        <v>49.66</v>
      </c>
      <c r="C1642">
        <v>50.23</v>
      </c>
      <c r="D1642">
        <v>49.630001</v>
      </c>
      <c r="E1642">
        <v>50.09</v>
      </c>
      <c r="F1642">
        <v>36.125850999999997</v>
      </c>
      <c r="G1642">
        <v>8652500</v>
      </c>
    </row>
    <row r="1643" spans="1:7" x14ac:dyDescent="0.2">
      <c r="A1643" s="6">
        <v>38546</v>
      </c>
      <c r="B1643">
        <v>49.950001</v>
      </c>
      <c r="C1643">
        <v>50.240001999999997</v>
      </c>
      <c r="D1643">
        <v>49.889999000000003</v>
      </c>
      <c r="E1643">
        <v>50.139999000000003</v>
      </c>
      <c r="F1643">
        <v>36.161911000000003</v>
      </c>
      <c r="G1643">
        <v>8771900</v>
      </c>
    </row>
    <row r="1644" spans="1:7" x14ac:dyDescent="0.2">
      <c r="A1644" s="6">
        <v>38547</v>
      </c>
      <c r="B1644">
        <v>50.32</v>
      </c>
      <c r="C1644">
        <v>50.689999</v>
      </c>
      <c r="D1644">
        <v>50.110000999999997</v>
      </c>
      <c r="E1644">
        <v>50.509998000000003</v>
      </c>
      <c r="F1644">
        <v>36.428744999999999</v>
      </c>
      <c r="G1644">
        <v>10083800</v>
      </c>
    </row>
    <row r="1645" spans="1:7" x14ac:dyDescent="0.2">
      <c r="A1645" s="6">
        <v>38548</v>
      </c>
      <c r="B1645">
        <v>50.360000999999997</v>
      </c>
      <c r="C1645">
        <v>50.419998</v>
      </c>
      <c r="D1645">
        <v>49.959999000000003</v>
      </c>
      <c r="E1645">
        <v>50.25</v>
      </c>
      <c r="F1645">
        <v>36.241241000000002</v>
      </c>
      <c r="G1645">
        <v>9095000</v>
      </c>
    </row>
    <row r="1646" spans="1:7" x14ac:dyDescent="0.2">
      <c r="A1646" s="6">
        <v>38551</v>
      </c>
      <c r="B1646">
        <v>50.18</v>
      </c>
      <c r="C1646">
        <v>50.349997999999999</v>
      </c>
      <c r="D1646">
        <v>49.950001</v>
      </c>
      <c r="E1646">
        <v>49.990001999999997</v>
      </c>
      <c r="F1646">
        <v>36.053730000000002</v>
      </c>
      <c r="G1646">
        <v>8042500</v>
      </c>
    </row>
    <row r="1647" spans="1:7" x14ac:dyDescent="0.2">
      <c r="A1647" s="6">
        <v>38552</v>
      </c>
      <c r="B1647">
        <v>49.990001999999997</v>
      </c>
      <c r="C1647">
        <v>50.150002000000001</v>
      </c>
      <c r="D1647">
        <v>49.560001</v>
      </c>
      <c r="E1647">
        <v>49.759998000000003</v>
      </c>
      <c r="F1647">
        <v>35.887839999999997</v>
      </c>
      <c r="G1647">
        <v>9577000</v>
      </c>
    </row>
    <row r="1648" spans="1:7" x14ac:dyDescent="0.2">
      <c r="A1648" s="6">
        <v>38553</v>
      </c>
      <c r="B1648">
        <v>49.549999</v>
      </c>
      <c r="C1648">
        <v>50.060001</v>
      </c>
      <c r="D1648">
        <v>49.299999</v>
      </c>
      <c r="E1648">
        <v>50</v>
      </c>
      <c r="F1648">
        <v>36.060924999999997</v>
      </c>
      <c r="G1648">
        <v>9158200</v>
      </c>
    </row>
    <row r="1649" spans="1:7" x14ac:dyDescent="0.2">
      <c r="A1649" s="6">
        <v>38554</v>
      </c>
      <c r="B1649">
        <v>49.700001</v>
      </c>
      <c r="C1649">
        <v>49.700001</v>
      </c>
      <c r="D1649">
        <v>49</v>
      </c>
      <c r="E1649">
        <v>49.389999000000003</v>
      </c>
      <c r="F1649">
        <v>35.620990999999997</v>
      </c>
      <c r="G1649">
        <v>12498700</v>
      </c>
    </row>
    <row r="1650" spans="1:7" x14ac:dyDescent="0.2">
      <c r="A1650" s="6">
        <v>38555</v>
      </c>
      <c r="B1650">
        <v>49.490001999999997</v>
      </c>
      <c r="C1650">
        <v>49.720001000000003</v>
      </c>
      <c r="D1650">
        <v>49.259998000000003</v>
      </c>
      <c r="E1650">
        <v>49.540000999999997</v>
      </c>
      <c r="F1650">
        <v>35.729176000000002</v>
      </c>
      <c r="G1650">
        <v>7736600</v>
      </c>
    </row>
    <row r="1651" spans="1:7" x14ac:dyDescent="0.2">
      <c r="A1651" s="6">
        <v>38558</v>
      </c>
      <c r="B1651">
        <v>49.540000999999997</v>
      </c>
      <c r="C1651">
        <v>49.869999</v>
      </c>
      <c r="D1651">
        <v>49.310001</v>
      </c>
      <c r="E1651">
        <v>49.450001</v>
      </c>
      <c r="F1651">
        <v>35.664271999999997</v>
      </c>
      <c r="G1651">
        <v>6598700</v>
      </c>
    </row>
    <row r="1652" spans="1:7" x14ac:dyDescent="0.2">
      <c r="A1652" s="6">
        <v>38559</v>
      </c>
      <c r="B1652">
        <v>49.639999000000003</v>
      </c>
      <c r="C1652">
        <v>49.869999</v>
      </c>
      <c r="D1652">
        <v>49.52</v>
      </c>
      <c r="E1652">
        <v>49.529998999999997</v>
      </c>
      <c r="F1652">
        <v>35.721961999999998</v>
      </c>
      <c r="G1652">
        <v>7431800</v>
      </c>
    </row>
    <row r="1653" spans="1:7" x14ac:dyDescent="0.2">
      <c r="A1653" s="6">
        <v>38560</v>
      </c>
      <c r="B1653">
        <v>49.509998000000003</v>
      </c>
      <c r="C1653">
        <v>50.009998000000003</v>
      </c>
      <c r="D1653">
        <v>49.450001</v>
      </c>
      <c r="E1653">
        <v>49.799999</v>
      </c>
      <c r="F1653">
        <v>35.916697999999997</v>
      </c>
      <c r="G1653">
        <v>6693500</v>
      </c>
    </row>
    <row r="1654" spans="1:7" x14ac:dyDescent="0.2">
      <c r="A1654" s="6">
        <v>38561</v>
      </c>
      <c r="B1654">
        <v>49.950001</v>
      </c>
      <c r="C1654">
        <v>49.98</v>
      </c>
      <c r="D1654">
        <v>49.549999</v>
      </c>
      <c r="E1654">
        <v>49.82</v>
      </c>
      <c r="F1654">
        <v>35.931094999999999</v>
      </c>
      <c r="G1654">
        <v>6516000</v>
      </c>
    </row>
    <row r="1655" spans="1:7" x14ac:dyDescent="0.2">
      <c r="A1655" s="6">
        <v>38562</v>
      </c>
      <c r="B1655">
        <v>49.700001</v>
      </c>
      <c r="C1655">
        <v>49.990001999999997</v>
      </c>
      <c r="D1655">
        <v>49.330002</v>
      </c>
      <c r="E1655">
        <v>49.349997999999999</v>
      </c>
      <c r="F1655">
        <v>35.592148000000002</v>
      </c>
      <c r="G1655">
        <v>6815700</v>
      </c>
    </row>
    <row r="1656" spans="1:7" x14ac:dyDescent="0.2">
      <c r="A1656" s="6">
        <v>38565</v>
      </c>
      <c r="B1656">
        <v>49.619999</v>
      </c>
      <c r="C1656">
        <v>49.75</v>
      </c>
      <c r="D1656">
        <v>49.439999</v>
      </c>
      <c r="E1656">
        <v>49.529998999999997</v>
      </c>
      <c r="F1656">
        <v>35.721961999999998</v>
      </c>
      <c r="G1656">
        <v>6944300</v>
      </c>
    </row>
    <row r="1657" spans="1:7" x14ac:dyDescent="0.2">
      <c r="A1657" s="6">
        <v>38566</v>
      </c>
      <c r="B1657">
        <v>49.650002000000001</v>
      </c>
      <c r="C1657">
        <v>49.869999</v>
      </c>
      <c r="D1657">
        <v>49.450001</v>
      </c>
      <c r="E1657">
        <v>49.799999</v>
      </c>
      <c r="F1657">
        <v>35.916697999999997</v>
      </c>
      <c r="G1657">
        <v>6330200</v>
      </c>
    </row>
    <row r="1658" spans="1:7" x14ac:dyDescent="0.2">
      <c r="A1658" s="6">
        <v>38567</v>
      </c>
      <c r="B1658">
        <v>49.529998999999997</v>
      </c>
      <c r="C1658">
        <v>49.740001999999997</v>
      </c>
      <c r="D1658">
        <v>49.470001000000003</v>
      </c>
      <c r="E1658">
        <v>49.68</v>
      </c>
      <c r="F1658">
        <v>35.830143</v>
      </c>
      <c r="G1658">
        <v>10585300</v>
      </c>
    </row>
    <row r="1659" spans="1:7" x14ac:dyDescent="0.2">
      <c r="A1659" s="6">
        <v>38568</v>
      </c>
      <c r="B1659">
        <v>49.689999</v>
      </c>
      <c r="C1659">
        <v>49.84</v>
      </c>
      <c r="D1659">
        <v>49.240001999999997</v>
      </c>
      <c r="E1659">
        <v>49.290000999999997</v>
      </c>
      <c r="F1659">
        <v>35.548859</v>
      </c>
      <c r="G1659">
        <v>9265600</v>
      </c>
    </row>
    <row r="1660" spans="1:7" x14ac:dyDescent="0.2">
      <c r="A1660" s="6">
        <v>38569</v>
      </c>
      <c r="B1660">
        <v>49.099997999999999</v>
      </c>
      <c r="C1660">
        <v>49.599997999999999</v>
      </c>
      <c r="D1660">
        <v>49.029998999999997</v>
      </c>
      <c r="E1660">
        <v>49.32</v>
      </c>
      <c r="F1660">
        <v>35.570498999999998</v>
      </c>
      <c r="G1660">
        <v>9285300</v>
      </c>
    </row>
    <row r="1661" spans="1:7" x14ac:dyDescent="0.2">
      <c r="A1661" s="6">
        <v>38572</v>
      </c>
      <c r="B1661">
        <v>49.48</v>
      </c>
      <c r="C1661">
        <v>49.540000999999997</v>
      </c>
      <c r="D1661">
        <v>49.099997999999999</v>
      </c>
      <c r="E1661">
        <v>49.150002000000001</v>
      </c>
      <c r="F1661">
        <v>35.447899</v>
      </c>
      <c r="G1661">
        <v>7226200</v>
      </c>
    </row>
    <row r="1662" spans="1:7" x14ac:dyDescent="0.2">
      <c r="A1662" s="6">
        <v>38573</v>
      </c>
      <c r="B1662">
        <v>49.150002000000001</v>
      </c>
      <c r="C1662">
        <v>49.560001</v>
      </c>
      <c r="D1662">
        <v>49.09</v>
      </c>
      <c r="E1662">
        <v>49.220001000000003</v>
      </c>
      <c r="F1662">
        <v>35.498367000000002</v>
      </c>
      <c r="G1662">
        <v>7797200</v>
      </c>
    </row>
    <row r="1663" spans="1:7" x14ac:dyDescent="0.2">
      <c r="A1663" s="6">
        <v>38574</v>
      </c>
      <c r="B1663">
        <v>49.310001</v>
      </c>
      <c r="C1663">
        <v>49.75</v>
      </c>
      <c r="D1663">
        <v>48.759998000000003</v>
      </c>
      <c r="E1663">
        <v>48.84</v>
      </c>
      <c r="F1663">
        <v>35.224319000000001</v>
      </c>
      <c r="G1663">
        <v>10971100</v>
      </c>
    </row>
    <row r="1664" spans="1:7" x14ac:dyDescent="0.2">
      <c r="A1664" s="6">
        <v>38575</v>
      </c>
      <c r="B1664">
        <v>49.029998999999997</v>
      </c>
      <c r="C1664">
        <v>49.299999</v>
      </c>
      <c r="D1664">
        <v>48.650002000000001</v>
      </c>
      <c r="E1664">
        <v>48.950001</v>
      </c>
      <c r="F1664">
        <v>35.303637999999999</v>
      </c>
      <c r="G1664">
        <v>9560900</v>
      </c>
    </row>
    <row r="1665" spans="1:7" x14ac:dyDescent="0.2">
      <c r="A1665" s="6">
        <v>38576</v>
      </c>
      <c r="B1665">
        <v>48.82</v>
      </c>
      <c r="C1665">
        <v>49.099997999999999</v>
      </c>
      <c r="D1665">
        <v>48.560001</v>
      </c>
      <c r="E1665">
        <v>48.700001</v>
      </c>
      <c r="F1665">
        <v>35.123336999999999</v>
      </c>
      <c r="G1665">
        <v>10298800</v>
      </c>
    </row>
    <row r="1666" spans="1:7" x14ac:dyDescent="0.2">
      <c r="A1666" s="6">
        <v>38579</v>
      </c>
      <c r="B1666">
        <v>48.82</v>
      </c>
      <c r="C1666">
        <v>49.150002000000001</v>
      </c>
      <c r="D1666">
        <v>48.5</v>
      </c>
      <c r="E1666">
        <v>49.099997999999999</v>
      </c>
      <c r="F1666">
        <v>35.411830999999999</v>
      </c>
      <c r="G1666">
        <v>10345200</v>
      </c>
    </row>
    <row r="1667" spans="1:7" x14ac:dyDescent="0.2">
      <c r="A1667" s="6">
        <v>38580</v>
      </c>
      <c r="B1667">
        <v>48.060001</v>
      </c>
      <c r="C1667">
        <v>48.200001</v>
      </c>
      <c r="D1667">
        <v>47.150002000000001</v>
      </c>
      <c r="E1667">
        <v>47.57</v>
      </c>
      <c r="F1667">
        <v>34.308368999999999</v>
      </c>
      <c r="G1667">
        <v>29758300</v>
      </c>
    </row>
    <row r="1668" spans="1:7" x14ac:dyDescent="0.2">
      <c r="A1668" s="6">
        <v>38581</v>
      </c>
      <c r="B1668">
        <v>47.310001</v>
      </c>
      <c r="C1668">
        <v>47.610000999999997</v>
      </c>
      <c r="D1668">
        <v>47.110000999999997</v>
      </c>
      <c r="E1668">
        <v>47.110000999999997</v>
      </c>
      <c r="F1668">
        <v>34.084091000000001</v>
      </c>
      <c r="G1668">
        <v>11811600</v>
      </c>
    </row>
    <row r="1669" spans="1:7" x14ac:dyDescent="0.2">
      <c r="A1669" s="6">
        <v>38582</v>
      </c>
      <c r="B1669">
        <v>47.18</v>
      </c>
      <c r="C1669">
        <v>47.459999000000003</v>
      </c>
      <c r="D1669">
        <v>46.5</v>
      </c>
      <c r="E1669">
        <v>47.240001999999997</v>
      </c>
      <c r="F1669">
        <v>34.178142999999999</v>
      </c>
      <c r="G1669">
        <v>8477200</v>
      </c>
    </row>
    <row r="1670" spans="1:7" x14ac:dyDescent="0.2">
      <c r="A1670" s="6">
        <v>38583</v>
      </c>
      <c r="B1670">
        <v>47.380001</v>
      </c>
      <c r="C1670">
        <v>47.380001</v>
      </c>
      <c r="D1670">
        <v>46.509998000000003</v>
      </c>
      <c r="E1670">
        <v>46.580002</v>
      </c>
      <c r="F1670">
        <v>33.700626</v>
      </c>
      <c r="G1670">
        <v>14443800</v>
      </c>
    </row>
    <row r="1671" spans="1:7" x14ac:dyDescent="0.2">
      <c r="A1671" s="6">
        <v>38586</v>
      </c>
      <c r="B1671">
        <v>46.860000999999997</v>
      </c>
      <c r="C1671">
        <v>47.189999</v>
      </c>
      <c r="D1671">
        <v>46.330002</v>
      </c>
      <c r="E1671">
        <v>46.669998</v>
      </c>
      <c r="F1671">
        <v>33.765735999999997</v>
      </c>
      <c r="G1671">
        <v>10222200</v>
      </c>
    </row>
    <row r="1672" spans="1:7" x14ac:dyDescent="0.2">
      <c r="A1672" s="6">
        <v>38587</v>
      </c>
      <c r="B1672">
        <v>46.43</v>
      </c>
      <c r="C1672">
        <v>46.650002000000001</v>
      </c>
      <c r="D1672">
        <v>46.299999</v>
      </c>
      <c r="E1672">
        <v>46.34</v>
      </c>
      <c r="F1672">
        <v>33.526978</v>
      </c>
      <c r="G1672">
        <v>8823400</v>
      </c>
    </row>
    <row r="1673" spans="1:7" x14ac:dyDescent="0.2">
      <c r="A1673" s="6">
        <v>38588</v>
      </c>
      <c r="B1673">
        <v>46.349997999999999</v>
      </c>
      <c r="C1673">
        <v>46.459999000000003</v>
      </c>
      <c r="D1673">
        <v>45.470001000000003</v>
      </c>
      <c r="E1673">
        <v>45.549999</v>
      </c>
      <c r="F1673">
        <v>32.955424999999998</v>
      </c>
      <c r="G1673">
        <v>15640100</v>
      </c>
    </row>
    <row r="1674" spans="1:7" x14ac:dyDescent="0.2">
      <c r="A1674" s="6">
        <v>38589</v>
      </c>
      <c r="B1674">
        <v>45.830002</v>
      </c>
      <c r="C1674">
        <v>45.950001</v>
      </c>
      <c r="D1674">
        <v>45.16</v>
      </c>
      <c r="E1674">
        <v>45.290000999999997</v>
      </c>
      <c r="F1674">
        <v>32.767310999999999</v>
      </c>
      <c r="G1674">
        <v>12566900</v>
      </c>
    </row>
    <row r="1675" spans="1:7" x14ac:dyDescent="0.2">
      <c r="A1675" s="6">
        <v>38590</v>
      </c>
      <c r="B1675">
        <v>45.32</v>
      </c>
      <c r="C1675">
        <v>46.049999</v>
      </c>
      <c r="D1675">
        <v>45.209999000000003</v>
      </c>
      <c r="E1675">
        <v>45.700001</v>
      </c>
      <c r="F1675">
        <v>33.063952999999998</v>
      </c>
      <c r="G1675">
        <v>14597000</v>
      </c>
    </row>
    <row r="1676" spans="1:7" x14ac:dyDescent="0.2">
      <c r="A1676" s="6">
        <v>38593</v>
      </c>
      <c r="B1676">
        <v>45.439999</v>
      </c>
      <c r="C1676">
        <v>45.950001</v>
      </c>
      <c r="D1676">
        <v>45.290000999999997</v>
      </c>
      <c r="E1676">
        <v>45.650002000000001</v>
      </c>
      <c r="F1676">
        <v>33.027779000000002</v>
      </c>
      <c r="G1676">
        <v>10575800</v>
      </c>
    </row>
    <row r="1677" spans="1:7" x14ac:dyDescent="0.2">
      <c r="A1677" s="6">
        <v>38594</v>
      </c>
      <c r="B1677">
        <v>45.360000999999997</v>
      </c>
      <c r="C1677">
        <v>45.5</v>
      </c>
      <c r="D1677">
        <v>44.75</v>
      </c>
      <c r="E1677">
        <v>45.189999</v>
      </c>
      <c r="F1677">
        <v>32.694972999999997</v>
      </c>
      <c r="G1677">
        <v>22993500</v>
      </c>
    </row>
    <row r="1678" spans="1:7" x14ac:dyDescent="0.2">
      <c r="A1678" s="6">
        <v>38595</v>
      </c>
      <c r="B1678">
        <v>45.290000999999997</v>
      </c>
      <c r="C1678">
        <v>45.299999</v>
      </c>
      <c r="D1678">
        <v>44.700001</v>
      </c>
      <c r="E1678">
        <v>44.959999000000003</v>
      </c>
      <c r="F1678">
        <v>32.528548999999998</v>
      </c>
      <c r="G1678">
        <v>21881200</v>
      </c>
    </row>
    <row r="1679" spans="1:7" x14ac:dyDescent="0.2">
      <c r="A1679" s="6">
        <v>38596</v>
      </c>
      <c r="B1679">
        <v>44.950001</v>
      </c>
      <c r="C1679">
        <v>45.139999000000003</v>
      </c>
      <c r="D1679">
        <v>44.720001000000003</v>
      </c>
      <c r="E1679">
        <v>45</v>
      </c>
      <c r="F1679">
        <v>32.557499</v>
      </c>
      <c r="G1679">
        <v>16940600</v>
      </c>
    </row>
    <row r="1680" spans="1:7" x14ac:dyDescent="0.2">
      <c r="A1680" s="6">
        <v>38597</v>
      </c>
      <c r="B1680">
        <v>45.150002000000001</v>
      </c>
      <c r="C1680">
        <v>45.18</v>
      </c>
      <c r="D1680">
        <v>44.529998999999997</v>
      </c>
      <c r="E1680">
        <v>44.549999</v>
      </c>
      <c r="F1680">
        <v>32.231934000000003</v>
      </c>
      <c r="G1680">
        <v>11796400</v>
      </c>
    </row>
    <row r="1681" spans="1:7" x14ac:dyDescent="0.2">
      <c r="A1681" s="6">
        <v>38601</v>
      </c>
      <c r="B1681">
        <v>44.849997999999999</v>
      </c>
      <c r="C1681">
        <v>45.73</v>
      </c>
      <c r="D1681">
        <v>44.799999</v>
      </c>
      <c r="E1681">
        <v>45.689999</v>
      </c>
      <c r="F1681">
        <v>33.056716999999999</v>
      </c>
      <c r="G1681">
        <v>16944800</v>
      </c>
    </row>
    <row r="1682" spans="1:7" x14ac:dyDescent="0.2">
      <c r="A1682" s="6">
        <v>38602</v>
      </c>
      <c r="B1682">
        <v>45.830002</v>
      </c>
      <c r="C1682">
        <v>45.98</v>
      </c>
      <c r="D1682">
        <v>45.360000999999997</v>
      </c>
      <c r="E1682">
        <v>45.860000999999997</v>
      </c>
      <c r="F1682">
        <v>33.179713999999997</v>
      </c>
      <c r="G1682">
        <v>13345700</v>
      </c>
    </row>
    <row r="1683" spans="1:7" x14ac:dyDescent="0.2">
      <c r="A1683" s="6">
        <v>38603</v>
      </c>
      <c r="B1683">
        <v>45.599997999999999</v>
      </c>
      <c r="C1683">
        <v>45.860000999999997</v>
      </c>
      <c r="D1683">
        <v>45.32</v>
      </c>
      <c r="E1683">
        <v>45.860000999999997</v>
      </c>
      <c r="F1683">
        <v>33.179713999999997</v>
      </c>
      <c r="G1683">
        <v>10544300</v>
      </c>
    </row>
    <row r="1684" spans="1:7" x14ac:dyDescent="0.2">
      <c r="A1684" s="6">
        <v>38604</v>
      </c>
      <c r="B1684">
        <v>45.650002000000001</v>
      </c>
      <c r="C1684">
        <v>46.119999</v>
      </c>
      <c r="D1684">
        <v>44.900002000000001</v>
      </c>
      <c r="E1684">
        <v>45.889999000000003</v>
      </c>
      <c r="F1684">
        <v>33.201419999999999</v>
      </c>
      <c r="G1684">
        <v>10780500</v>
      </c>
    </row>
    <row r="1685" spans="1:7" x14ac:dyDescent="0.2">
      <c r="A1685" s="6">
        <v>38607</v>
      </c>
      <c r="B1685">
        <v>45.720001000000003</v>
      </c>
      <c r="C1685">
        <v>46.130001</v>
      </c>
      <c r="D1685">
        <v>45.549999</v>
      </c>
      <c r="E1685">
        <v>45.889999000000003</v>
      </c>
      <c r="F1685">
        <v>33.201419999999999</v>
      </c>
      <c r="G1685">
        <v>11434300</v>
      </c>
    </row>
    <row r="1686" spans="1:7" x14ac:dyDescent="0.2">
      <c r="A1686" s="6">
        <v>38608</v>
      </c>
      <c r="B1686">
        <v>46.48</v>
      </c>
      <c r="C1686">
        <v>46.48</v>
      </c>
      <c r="D1686">
        <v>45.029998999999997</v>
      </c>
      <c r="E1686">
        <v>45.07</v>
      </c>
      <c r="F1686">
        <v>32.608153999999999</v>
      </c>
      <c r="G1686">
        <v>16434100</v>
      </c>
    </row>
    <row r="1687" spans="1:7" x14ac:dyDescent="0.2">
      <c r="A1687" s="6">
        <v>38609</v>
      </c>
      <c r="B1687">
        <v>45.18</v>
      </c>
      <c r="C1687">
        <v>45.299999</v>
      </c>
      <c r="D1687">
        <v>44.57</v>
      </c>
      <c r="E1687">
        <v>44.700001</v>
      </c>
      <c r="F1687">
        <v>32.340449999999997</v>
      </c>
      <c r="G1687">
        <v>15362900</v>
      </c>
    </row>
    <row r="1688" spans="1:7" x14ac:dyDescent="0.2">
      <c r="A1688" s="6">
        <v>38610</v>
      </c>
      <c r="B1688">
        <v>44.700001</v>
      </c>
      <c r="C1688">
        <v>44.799999</v>
      </c>
      <c r="D1688">
        <v>44.23</v>
      </c>
      <c r="E1688">
        <v>44.32</v>
      </c>
      <c r="F1688">
        <v>32.065520999999997</v>
      </c>
      <c r="G1688">
        <v>18444400</v>
      </c>
    </row>
    <row r="1689" spans="1:7" x14ac:dyDescent="0.2">
      <c r="A1689" s="6">
        <v>38611</v>
      </c>
      <c r="B1689">
        <v>44.209999000000003</v>
      </c>
      <c r="C1689">
        <v>44.470001000000003</v>
      </c>
      <c r="D1689">
        <v>43.830002</v>
      </c>
      <c r="E1689">
        <v>43.869999</v>
      </c>
      <c r="F1689">
        <v>31.739947999999998</v>
      </c>
      <c r="G1689">
        <v>96786800</v>
      </c>
    </row>
    <row r="1690" spans="1:7" x14ac:dyDescent="0.2">
      <c r="A1690" s="6">
        <v>38614</v>
      </c>
      <c r="B1690">
        <v>44</v>
      </c>
      <c r="C1690">
        <v>44.240001999999997</v>
      </c>
      <c r="D1690">
        <v>43.82</v>
      </c>
      <c r="E1690">
        <v>44.009998000000003</v>
      </c>
      <c r="F1690">
        <v>31.841232000000002</v>
      </c>
      <c r="G1690">
        <v>34095500</v>
      </c>
    </row>
    <row r="1691" spans="1:7" x14ac:dyDescent="0.2">
      <c r="A1691" s="6">
        <v>38615</v>
      </c>
      <c r="B1691">
        <v>44.080002</v>
      </c>
      <c r="C1691">
        <v>44.150002000000001</v>
      </c>
      <c r="D1691">
        <v>43.09</v>
      </c>
      <c r="E1691">
        <v>43.209999000000003</v>
      </c>
      <c r="F1691">
        <v>31.262422999999998</v>
      </c>
      <c r="G1691">
        <v>26317500</v>
      </c>
    </row>
    <row r="1692" spans="1:7" x14ac:dyDescent="0.2">
      <c r="A1692" s="6">
        <v>38616</v>
      </c>
      <c r="B1692">
        <v>43.02</v>
      </c>
      <c r="C1692">
        <v>43.139999000000003</v>
      </c>
      <c r="D1692">
        <v>42.43</v>
      </c>
      <c r="E1692">
        <v>42.490001999999997</v>
      </c>
      <c r="F1692">
        <v>30.741523999999998</v>
      </c>
      <c r="G1692">
        <v>27188000</v>
      </c>
    </row>
    <row r="1693" spans="1:7" x14ac:dyDescent="0.2">
      <c r="A1693" s="6">
        <v>38617</v>
      </c>
      <c r="B1693">
        <v>42.450001</v>
      </c>
      <c r="C1693">
        <v>43.529998999999997</v>
      </c>
      <c r="D1693">
        <v>42.310001</v>
      </c>
      <c r="E1693">
        <v>43.189999</v>
      </c>
      <c r="F1693">
        <v>31.247969000000001</v>
      </c>
      <c r="G1693">
        <v>22190000</v>
      </c>
    </row>
    <row r="1694" spans="1:7" x14ac:dyDescent="0.2">
      <c r="A1694" s="6">
        <v>38618</v>
      </c>
      <c r="B1694">
        <v>43.299999</v>
      </c>
      <c r="C1694">
        <v>43.650002000000001</v>
      </c>
      <c r="D1694">
        <v>42.869999</v>
      </c>
      <c r="E1694">
        <v>43.200001</v>
      </c>
      <c r="F1694">
        <v>31.255209000000001</v>
      </c>
      <c r="G1694">
        <v>18215400</v>
      </c>
    </row>
    <row r="1695" spans="1:7" x14ac:dyDescent="0.2">
      <c r="A1695" s="6">
        <v>38621</v>
      </c>
      <c r="B1695">
        <v>43.77</v>
      </c>
      <c r="C1695">
        <v>43.830002</v>
      </c>
      <c r="D1695">
        <v>43.02</v>
      </c>
      <c r="E1695">
        <v>43.110000999999997</v>
      </c>
      <c r="F1695">
        <v>31.190076999999999</v>
      </c>
      <c r="G1695">
        <v>15623500</v>
      </c>
    </row>
    <row r="1696" spans="1:7" x14ac:dyDescent="0.2">
      <c r="A1696" s="6">
        <v>38622</v>
      </c>
      <c r="B1696">
        <v>43.450001</v>
      </c>
      <c r="C1696">
        <v>43.450001</v>
      </c>
      <c r="D1696">
        <v>42.900002000000001</v>
      </c>
      <c r="E1696">
        <v>43.099997999999999</v>
      </c>
      <c r="F1696">
        <v>31.182839999999999</v>
      </c>
      <c r="G1696">
        <v>14359500</v>
      </c>
    </row>
    <row r="1697" spans="1:7" x14ac:dyDescent="0.2">
      <c r="A1697" s="6">
        <v>38623</v>
      </c>
      <c r="B1697">
        <v>43.049999</v>
      </c>
      <c r="C1697">
        <v>43.400002000000001</v>
      </c>
      <c r="D1697">
        <v>42.759998000000003</v>
      </c>
      <c r="E1697">
        <v>43.130001</v>
      </c>
      <c r="F1697">
        <v>31.204552</v>
      </c>
      <c r="G1697">
        <v>18555900</v>
      </c>
    </row>
    <row r="1698" spans="1:7" x14ac:dyDescent="0.2">
      <c r="A1698" s="6">
        <v>38624</v>
      </c>
      <c r="B1698">
        <v>43.290000999999997</v>
      </c>
      <c r="C1698">
        <v>43.580002</v>
      </c>
      <c r="D1698">
        <v>43.009998000000003</v>
      </c>
      <c r="E1698">
        <v>43.540000999999997</v>
      </c>
      <c r="F1698">
        <v>31.501180999999999</v>
      </c>
      <c r="G1698">
        <v>16016000</v>
      </c>
    </row>
    <row r="1699" spans="1:7" x14ac:dyDescent="0.2">
      <c r="A1699" s="6">
        <v>38625</v>
      </c>
      <c r="B1699">
        <v>43.48</v>
      </c>
      <c r="C1699">
        <v>43.869999</v>
      </c>
      <c r="D1699">
        <v>43.349997999999999</v>
      </c>
      <c r="E1699">
        <v>43.82</v>
      </c>
      <c r="F1699">
        <v>31.703766000000002</v>
      </c>
      <c r="G1699">
        <v>13653300</v>
      </c>
    </row>
    <row r="1700" spans="1:7" x14ac:dyDescent="0.2">
      <c r="A1700" s="6">
        <v>38628</v>
      </c>
      <c r="B1700">
        <v>44.150002000000001</v>
      </c>
      <c r="C1700">
        <v>44.419998</v>
      </c>
      <c r="D1700">
        <v>43.689999</v>
      </c>
      <c r="E1700">
        <v>43.759998000000003</v>
      </c>
      <c r="F1700">
        <v>31.660367999999998</v>
      </c>
      <c r="G1700">
        <v>16613900</v>
      </c>
    </row>
    <row r="1701" spans="1:7" x14ac:dyDescent="0.2">
      <c r="A1701" s="6">
        <v>38629</v>
      </c>
      <c r="B1701">
        <v>43.759998000000003</v>
      </c>
      <c r="C1701">
        <v>44.290000999999997</v>
      </c>
      <c r="D1701">
        <v>43.759998000000003</v>
      </c>
      <c r="E1701">
        <v>43.849997999999999</v>
      </c>
      <c r="F1701">
        <v>31.725477000000001</v>
      </c>
      <c r="G1701">
        <v>13798200</v>
      </c>
    </row>
    <row r="1702" spans="1:7" x14ac:dyDescent="0.2">
      <c r="A1702" s="6">
        <v>38630</v>
      </c>
      <c r="B1702">
        <v>43.970001000000003</v>
      </c>
      <c r="C1702">
        <v>43.970001000000003</v>
      </c>
      <c r="D1702">
        <v>43.5</v>
      </c>
      <c r="E1702">
        <v>43.5</v>
      </c>
      <c r="F1702">
        <v>31.472245999999998</v>
      </c>
      <c r="G1702">
        <v>14243200</v>
      </c>
    </row>
    <row r="1703" spans="1:7" x14ac:dyDescent="0.2">
      <c r="A1703" s="6">
        <v>38631</v>
      </c>
      <c r="B1703">
        <v>43.950001</v>
      </c>
      <c r="C1703">
        <v>44.450001</v>
      </c>
      <c r="D1703">
        <v>43.299999</v>
      </c>
      <c r="E1703">
        <v>43.93</v>
      </c>
      <c r="F1703">
        <v>31.783349999999999</v>
      </c>
      <c r="G1703">
        <v>20465700</v>
      </c>
    </row>
    <row r="1704" spans="1:7" x14ac:dyDescent="0.2">
      <c r="A1704" s="6">
        <v>38632</v>
      </c>
      <c r="B1704">
        <v>44.02</v>
      </c>
      <c r="C1704">
        <v>44.23</v>
      </c>
      <c r="D1704">
        <v>43.75</v>
      </c>
      <c r="E1704">
        <v>44.029998999999997</v>
      </c>
      <c r="F1704">
        <v>31.855706999999999</v>
      </c>
      <c r="G1704">
        <v>12259400</v>
      </c>
    </row>
    <row r="1705" spans="1:7" x14ac:dyDescent="0.2">
      <c r="A1705" s="6">
        <v>38635</v>
      </c>
      <c r="B1705">
        <v>44.669998</v>
      </c>
      <c r="C1705">
        <v>45</v>
      </c>
      <c r="D1705">
        <v>44.450001</v>
      </c>
      <c r="E1705">
        <v>44.540000999999997</v>
      </c>
      <c r="F1705">
        <v>32.224701000000003</v>
      </c>
      <c r="G1705">
        <v>18902100</v>
      </c>
    </row>
    <row r="1706" spans="1:7" x14ac:dyDescent="0.2">
      <c r="A1706" s="6">
        <v>38636</v>
      </c>
      <c r="B1706">
        <v>44.990001999999997</v>
      </c>
      <c r="C1706">
        <v>45.200001</v>
      </c>
      <c r="D1706">
        <v>44.549999</v>
      </c>
      <c r="E1706">
        <v>45.02</v>
      </c>
      <c r="F1706">
        <v>32.571967999999998</v>
      </c>
      <c r="G1706">
        <v>17153300</v>
      </c>
    </row>
    <row r="1707" spans="1:7" x14ac:dyDescent="0.2">
      <c r="A1707" s="6">
        <v>38637</v>
      </c>
      <c r="B1707">
        <v>45.060001</v>
      </c>
      <c r="C1707">
        <v>45.150002000000001</v>
      </c>
      <c r="D1707">
        <v>44.599997999999999</v>
      </c>
      <c r="E1707">
        <v>44.939999</v>
      </c>
      <c r="F1707">
        <v>32.514083999999997</v>
      </c>
      <c r="G1707">
        <v>15741300</v>
      </c>
    </row>
    <row r="1708" spans="1:7" x14ac:dyDescent="0.2">
      <c r="A1708" s="6">
        <v>38638</v>
      </c>
      <c r="B1708">
        <v>44.900002000000001</v>
      </c>
      <c r="C1708">
        <v>45.099997999999999</v>
      </c>
      <c r="D1708">
        <v>44.610000999999997</v>
      </c>
      <c r="E1708">
        <v>44.759998000000003</v>
      </c>
      <c r="F1708">
        <v>32.383857999999996</v>
      </c>
      <c r="G1708">
        <v>12455900</v>
      </c>
    </row>
    <row r="1709" spans="1:7" x14ac:dyDescent="0.2">
      <c r="A1709" s="6">
        <v>38639</v>
      </c>
      <c r="B1709">
        <v>45.18</v>
      </c>
      <c r="C1709">
        <v>45.259998000000003</v>
      </c>
      <c r="D1709">
        <v>44.599997999999999</v>
      </c>
      <c r="E1709">
        <v>45.040000999999997</v>
      </c>
      <c r="F1709">
        <v>32.586444999999998</v>
      </c>
      <c r="G1709">
        <v>11857800</v>
      </c>
    </row>
    <row r="1710" spans="1:7" x14ac:dyDescent="0.2">
      <c r="A1710" s="6">
        <v>38642</v>
      </c>
      <c r="B1710">
        <v>45.279998999999997</v>
      </c>
      <c r="C1710">
        <v>45.290000999999997</v>
      </c>
      <c r="D1710">
        <v>44.84</v>
      </c>
      <c r="E1710">
        <v>45.240001999999997</v>
      </c>
      <c r="F1710">
        <v>32.731140000000003</v>
      </c>
      <c r="G1710">
        <v>9794300</v>
      </c>
    </row>
    <row r="1711" spans="1:7" x14ac:dyDescent="0.2">
      <c r="A1711" s="6">
        <v>38643</v>
      </c>
      <c r="B1711">
        <v>45.200001</v>
      </c>
      <c r="C1711">
        <v>45.5</v>
      </c>
      <c r="D1711">
        <v>45.040000999999997</v>
      </c>
      <c r="E1711">
        <v>45.130001</v>
      </c>
      <c r="F1711">
        <v>32.651558000000001</v>
      </c>
      <c r="G1711">
        <v>11988100</v>
      </c>
    </row>
    <row r="1712" spans="1:7" x14ac:dyDescent="0.2">
      <c r="A1712" s="6">
        <v>38644</v>
      </c>
      <c r="B1712">
        <v>45.130001</v>
      </c>
      <c r="C1712">
        <v>46.07</v>
      </c>
      <c r="D1712">
        <v>44.779998999999997</v>
      </c>
      <c r="E1712">
        <v>45.990001999999997</v>
      </c>
      <c r="F1712">
        <v>33.273753999999997</v>
      </c>
      <c r="G1712">
        <v>17058200</v>
      </c>
    </row>
    <row r="1713" spans="1:7" x14ac:dyDescent="0.2">
      <c r="A1713" s="6">
        <v>38645</v>
      </c>
      <c r="B1713">
        <v>46.150002000000001</v>
      </c>
      <c r="C1713">
        <v>46.57</v>
      </c>
      <c r="D1713">
        <v>45.400002000000001</v>
      </c>
      <c r="E1713">
        <v>45.599997999999999</v>
      </c>
      <c r="F1713">
        <v>32.991596000000001</v>
      </c>
      <c r="G1713">
        <v>18926800</v>
      </c>
    </row>
    <row r="1714" spans="1:7" x14ac:dyDescent="0.2">
      <c r="A1714" s="6">
        <v>38646</v>
      </c>
      <c r="B1714">
        <v>45.779998999999997</v>
      </c>
      <c r="C1714">
        <v>46.099997999999999</v>
      </c>
      <c r="D1714">
        <v>45.599997999999999</v>
      </c>
      <c r="E1714">
        <v>45.720001000000003</v>
      </c>
      <c r="F1714">
        <v>33.078406999999999</v>
      </c>
      <c r="G1714">
        <v>13367300</v>
      </c>
    </row>
    <row r="1715" spans="1:7" x14ac:dyDescent="0.2">
      <c r="A1715" s="6">
        <v>38649</v>
      </c>
      <c r="B1715">
        <v>46.09</v>
      </c>
      <c r="C1715">
        <v>46.349997999999999</v>
      </c>
      <c r="D1715">
        <v>45.709999000000003</v>
      </c>
      <c r="E1715">
        <v>46.209999000000003</v>
      </c>
      <c r="F1715">
        <v>33.432929999999999</v>
      </c>
      <c r="G1715">
        <v>10366800</v>
      </c>
    </row>
    <row r="1716" spans="1:7" x14ac:dyDescent="0.2">
      <c r="A1716" s="6">
        <v>38650</v>
      </c>
      <c r="B1716">
        <v>45.959999000000003</v>
      </c>
      <c r="C1716">
        <v>46.080002</v>
      </c>
      <c r="D1716">
        <v>45.25</v>
      </c>
      <c r="E1716">
        <v>45.389999000000003</v>
      </c>
      <c r="F1716">
        <v>32.839663999999999</v>
      </c>
      <c r="G1716">
        <v>14979100</v>
      </c>
    </row>
    <row r="1717" spans="1:7" x14ac:dyDescent="0.2">
      <c r="A1717" s="6">
        <v>38651</v>
      </c>
      <c r="B1717">
        <v>45.169998</v>
      </c>
      <c r="C1717">
        <v>45.98</v>
      </c>
      <c r="D1717">
        <v>45.060001</v>
      </c>
      <c r="E1717">
        <v>45.580002</v>
      </c>
      <c r="F1717">
        <v>32.977139000000001</v>
      </c>
      <c r="G1717">
        <v>11912100</v>
      </c>
    </row>
    <row r="1718" spans="1:7" x14ac:dyDescent="0.2">
      <c r="A1718" s="6">
        <v>38652</v>
      </c>
      <c r="B1718">
        <v>45.439999</v>
      </c>
      <c r="C1718">
        <v>45.68</v>
      </c>
      <c r="D1718">
        <v>44.720001000000003</v>
      </c>
      <c r="E1718">
        <v>44.740001999999997</v>
      </c>
      <c r="F1718">
        <v>32.369385000000001</v>
      </c>
      <c r="G1718">
        <v>12430300</v>
      </c>
    </row>
    <row r="1719" spans="1:7" x14ac:dyDescent="0.2">
      <c r="A1719" s="6">
        <v>38653</v>
      </c>
      <c r="B1719">
        <v>44.990001999999997</v>
      </c>
      <c r="C1719">
        <v>45.549999</v>
      </c>
      <c r="D1719">
        <v>44.759998000000003</v>
      </c>
      <c r="E1719">
        <v>45.5</v>
      </c>
      <c r="F1719">
        <v>32.919262000000003</v>
      </c>
      <c r="G1719">
        <v>12353000</v>
      </c>
    </row>
    <row r="1720" spans="1:7" x14ac:dyDescent="0.2">
      <c r="A1720" s="6">
        <v>38656</v>
      </c>
      <c r="B1720">
        <v>46.099997999999999</v>
      </c>
      <c r="C1720">
        <v>47.549999</v>
      </c>
      <c r="D1720">
        <v>45.990001999999997</v>
      </c>
      <c r="E1720">
        <v>47.310001</v>
      </c>
      <c r="F1720">
        <v>34.228785999999999</v>
      </c>
      <c r="G1720">
        <v>22501700</v>
      </c>
    </row>
    <row r="1721" spans="1:7" x14ac:dyDescent="0.2">
      <c r="A1721" s="6">
        <v>38657</v>
      </c>
      <c r="B1721">
        <v>47.119999</v>
      </c>
      <c r="C1721">
        <v>47.23</v>
      </c>
      <c r="D1721">
        <v>46.830002</v>
      </c>
      <c r="E1721">
        <v>46.990001999999997</v>
      </c>
      <c r="F1721">
        <v>33.997269000000003</v>
      </c>
      <c r="G1721">
        <v>11783500</v>
      </c>
    </row>
    <row r="1722" spans="1:7" x14ac:dyDescent="0.2">
      <c r="A1722" s="6">
        <v>38658</v>
      </c>
      <c r="B1722">
        <v>46.75</v>
      </c>
      <c r="C1722">
        <v>47.77</v>
      </c>
      <c r="D1722">
        <v>46.610000999999997</v>
      </c>
      <c r="E1722">
        <v>47.560001</v>
      </c>
      <c r="F1722">
        <v>34.409652999999999</v>
      </c>
      <c r="G1722">
        <v>12558400</v>
      </c>
    </row>
    <row r="1723" spans="1:7" x14ac:dyDescent="0.2">
      <c r="A1723" s="6">
        <v>38659</v>
      </c>
      <c r="B1723">
        <v>48</v>
      </c>
      <c r="C1723">
        <v>48.130001</v>
      </c>
      <c r="D1723">
        <v>47.130001</v>
      </c>
      <c r="E1723">
        <v>47.450001</v>
      </c>
      <c r="F1723">
        <v>34.330069999999999</v>
      </c>
      <c r="G1723">
        <v>16028500</v>
      </c>
    </row>
    <row r="1724" spans="1:7" x14ac:dyDescent="0.2">
      <c r="A1724" s="6">
        <v>38660</v>
      </c>
      <c r="B1724">
        <v>47.400002000000001</v>
      </c>
      <c r="C1724">
        <v>47.75</v>
      </c>
      <c r="D1724">
        <v>47.080002</v>
      </c>
      <c r="E1724">
        <v>47.689999</v>
      </c>
      <c r="F1724">
        <v>34.503708000000003</v>
      </c>
      <c r="G1724">
        <v>10464700</v>
      </c>
    </row>
    <row r="1725" spans="1:7" x14ac:dyDescent="0.2">
      <c r="A1725" s="6">
        <v>38663</v>
      </c>
      <c r="B1725">
        <v>47.919998</v>
      </c>
      <c r="C1725">
        <v>48.189999</v>
      </c>
      <c r="D1725">
        <v>47.75</v>
      </c>
      <c r="E1725">
        <v>48.049999</v>
      </c>
      <c r="F1725">
        <v>34.764167999999998</v>
      </c>
      <c r="G1725">
        <v>12175100</v>
      </c>
    </row>
    <row r="1726" spans="1:7" x14ac:dyDescent="0.2">
      <c r="A1726" s="6">
        <v>38664</v>
      </c>
      <c r="B1726">
        <v>47.799999</v>
      </c>
      <c r="C1726">
        <v>47.849997999999999</v>
      </c>
      <c r="D1726">
        <v>47.369999</v>
      </c>
      <c r="E1726">
        <v>47.610000999999997</v>
      </c>
      <c r="F1726">
        <v>34.44585</v>
      </c>
      <c r="G1726">
        <v>7506200</v>
      </c>
    </row>
    <row r="1727" spans="1:7" x14ac:dyDescent="0.2">
      <c r="A1727" s="6">
        <v>38665</v>
      </c>
      <c r="B1727">
        <v>47.529998999999997</v>
      </c>
      <c r="C1727">
        <v>48.369999</v>
      </c>
      <c r="D1727">
        <v>47.32</v>
      </c>
      <c r="E1727">
        <v>48.200001</v>
      </c>
      <c r="F1727">
        <v>34.872700000000002</v>
      </c>
      <c r="G1727">
        <v>13416200</v>
      </c>
    </row>
    <row r="1728" spans="1:7" x14ac:dyDescent="0.2">
      <c r="A1728" s="6">
        <v>38666</v>
      </c>
      <c r="B1728">
        <v>48.25</v>
      </c>
      <c r="C1728">
        <v>49.299999</v>
      </c>
      <c r="D1728">
        <v>48.150002000000001</v>
      </c>
      <c r="E1728">
        <v>49.040000999999997</v>
      </c>
      <c r="F1728">
        <v>35.480434000000002</v>
      </c>
      <c r="G1728">
        <v>18937600</v>
      </c>
    </row>
    <row r="1729" spans="1:7" x14ac:dyDescent="0.2">
      <c r="A1729" s="6">
        <v>38667</v>
      </c>
      <c r="B1729">
        <v>49.16</v>
      </c>
      <c r="C1729">
        <v>49.48</v>
      </c>
      <c r="D1729">
        <v>48.77</v>
      </c>
      <c r="E1729">
        <v>49</v>
      </c>
      <c r="F1729">
        <v>35.451495999999999</v>
      </c>
      <c r="G1729">
        <v>12118600</v>
      </c>
    </row>
    <row r="1730" spans="1:7" x14ac:dyDescent="0.2">
      <c r="A1730" s="6">
        <v>38670</v>
      </c>
      <c r="B1730">
        <v>49.41</v>
      </c>
      <c r="C1730">
        <v>49.689999</v>
      </c>
      <c r="D1730">
        <v>49.009998000000003</v>
      </c>
      <c r="E1730">
        <v>49.299999</v>
      </c>
      <c r="F1730">
        <v>35.668545000000002</v>
      </c>
      <c r="G1730">
        <v>13834200</v>
      </c>
    </row>
    <row r="1731" spans="1:7" x14ac:dyDescent="0.2">
      <c r="A1731" s="6">
        <v>38671</v>
      </c>
      <c r="B1731">
        <v>48.799999</v>
      </c>
      <c r="C1731">
        <v>49.119999</v>
      </c>
      <c r="D1731">
        <v>48.310001</v>
      </c>
      <c r="E1731">
        <v>48.779998999999997</v>
      </c>
      <c r="F1731">
        <v>35.292313</v>
      </c>
      <c r="G1731">
        <v>16849600</v>
      </c>
    </row>
    <row r="1732" spans="1:7" x14ac:dyDescent="0.2">
      <c r="A1732" s="6">
        <v>38672</v>
      </c>
      <c r="B1732">
        <v>48.779998999999997</v>
      </c>
      <c r="C1732">
        <v>49.200001</v>
      </c>
      <c r="D1732">
        <v>48.330002</v>
      </c>
      <c r="E1732">
        <v>48.880001</v>
      </c>
      <c r="F1732">
        <v>35.364674000000001</v>
      </c>
      <c r="G1732">
        <v>11752200</v>
      </c>
    </row>
    <row r="1733" spans="1:7" x14ac:dyDescent="0.2">
      <c r="A1733" s="6">
        <v>38673</v>
      </c>
      <c r="B1733">
        <v>49.040000999999997</v>
      </c>
      <c r="C1733">
        <v>49.299999</v>
      </c>
      <c r="D1733">
        <v>48.860000999999997</v>
      </c>
      <c r="E1733">
        <v>49.240001999999997</v>
      </c>
      <c r="F1733">
        <v>35.625145000000003</v>
      </c>
      <c r="G1733">
        <v>6703500</v>
      </c>
    </row>
    <row r="1734" spans="1:7" x14ac:dyDescent="0.2">
      <c r="A1734" s="6">
        <v>38674</v>
      </c>
      <c r="B1734">
        <v>49.66</v>
      </c>
      <c r="C1734">
        <v>49.799999</v>
      </c>
      <c r="D1734">
        <v>49.009998000000003</v>
      </c>
      <c r="E1734">
        <v>49.5</v>
      </c>
      <c r="F1734">
        <v>35.813259000000002</v>
      </c>
      <c r="G1734">
        <v>13152800</v>
      </c>
    </row>
    <row r="1735" spans="1:7" x14ac:dyDescent="0.2">
      <c r="A1735" s="6">
        <v>38677</v>
      </c>
      <c r="B1735">
        <v>49.540000999999997</v>
      </c>
      <c r="C1735">
        <v>49.799999</v>
      </c>
      <c r="D1735">
        <v>49.41</v>
      </c>
      <c r="E1735">
        <v>49.619999</v>
      </c>
      <c r="F1735">
        <v>35.900066000000002</v>
      </c>
      <c r="G1735">
        <v>9840200</v>
      </c>
    </row>
    <row r="1736" spans="1:7" x14ac:dyDescent="0.2">
      <c r="A1736" s="6">
        <v>38678</v>
      </c>
      <c r="B1736">
        <v>49.34</v>
      </c>
      <c r="C1736">
        <v>50.23</v>
      </c>
      <c r="D1736">
        <v>48.720001000000003</v>
      </c>
      <c r="E1736">
        <v>50.200001</v>
      </c>
      <c r="F1736">
        <v>36.319682999999998</v>
      </c>
      <c r="G1736">
        <v>15482700</v>
      </c>
    </row>
    <row r="1737" spans="1:7" x14ac:dyDescent="0.2">
      <c r="A1737" s="6">
        <v>38679</v>
      </c>
      <c r="B1737">
        <v>50.299999</v>
      </c>
      <c r="C1737">
        <v>50.720001000000003</v>
      </c>
      <c r="D1737">
        <v>50.07</v>
      </c>
      <c r="E1737">
        <v>50.57</v>
      </c>
      <c r="F1737">
        <v>36.587395000000001</v>
      </c>
      <c r="G1737">
        <v>11904600</v>
      </c>
    </row>
    <row r="1738" spans="1:7" x14ac:dyDescent="0.2">
      <c r="A1738" s="6">
        <v>38681</v>
      </c>
      <c r="B1738">
        <v>50.689999</v>
      </c>
      <c r="C1738">
        <v>50.869999</v>
      </c>
      <c r="D1738">
        <v>50.32</v>
      </c>
      <c r="E1738">
        <v>50.490001999999997</v>
      </c>
      <c r="F1738">
        <v>36.529507000000002</v>
      </c>
      <c r="G1738">
        <v>6317300</v>
      </c>
    </row>
    <row r="1739" spans="1:7" x14ac:dyDescent="0.2">
      <c r="A1739" s="6">
        <v>38684</v>
      </c>
      <c r="B1739">
        <v>50.619999</v>
      </c>
      <c r="C1739">
        <v>50.66</v>
      </c>
      <c r="D1739">
        <v>49.830002</v>
      </c>
      <c r="E1739">
        <v>50</v>
      </c>
      <c r="F1739">
        <v>36.174999</v>
      </c>
      <c r="G1739">
        <v>16693100</v>
      </c>
    </row>
    <row r="1740" spans="1:7" x14ac:dyDescent="0.2">
      <c r="A1740" s="6">
        <v>38685</v>
      </c>
      <c r="B1740">
        <v>50.009998000000003</v>
      </c>
      <c r="C1740">
        <v>50.099997999999999</v>
      </c>
      <c r="D1740">
        <v>48.82</v>
      </c>
      <c r="E1740">
        <v>49.009998000000003</v>
      </c>
      <c r="F1740">
        <v>35.458733000000002</v>
      </c>
      <c r="G1740">
        <v>18482900</v>
      </c>
    </row>
    <row r="1741" spans="1:7" x14ac:dyDescent="0.2">
      <c r="A1741" s="6">
        <v>38686</v>
      </c>
      <c r="B1741">
        <v>49.119999</v>
      </c>
      <c r="C1741">
        <v>49.18</v>
      </c>
      <c r="D1741">
        <v>48.529998999999997</v>
      </c>
      <c r="E1741">
        <v>48.560001</v>
      </c>
      <c r="F1741">
        <v>35.133170999999997</v>
      </c>
      <c r="G1741">
        <v>11770000</v>
      </c>
    </row>
    <row r="1742" spans="1:7" x14ac:dyDescent="0.2">
      <c r="A1742" s="6">
        <v>38687</v>
      </c>
      <c r="B1742">
        <v>48.59</v>
      </c>
      <c r="C1742">
        <v>48.75</v>
      </c>
      <c r="D1742">
        <v>47.529998999999997</v>
      </c>
      <c r="E1742">
        <v>48.029998999999997</v>
      </c>
      <c r="F1742">
        <v>34.749695000000003</v>
      </c>
      <c r="G1742">
        <v>23882800</v>
      </c>
    </row>
    <row r="1743" spans="1:7" x14ac:dyDescent="0.2">
      <c r="A1743" s="6">
        <v>38688</v>
      </c>
      <c r="B1743">
        <v>47.830002</v>
      </c>
      <c r="C1743">
        <v>48.459999000000003</v>
      </c>
      <c r="D1743">
        <v>47.509998000000003</v>
      </c>
      <c r="E1743">
        <v>47.970001000000003</v>
      </c>
      <c r="F1743">
        <v>34.706287000000003</v>
      </c>
      <c r="G1743">
        <v>10951700</v>
      </c>
    </row>
    <row r="1744" spans="1:7" x14ac:dyDescent="0.2">
      <c r="A1744" s="6">
        <v>38691</v>
      </c>
      <c r="B1744">
        <v>47.889999000000003</v>
      </c>
      <c r="C1744">
        <v>47.889999000000003</v>
      </c>
      <c r="D1744">
        <v>47.09</v>
      </c>
      <c r="E1744">
        <v>47.139999000000003</v>
      </c>
      <c r="F1744">
        <v>34.105789000000001</v>
      </c>
      <c r="G1744">
        <v>20066700</v>
      </c>
    </row>
    <row r="1745" spans="1:7" x14ac:dyDescent="0.2">
      <c r="A1745" s="6">
        <v>38692</v>
      </c>
      <c r="B1745">
        <v>47.41</v>
      </c>
      <c r="C1745">
        <v>47.919998</v>
      </c>
      <c r="D1745">
        <v>47.32</v>
      </c>
      <c r="E1745">
        <v>47.619999</v>
      </c>
      <c r="F1745">
        <v>34.453068000000002</v>
      </c>
      <c r="G1745">
        <v>20522000</v>
      </c>
    </row>
    <row r="1746" spans="1:7" x14ac:dyDescent="0.2">
      <c r="A1746" s="6">
        <v>38693</v>
      </c>
      <c r="B1746">
        <v>47.799999</v>
      </c>
      <c r="C1746">
        <v>48.060001</v>
      </c>
      <c r="D1746">
        <v>47.419998</v>
      </c>
      <c r="E1746">
        <v>47.75</v>
      </c>
      <c r="F1746">
        <v>34.547114999999998</v>
      </c>
      <c r="G1746">
        <v>10770200</v>
      </c>
    </row>
    <row r="1747" spans="1:7" x14ac:dyDescent="0.2">
      <c r="A1747" s="6">
        <v>38694</v>
      </c>
      <c r="B1747">
        <v>47.759998000000003</v>
      </c>
      <c r="C1747">
        <v>47.880001</v>
      </c>
      <c r="D1747">
        <v>47.5</v>
      </c>
      <c r="E1747">
        <v>47.700001</v>
      </c>
      <c r="F1747">
        <v>34.510936999999998</v>
      </c>
      <c r="G1747">
        <v>12361400</v>
      </c>
    </row>
    <row r="1748" spans="1:7" x14ac:dyDescent="0.2">
      <c r="A1748" s="6">
        <v>38695</v>
      </c>
      <c r="B1748">
        <v>47.599997999999999</v>
      </c>
      <c r="C1748">
        <v>48.459999000000003</v>
      </c>
      <c r="D1748">
        <v>47.580002</v>
      </c>
      <c r="E1748">
        <v>48.080002</v>
      </c>
      <c r="F1748">
        <v>34.785885</v>
      </c>
      <c r="G1748">
        <v>11183800</v>
      </c>
    </row>
    <row r="1749" spans="1:7" x14ac:dyDescent="0.2">
      <c r="A1749" s="6">
        <v>38698</v>
      </c>
      <c r="B1749">
        <v>48.349997999999999</v>
      </c>
      <c r="C1749">
        <v>48.880001</v>
      </c>
      <c r="D1749">
        <v>48.299999</v>
      </c>
      <c r="E1749">
        <v>48.68</v>
      </c>
      <c r="F1749">
        <v>35.219982000000002</v>
      </c>
      <c r="G1749">
        <v>15462000</v>
      </c>
    </row>
    <row r="1750" spans="1:7" x14ac:dyDescent="0.2">
      <c r="A1750" s="6">
        <v>38699</v>
      </c>
      <c r="B1750">
        <v>48.400002000000001</v>
      </c>
      <c r="C1750">
        <v>49.709999000000003</v>
      </c>
      <c r="D1750">
        <v>48.360000999999997</v>
      </c>
      <c r="E1750">
        <v>49.470001000000003</v>
      </c>
      <c r="F1750">
        <v>35.791530999999999</v>
      </c>
      <c r="G1750">
        <v>20294200</v>
      </c>
    </row>
    <row r="1751" spans="1:7" x14ac:dyDescent="0.2">
      <c r="A1751" s="6">
        <v>38700</v>
      </c>
      <c r="B1751">
        <v>49.459999000000003</v>
      </c>
      <c r="C1751">
        <v>49.689999</v>
      </c>
      <c r="D1751">
        <v>49.139999000000003</v>
      </c>
      <c r="E1751">
        <v>49.509998000000003</v>
      </c>
      <c r="F1751">
        <v>35.929431999999998</v>
      </c>
      <c r="G1751">
        <v>12293200</v>
      </c>
    </row>
    <row r="1752" spans="1:7" x14ac:dyDescent="0.2">
      <c r="A1752" s="6">
        <v>38701</v>
      </c>
      <c r="B1752">
        <v>49.380001</v>
      </c>
      <c r="C1752">
        <v>49.549999</v>
      </c>
      <c r="D1752">
        <v>48.82</v>
      </c>
      <c r="E1752">
        <v>49.259998000000003</v>
      </c>
      <c r="F1752">
        <v>35.747990000000001</v>
      </c>
      <c r="G1752">
        <v>9213400</v>
      </c>
    </row>
    <row r="1753" spans="1:7" x14ac:dyDescent="0.2">
      <c r="A1753" s="6">
        <v>38702</v>
      </c>
      <c r="B1753">
        <v>49.580002</v>
      </c>
      <c r="C1753">
        <v>49.630001</v>
      </c>
      <c r="D1753">
        <v>49.049999</v>
      </c>
      <c r="E1753">
        <v>49.27</v>
      </c>
      <c r="F1753">
        <v>35.755271999999998</v>
      </c>
      <c r="G1753">
        <v>12616000</v>
      </c>
    </row>
    <row r="1754" spans="1:7" x14ac:dyDescent="0.2">
      <c r="A1754" s="6">
        <v>38705</v>
      </c>
      <c r="B1754">
        <v>49.119999</v>
      </c>
      <c r="C1754">
        <v>49.740001999999997</v>
      </c>
      <c r="D1754">
        <v>48.900002000000001</v>
      </c>
      <c r="E1754">
        <v>48.959999000000003</v>
      </c>
      <c r="F1754">
        <v>35.530296</v>
      </c>
      <c r="G1754">
        <v>9458000</v>
      </c>
    </row>
    <row r="1755" spans="1:7" x14ac:dyDescent="0.2">
      <c r="A1755" s="6">
        <v>38706</v>
      </c>
      <c r="B1755">
        <v>48.84</v>
      </c>
      <c r="C1755">
        <v>48.950001</v>
      </c>
      <c r="D1755">
        <v>48.439999</v>
      </c>
      <c r="E1755">
        <v>48.599997999999999</v>
      </c>
      <c r="F1755">
        <v>35.269035000000002</v>
      </c>
      <c r="G1755">
        <v>9339200</v>
      </c>
    </row>
    <row r="1756" spans="1:7" x14ac:dyDescent="0.2">
      <c r="A1756" s="6">
        <v>38707</v>
      </c>
      <c r="B1756">
        <v>48.849997999999999</v>
      </c>
      <c r="C1756">
        <v>48.939999</v>
      </c>
      <c r="D1756">
        <v>48.470001000000003</v>
      </c>
      <c r="E1756">
        <v>48.650002000000001</v>
      </c>
      <c r="F1756">
        <v>35.305312999999998</v>
      </c>
      <c r="G1756">
        <v>7799100</v>
      </c>
    </row>
    <row r="1757" spans="1:7" x14ac:dyDescent="0.2">
      <c r="A1757" s="6">
        <v>38708</v>
      </c>
      <c r="B1757">
        <v>48.650002000000001</v>
      </c>
      <c r="C1757">
        <v>48.799999</v>
      </c>
      <c r="D1757">
        <v>48.360000999999997</v>
      </c>
      <c r="E1757">
        <v>48.599997999999999</v>
      </c>
      <c r="F1757">
        <v>35.269035000000002</v>
      </c>
      <c r="G1757">
        <v>6699000</v>
      </c>
    </row>
    <row r="1758" spans="1:7" x14ac:dyDescent="0.2">
      <c r="A1758" s="6">
        <v>38709</v>
      </c>
      <c r="B1758">
        <v>48.5</v>
      </c>
      <c r="C1758">
        <v>48.580002</v>
      </c>
      <c r="D1758">
        <v>48.169998</v>
      </c>
      <c r="E1758">
        <v>48.34</v>
      </c>
      <c r="F1758">
        <v>35.080353000000002</v>
      </c>
      <c r="G1758">
        <v>7157400</v>
      </c>
    </row>
    <row r="1759" spans="1:7" x14ac:dyDescent="0.2">
      <c r="A1759" s="6">
        <v>38713</v>
      </c>
      <c r="B1759">
        <v>48.41</v>
      </c>
      <c r="C1759">
        <v>48.450001</v>
      </c>
      <c r="D1759">
        <v>47.360000999999997</v>
      </c>
      <c r="E1759">
        <v>47.73</v>
      </c>
      <c r="F1759">
        <v>34.637684</v>
      </c>
      <c r="G1759">
        <v>13065500</v>
      </c>
    </row>
    <row r="1760" spans="1:7" x14ac:dyDescent="0.2">
      <c r="A1760" s="6">
        <v>38714</v>
      </c>
      <c r="B1760">
        <v>47.84</v>
      </c>
      <c r="C1760">
        <v>48.299999</v>
      </c>
      <c r="D1760">
        <v>47.75</v>
      </c>
      <c r="E1760">
        <v>47.84</v>
      </c>
      <c r="F1760">
        <v>34.717503000000001</v>
      </c>
      <c r="G1760">
        <v>7262500</v>
      </c>
    </row>
    <row r="1761" spans="1:7" x14ac:dyDescent="0.2">
      <c r="A1761" s="6">
        <v>38715</v>
      </c>
      <c r="B1761">
        <v>47.869999</v>
      </c>
      <c r="C1761">
        <v>48.02</v>
      </c>
      <c r="D1761">
        <v>47.419998</v>
      </c>
      <c r="E1761">
        <v>47.48</v>
      </c>
      <c r="F1761">
        <v>34.456245000000003</v>
      </c>
      <c r="G1761">
        <v>7720600</v>
      </c>
    </row>
    <row r="1762" spans="1:7" x14ac:dyDescent="0.2">
      <c r="A1762" s="6">
        <v>38716</v>
      </c>
      <c r="B1762">
        <v>47.470001000000003</v>
      </c>
      <c r="C1762">
        <v>47.470001000000003</v>
      </c>
      <c r="D1762">
        <v>46.75</v>
      </c>
      <c r="E1762">
        <v>46.799999</v>
      </c>
      <c r="F1762">
        <v>33.962772000000001</v>
      </c>
      <c r="G1762">
        <v>10423200</v>
      </c>
    </row>
    <row r="1763" spans="1:7" x14ac:dyDescent="0.2">
      <c r="A1763" s="6">
        <v>38720</v>
      </c>
      <c r="B1763">
        <v>46.360000999999997</v>
      </c>
      <c r="C1763">
        <v>46.66</v>
      </c>
      <c r="D1763">
        <v>45.57</v>
      </c>
      <c r="E1763">
        <v>46.23</v>
      </c>
      <c r="F1763">
        <v>33.549137000000002</v>
      </c>
      <c r="G1763">
        <v>23413500</v>
      </c>
    </row>
    <row r="1764" spans="1:7" x14ac:dyDescent="0.2">
      <c r="A1764" s="6">
        <v>38721</v>
      </c>
      <c r="B1764">
        <v>46.240001999999997</v>
      </c>
      <c r="C1764">
        <v>46.5</v>
      </c>
      <c r="D1764">
        <v>46.099997999999999</v>
      </c>
      <c r="E1764">
        <v>46.32</v>
      </c>
      <c r="F1764">
        <v>33.614437000000002</v>
      </c>
      <c r="G1764">
        <v>14087200</v>
      </c>
    </row>
    <row r="1765" spans="1:7" x14ac:dyDescent="0.2">
      <c r="A1765" s="6">
        <v>38722</v>
      </c>
      <c r="B1765">
        <v>46</v>
      </c>
      <c r="C1765">
        <v>46.400002000000001</v>
      </c>
      <c r="D1765">
        <v>45.290000999999997</v>
      </c>
      <c r="E1765">
        <v>45.689999</v>
      </c>
      <c r="F1765">
        <v>33.157265000000002</v>
      </c>
      <c r="G1765">
        <v>20758200</v>
      </c>
    </row>
    <row r="1766" spans="1:7" x14ac:dyDescent="0.2">
      <c r="A1766" s="6">
        <v>38723</v>
      </c>
      <c r="B1766">
        <v>45.689999</v>
      </c>
      <c r="C1766">
        <v>45.880001</v>
      </c>
      <c r="D1766">
        <v>45.099997999999999</v>
      </c>
      <c r="E1766">
        <v>45.880001</v>
      </c>
      <c r="F1766">
        <v>33.295135000000002</v>
      </c>
      <c r="G1766">
        <v>21129800</v>
      </c>
    </row>
    <row r="1767" spans="1:7" x14ac:dyDescent="0.2">
      <c r="A1767" s="6">
        <v>38726</v>
      </c>
      <c r="B1767">
        <v>45.889999000000003</v>
      </c>
      <c r="C1767">
        <v>46.150002000000001</v>
      </c>
      <c r="D1767">
        <v>45.560001</v>
      </c>
      <c r="E1767">
        <v>45.709999000000003</v>
      </c>
      <c r="F1767">
        <v>33.171768</v>
      </c>
      <c r="G1767">
        <v>14877400</v>
      </c>
    </row>
    <row r="1768" spans="1:7" x14ac:dyDescent="0.2">
      <c r="A1768" s="6">
        <v>38727</v>
      </c>
      <c r="B1768">
        <v>45.5</v>
      </c>
      <c r="C1768">
        <v>46.029998999999997</v>
      </c>
      <c r="D1768">
        <v>45.459999000000003</v>
      </c>
      <c r="E1768">
        <v>45.860000999999997</v>
      </c>
      <c r="F1768">
        <v>33.280624000000003</v>
      </c>
      <c r="G1768">
        <v>13422200</v>
      </c>
    </row>
    <row r="1769" spans="1:7" x14ac:dyDescent="0.2">
      <c r="A1769" s="6">
        <v>38728</v>
      </c>
      <c r="B1769">
        <v>46.060001</v>
      </c>
      <c r="C1769">
        <v>46.599997999999999</v>
      </c>
      <c r="D1769">
        <v>45.759998000000003</v>
      </c>
      <c r="E1769">
        <v>46.57</v>
      </c>
      <c r="F1769">
        <v>33.795876</v>
      </c>
      <c r="G1769">
        <v>14179300</v>
      </c>
    </row>
    <row r="1770" spans="1:7" x14ac:dyDescent="0.2">
      <c r="A1770" s="6">
        <v>38729</v>
      </c>
      <c r="B1770">
        <v>46.25</v>
      </c>
      <c r="C1770">
        <v>46.389999000000003</v>
      </c>
      <c r="D1770">
        <v>45.669998</v>
      </c>
      <c r="E1770">
        <v>45.740001999999997</v>
      </c>
      <c r="F1770">
        <v>33.193522999999999</v>
      </c>
      <c r="G1770">
        <v>11425000</v>
      </c>
    </row>
    <row r="1771" spans="1:7" x14ac:dyDescent="0.2">
      <c r="A1771" s="6">
        <v>38730</v>
      </c>
      <c r="B1771">
        <v>45.68</v>
      </c>
      <c r="C1771">
        <v>45.889999000000003</v>
      </c>
      <c r="D1771">
        <v>45.310001</v>
      </c>
      <c r="E1771">
        <v>45.400002000000001</v>
      </c>
      <c r="F1771">
        <v>32.946812000000001</v>
      </c>
      <c r="G1771">
        <v>10259300</v>
      </c>
    </row>
    <row r="1772" spans="1:7" x14ac:dyDescent="0.2">
      <c r="A1772" s="6">
        <v>38734</v>
      </c>
      <c r="B1772">
        <v>45.400002000000001</v>
      </c>
      <c r="C1772">
        <v>45.419998</v>
      </c>
      <c r="D1772">
        <v>44.700001</v>
      </c>
      <c r="E1772">
        <v>44.950001</v>
      </c>
      <c r="F1772">
        <v>32.620235000000001</v>
      </c>
      <c r="G1772">
        <v>17117900</v>
      </c>
    </row>
    <row r="1773" spans="1:7" x14ac:dyDescent="0.2">
      <c r="A1773" s="6">
        <v>38735</v>
      </c>
      <c r="B1773">
        <v>44.650002000000001</v>
      </c>
      <c r="C1773">
        <v>45.389999000000003</v>
      </c>
      <c r="D1773">
        <v>44.610000999999997</v>
      </c>
      <c r="E1773">
        <v>45.18</v>
      </c>
      <c r="F1773">
        <v>32.787140000000001</v>
      </c>
      <c r="G1773">
        <v>13191600</v>
      </c>
    </row>
    <row r="1774" spans="1:7" x14ac:dyDescent="0.2">
      <c r="A1774" s="6">
        <v>38736</v>
      </c>
      <c r="B1774">
        <v>45.18</v>
      </c>
      <c r="C1774">
        <v>45.889999000000003</v>
      </c>
      <c r="D1774">
        <v>45.060001</v>
      </c>
      <c r="E1774">
        <v>45.799999</v>
      </c>
      <c r="F1774">
        <v>33.237082999999998</v>
      </c>
      <c r="G1774">
        <v>18141600</v>
      </c>
    </row>
    <row r="1775" spans="1:7" x14ac:dyDescent="0.2">
      <c r="A1775" s="6">
        <v>38737</v>
      </c>
      <c r="B1775">
        <v>45.639999000000003</v>
      </c>
      <c r="C1775">
        <v>45.700001</v>
      </c>
      <c r="D1775">
        <v>44.810001</v>
      </c>
      <c r="E1775">
        <v>45</v>
      </c>
      <c r="F1775">
        <v>32.656512999999997</v>
      </c>
      <c r="G1775">
        <v>19353600</v>
      </c>
    </row>
    <row r="1776" spans="1:7" x14ac:dyDescent="0.2">
      <c r="A1776" s="6">
        <v>38740</v>
      </c>
      <c r="B1776">
        <v>45</v>
      </c>
      <c r="C1776">
        <v>45.470001000000003</v>
      </c>
      <c r="D1776">
        <v>44.540000999999997</v>
      </c>
      <c r="E1776">
        <v>45.25</v>
      </c>
      <c r="F1776">
        <v>32.837929000000003</v>
      </c>
      <c r="G1776">
        <v>15611000</v>
      </c>
    </row>
    <row r="1777" spans="1:7" x14ac:dyDescent="0.2">
      <c r="A1777" s="6">
        <v>38741</v>
      </c>
      <c r="B1777">
        <v>45.549999</v>
      </c>
      <c r="C1777">
        <v>45.91</v>
      </c>
      <c r="D1777">
        <v>45.5</v>
      </c>
      <c r="E1777">
        <v>45.720001000000003</v>
      </c>
      <c r="F1777">
        <v>33.179008000000003</v>
      </c>
      <c r="G1777">
        <v>18185800</v>
      </c>
    </row>
    <row r="1778" spans="1:7" x14ac:dyDescent="0.2">
      <c r="A1778" s="6">
        <v>38742</v>
      </c>
      <c r="B1778">
        <v>45.700001</v>
      </c>
      <c r="C1778">
        <v>46.169998</v>
      </c>
      <c r="D1778">
        <v>45.66</v>
      </c>
      <c r="E1778">
        <v>45.970001000000003</v>
      </c>
      <c r="F1778">
        <v>33.360458000000001</v>
      </c>
      <c r="G1778">
        <v>18986500</v>
      </c>
    </row>
    <row r="1779" spans="1:7" x14ac:dyDescent="0.2">
      <c r="A1779" s="6">
        <v>38743</v>
      </c>
      <c r="B1779">
        <v>46.209999000000003</v>
      </c>
      <c r="C1779">
        <v>46.509998000000003</v>
      </c>
      <c r="D1779">
        <v>45.830002</v>
      </c>
      <c r="E1779">
        <v>46.32</v>
      </c>
      <c r="F1779">
        <v>33.614437000000002</v>
      </c>
      <c r="G1779">
        <v>16798500</v>
      </c>
    </row>
    <row r="1780" spans="1:7" x14ac:dyDescent="0.2">
      <c r="A1780" s="6">
        <v>38744</v>
      </c>
      <c r="B1780">
        <v>45.990001999999997</v>
      </c>
      <c r="C1780">
        <v>46.52</v>
      </c>
      <c r="D1780">
        <v>44.880001</v>
      </c>
      <c r="E1780">
        <v>45.84</v>
      </c>
      <c r="F1780">
        <v>33.266106000000001</v>
      </c>
      <c r="G1780">
        <v>13385900</v>
      </c>
    </row>
    <row r="1781" spans="1:7" x14ac:dyDescent="0.2">
      <c r="A1781" s="6">
        <v>38747</v>
      </c>
      <c r="B1781">
        <v>46.400002000000001</v>
      </c>
      <c r="C1781">
        <v>46.950001</v>
      </c>
      <c r="D1781">
        <v>46.209999000000003</v>
      </c>
      <c r="E1781">
        <v>46.41</v>
      </c>
      <c r="F1781">
        <v>33.679760000000002</v>
      </c>
      <c r="G1781">
        <v>15269000</v>
      </c>
    </row>
    <row r="1782" spans="1:7" x14ac:dyDescent="0.2">
      <c r="A1782" s="6">
        <v>38748</v>
      </c>
      <c r="B1782">
        <v>46.439999</v>
      </c>
      <c r="C1782">
        <v>46.529998999999997</v>
      </c>
      <c r="D1782">
        <v>46.029998999999997</v>
      </c>
      <c r="E1782">
        <v>46.110000999999997</v>
      </c>
      <c r="F1782">
        <v>33.462043999999999</v>
      </c>
      <c r="G1782">
        <v>12925400</v>
      </c>
    </row>
    <row r="1783" spans="1:7" x14ac:dyDescent="0.2">
      <c r="A1783" s="6">
        <v>38749</v>
      </c>
      <c r="B1783">
        <v>46.049999</v>
      </c>
      <c r="C1783">
        <v>46.380001</v>
      </c>
      <c r="D1783">
        <v>45.57</v>
      </c>
      <c r="E1783">
        <v>46.139999000000003</v>
      </c>
      <c r="F1783">
        <v>33.483817999999999</v>
      </c>
      <c r="G1783">
        <v>15193000</v>
      </c>
    </row>
    <row r="1784" spans="1:7" x14ac:dyDescent="0.2">
      <c r="A1784" s="6">
        <v>38750</v>
      </c>
      <c r="B1784">
        <v>46.299999</v>
      </c>
      <c r="C1784">
        <v>46.48</v>
      </c>
      <c r="D1784">
        <v>45.470001000000003</v>
      </c>
      <c r="E1784">
        <v>46.279998999999997</v>
      </c>
      <c r="F1784">
        <v>33.585414999999998</v>
      </c>
      <c r="G1784">
        <v>18513100</v>
      </c>
    </row>
    <row r="1785" spans="1:7" x14ac:dyDescent="0.2">
      <c r="A1785" s="6">
        <v>38751</v>
      </c>
      <c r="B1785">
        <v>45.990001999999997</v>
      </c>
      <c r="C1785">
        <v>46.209999000000003</v>
      </c>
      <c r="D1785">
        <v>45.439999</v>
      </c>
      <c r="E1785">
        <v>45.490001999999997</v>
      </c>
      <c r="F1785">
        <v>33.012123000000003</v>
      </c>
      <c r="G1785">
        <v>11329500</v>
      </c>
    </row>
    <row r="1786" spans="1:7" x14ac:dyDescent="0.2">
      <c r="A1786" s="6">
        <v>38754</v>
      </c>
      <c r="B1786">
        <v>45.439999</v>
      </c>
      <c r="C1786">
        <v>45.509998000000003</v>
      </c>
      <c r="D1786">
        <v>45.049999</v>
      </c>
      <c r="E1786">
        <v>45.080002</v>
      </c>
      <c r="F1786">
        <v>32.714568999999997</v>
      </c>
      <c r="G1786">
        <v>12184800</v>
      </c>
    </row>
    <row r="1787" spans="1:7" x14ac:dyDescent="0.2">
      <c r="A1787" s="6">
        <v>38755</v>
      </c>
      <c r="B1787">
        <v>45</v>
      </c>
      <c r="C1787">
        <v>45.470001000000003</v>
      </c>
      <c r="D1787">
        <v>44.68</v>
      </c>
      <c r="E1787">
        <v>44.740001999999997</v>
      </c>
      <c r="F1787">
        <v>32.467830999999997</v>
      </c>
      <c r="G1787">
        <v>16189800</v>
      </c>
    </row>
    <row r="1788" spans="1:7" x14ac:dyDescent="0.2">
      <c r="A1788" s="6">
        <v>38756</v>
      </c>
      <c r="B1788">
        <v>44.779998999999997</v>
      </c>
      <c r="C1788">
        <v>45.509998000000003</v>
      </c>
      <c r="D1788">
        <v>44.52</v>
      </c>
      <c r="E1788">
        <v>45.400002000000001</v>
      </c>
      <c r="F1788">
        <v>32.946812000000001</v>
      </c>
      <c r="G1788">
        <v>12344600</v>
      </c>
    </row>
    <row r="1789" spans="1:7" x14ac:dyDescent="0.2">
      <c r="A1789" s="6">
        <v>38757</v>
      </c>
      <c r="B1789">
        <v>45.48</v>
      </c>
      <c r="C1789">
        <v>45.970001000000003</v>
      </c>
      <c r="D1789">
        <v>45.330002</v>
      </c>
      <c r="E1789">
        <v>45.700001</v>
      </c>
      <c r="F1789">
        <v>33.164493999999998</v>
      </c>
      <c r="G1789">
        <v>13131800</v>
      </c>
    </row>
    <row r="1790" spans="1:7" x14ac:dyDescent="0.2">
      <c r="A1790" s="6">
        <v>38758</v>
      </c>
      <c r="B1790">
        <v>45.599997999999999</v>
      </c>
      <c r="C1790">
        <v>45.950001</v>
      </c>
      <c r="D1790">
        <v>45.310001</v>
      </c>
      <c r="E1790">
        <v>45.75</v>
      </c>
      <c r="F1790">
        <v>33.200806</v>
      </c>
      <c r="G1790">
        <v>8037700</v>
      </c>
    </row>
    <row r="1791" spans="1:7" x14ac:dyDescent="0.2">
      <c r="A1791" s="6">
        <v>38761</v>
      </c>
      <c r="B1791">
        <v>45.470001000000003</v>
      </c>
      <c r="C1791">
        <v>45.82</v>
      </c>
      <c r="D1791">
        <v>45.470001000000003</v>
      </c>
      <c r="E1791">
        <v>45.509998000000003</v>
      </c>
      <c r="F1791">
        <v>33.026626999999998</v>
      </c>
      <c r="G1791">
        <v>7161400</v>
      </c>
    </row>
    <row r="1792" spans="1:7" x14ac:dyDescent="0.2">
      <c r="A1792" s="6">
        <v>38762</v>
      </c>
      <c r="B1792">
        <v>45.419998</v>
      </c>
      <c r="C1792">
        <v>46.639999000000003</v>
      </c>
      <c r="D1792">
        <v>45.279998999999997</v>
      </c>
      <c r="E1792">
        <v>46.450001</v>
      </c>
      <c r="F1792">
        <v>33.708793999999997</v>
      </c>
      <c r="G1792">
        <v>14872400</v>
      </c>
    </row>
    <row r="1793" spans="1:7" x14ac:dyDescent="0.2">
      <c r="A1793" s="6">
        <v>38763</v>
      </c>
      <c r="B1793">
        <v>46.290000999999997</v>
      </c>
      <c r="C1793">
        <v>46.93</v>
      </c>
      <c r="D1793">
        <v>45.889999000000003</v>
      </c>
      <c r="E1793">
        <v>46.889999000000003</v>
      </c>
      <c r="F1793">
        <v>34.028095</v>
      </c>
      <c r="G1793">
        <v>11835300</v>
      </c>
    </row>
    <row r="1794" spans="1:7" x14ac:dyDescent="0.2">
      <c r="A1794" s="6">
        <v>38764</v>
      </c>
      <c r="B1794">
        <v>46.849997999999999</v>
      </c>
      <c r="C1794">
        <v>47.02</v>
      </c>
      <c r="D1794">
        <v>46.349997999999999</v>
      </c>
      <c r="E1794">
        <v>46.630001</v>
      </c>
      <c r="F1794">
        <v>33.839413</v>
      </c>
      <c r="G1794">
        <v>9074400</v>
      </c>
    </row>
    <row r="1795" spans="1:7" x14ac:dyDescent="0.2">
      <c r="A1795" s="6">
        <v>38765</v>
      </c>
      <c r="B1795">
        <v>46.630001</v>
      </c>
      <c r="C1795">
        <v>46.630001</v>
      </c>
      <c r="D1795">
        <v>45.799999</v>
      </c>
      <c r="E1795">
        <v>46.099997999999999</v>
      </c>
      <c r="F1795">
        <v>33.454773000000003</v>
      </c>
      <c r="G1795">
        <v>15355200</v>
      </c>
    </row>
    <row r="1796" spans="1:7" x14ac:dyDescent="0.2">
      <c r="A1796" s="6">
        <v>38769</v>
      </c>
      <c r="B1796">
        <v>45.709999000000003</v>
      </c>
      <c r="C1796">
        <v>46.459999000000003</v>
      </c>
      <c r="D1796">
        <v>45.470001000000003</v>
      </c>
      <c r="E1796">
        <v>45.740001999999997</v>
      </c>
      <c r="F1796">
        <v>33.193522999999999</v>
      </c>
      <c r="G1796">
        <v>15374300</v>
      </c>
    </row>
    <row r="1797" spans="1:7" x14ac:dyDescent="0.2">
      <c r="A1797" s="6">
        <v>38770</v>
      </c>
      <c r="B1797">
        <v>45.93</v>
      </c>
      <c r="C1797">
        <v>45.990001999999997</v>
      </c>
      <c r="D1797">
        <v>45.439999</v>
      </c>
      <c r="E1797">
        <v>45.48</v>
      </c>
      <c r="F1797">
        <v>33.004855999999997</v>
      </c>
      <c r="G1797">
        <v>9910700</v>
      </c>
    </row>
    <row r="1798" spans="1:7" x14ac:dyDescent="0.2">
      <c r="A1798" s="6">
        <v>38771</v>
      </c>
      <c r="B1798">
        <v>45.5</v>
      </c>
      <c r="C1798">
        <v>45.950001</v>
      </c>
      <c r="D1798">
        <v>45.34</v>
      </c>
      <c r="E1798">
        <v>45.700001</v>
      </c>
      <c r="F1798">
        <v>33.164493999999998</v>
      </c>
      <c r="G1798">
        <v>14826400</v>
      </c>
    </row>
    <row r="1799" spans="1:7" x14ac:dyDescent="0.2">
      <c r="A1799" s="6">
        <v>38772</v>
      </c>
      <c r="B1799">
        <v>45.700001</v>
      </c>
      <c r="C1799">
        <v>45.75</v>
      </c>
      <c r="D1799">
        <v>45.259998000000003</v>
      </c>
      <c r="E1799">
        <v>45.450001</v>
      </c>
      <c r="F1799">
        <v>32.983082000000003</v>
      </c>
      <c r="G1799">
        <v>9652200</v>
      </c>
    </row>
    <row r="1800" spans="1:7" x14ac:dyDescent="0.2">
      <c r="A1800" s="6">
        <v>38775</v>
      </c>
      <c r="B1800">
        <v>45.549999</v>
      </c>
      <c r="C1800">
        <v>45.880001</v>
      </c>
      <c r="D1800">
        <v>45.549999</v>
      </c>
      <c r="E1800">
        <v>45.759998000000003</v>
      </c>
      <c r="F1800">
        <v>33.20805</v>
      </c>
      <c r="G1800">
        <v>9051700</v>
      </c>
    </row>
    <row r="1801" spans="1:7" x14ac:dyDescent="0.2">
      <c r="A1801" s="6">
        <v>38776</v>
      </c>
      <c r="B1801">
        <v>45.57</v>
      </c>
      <c r="C1801">
        <v>45.810001</v>
      </c>
      <c r="D1801">
        <v>45.220001000000003</v>
      </c>
      <c r="E1801">
        <v>45.360000999999997</v>
      </c>
      <c r="F1801">
        <v>32.917769999999997</v>
      </c>
      <c r="G1801">
        <v>12302300</v>
      </c>
    </row>
    <row r="1802" spans="1:7" x14ac:dyDescent="0.2">
      <c r="A1802" s="6">
        <v>38777</v>
      </c>
      <c r="B1802">
        <v>45.360000999999997</v>
      </c>
      <c r="C1802">
        <v>45.509998000000003</v>
      </c>
      <c r="D1802">
        <v>45.029998999999997</v>
      </c>
      <c r="E1802">
        <v>45.150002000000001</v>
      </c>
      <c r="F1802">
        <v>32.765377000000001</v>
      </c>
      <c r="G1802">
        <v>12042000</v>
      </c>
    </row>
    <row r="1803" spans="1:7" x14ac:dyDescent="0.2">
      <c r="A1803" s="6">
        <v>38778</v>
      </c>
      <c r="B1803">
        <v>45.009998000000003</v>
      </c>
      <c r="C1803">
        <v>45.48</v>
      </c>
      <c r="D1803">
        <v>44.93</v>
      </c>
      <c r="E1803">
        <v>45.060001</v>
      </c>
      <c r="F1803">
        <v>32.700054000000002</v>
      </c>
      <c r="G1803">
        <v>12518600</v>
      </c>
    </row>
    <row r="1804" spans="1:7" x14ac:dyDescent="0.2">
      <c r="A1804" s="6">
        <v>38779</v>
      </c>
      <c r="B1804">
        <v>44.869999</v>
      </c>
      <c r="C1804">
        <v>45.5</v>
      </c>
      <c r="D1804">
        <v>44.860000999999997</v>
      </c>
      <c r="E1804">
        <v>45.330002</v>
      </c>
      <c r="F1804">
        <v>32.896000000000001</v>
      </c>
      <c r="G1804">
        <v>9508600</v>
      </c>
    </row>
    <row r="1805" spans="1:7" x14ac:dyDescent="0.2">
      <c r="A1805" s="6">
        <v>38782</v>
      </c>
      <c r="B1805">
        <v>45.490001999999997</v>
      </c>
      <c r="C1805">
        <v>45.540000999999997</v>
      </c>
      <c r="D1805">
        <v>44.970001000000003</v>
      </c>
      <c r="E1805">
        <v>45.119999</v>
      </c>
      <c r="F1805">
        <v>32.743591000000002</v>
      </c>
      <c r="G1805">
        <v>9749300</v>
      </c>
    </row>
    <row r="1806" spans="1:7" x14ac:dyDescent="0.2">
      <c r="A1806" s="6">
        <v>38783</v>
      </c>
      <c r="B1806">
        <v>45.189999</v>
      </c>
      <c r="C1806">
        <v>45.360000999999997</v>
      </c>
      <c r="D1806">
        <v>45.049999</v>
      </c>
      <c r="E1806">
        <v>45.27</v>
      </c>
      <c r="F1806">
        <v>32.852451000000002</v>
      </c>
      <c r="G1806">
        <v>11246500</v>
      </c>
    </row>
    <row r="1807" spans="1:7" x14ac:dyDescent="0.2">
      <c r="A1807" s="6">
        <v>38784</v>
      </c>
      <c r="B1807">
        <v>45.200001</v>
      </c>
      <c r="C1807">
        <v>45.630001</v>
      </c>
      <c r="D1807">
        <v>45.16</v>
      </c>
      <c r="E1807">
        <v>45.27</v>
      </c>
      <c r="F1807">
        <v>32.852451000000002</v>
      </c>
      <c r="G1807">
        <v>14478100</v>
      </c>
    </row>
    <row r="1808" spans="1:7" x14ac:dyDescent="0.2">
      <c r="A1808" s="6">
        <v>38785</v>
      </c>
      <c r="B1808">
        <v>45.200001</v>
      </c>
      <c r="C1808">
        <v>45.389999000000003</v>
      </c>
      <c r="D1808">
        <v>45.110000999999997</v>
      </c>
      <c r="E1808">
        <v>45.240001999999997</v>
      </c>
      <c r="F1808">
        <v>32.830696000000003</v>
      </c>
      <c r="G1808">
        <v>7233700</v>
      </c>
    </row>
    <row r="1809" spans="1:7" x14ac:dyDescent="0.2">
      <c r="A1809" s="6">
        <v>38786</v>
      </c>
      <c r="B1809">
        <v>45.439999</v>
      </c>
      <c r="C1809">
        <v>45.48</v>
      </c>
      <c r="D1809">
        <v>45.209999000000003</v>
      </c>
      <c r="E1809">
        <v>45.330002</v>
      </c>
      <c r="F1809">
        <v>32.896000000000001</v>
      </c>
      <c r="G1809">
        <v>9321900</v>
      </c>
    </row>
    <row r="1810" spans="1:7" x14ac:dyDescent="0.2">
      <c r="A1810" s="6">
        <v>38789</v>
      </c>
      <c r="B1810">
        <v>45.349997999999999</v>
      </c>
      <c r="C1810">
        <v>45.459999000000003</v>
      </c>
      <c r="D1810">
        <v>45.220001000000003</v>
      </c>
      <c r="E1810">
        <v>45.27</v>
      </c>
      <c r="F1810">
        <v>32.852451000000002</v>
      </c>
      <c r="G1810">
        <v>8837700</v>
      </c>
    </row>
    <row r="1811" spans="1:7" x14ac:dyDescent="0.2">
      <c r="A1811" s="6">
        <v>38790</v>
      </c>
      <c r="B1811">
        <v>45.189999</v>
      </c>
      <c r="C1811">
        <v>45.580002</v>
      </c>
      <c r="D1811">
        <v>45.16</v>
      </c>
      <c r="E1811">
        <v>45.540000999999997</v>
      </c>
      <c r="F1811">
        <v>33.048405000000002</v>
      </c>
      <c r="G1811">
        <v>13714300</v>
      </c>
    </row>
    <row r="1812" spans="1:7" x14ac:dyDescent="0.2">
      <c r="A1812" s="6">
        <v>38791</v>
      </c>
      <c r="B1812">
        <v>45.5</v>
      </c>
      <c r="C1812">
        <v>45.57</v>
      </c>
      <c r="D1812">
        <v>45.220001000000003</v>
      </c>
      <c r="E1812">
        <v>45.32</v>
      </c>
      <c r="F1812">
        <v>33.010520999999997</v>
      </c>
      <c r="G1812">
        <v>13990700</v>
      </c>
    </row>
    <row r="1813" spans="1:7" x14ac:dyDescent="0.2">
      <c r="A1813" s="6">
        <v>38792</v>
      </c>
      <c r="B1813">
        <v>45.560001</v>
      </c>
      <c r="C1813">
        <v>46.439999</v>
      </c>
      <c r="D1813">
        <v>45.419998</v>
      </c>
      <c r="E1813">
        <v>46.360000999999997</v>
      </c>
      <c r="F1813">
        <v>33.768044000000003</v>
      </c>
      <c r="G1813">
        <v>18556100</v>
      </c>
    </row>
    <row r="1814" spans="1:7" x14ac:dyDescent="0.2">
      <c r="A1814" s="6">
        <v>38793</v>
      </c>
      <c r="B1814">
        <v>46.599997999999999</v>
      </c>
      <c r="C1814">
        <v>46.790000999999997</v>
      </c>
      <c r="D1814">
        <v>46.290000999999997</v>
      </c>
      <c r="E1814">
        <v>46.689999</v>
      </c>
      <c r="F1814">
        <v>34.008408000000003</v>
      </c>
      <c r="G1814">
        <v>12438300</v>
      </c>
    </row>
    <row r="1815" spans="1:7" x14ac:dyDescent="0.2">
      <c r="A1815" s="6">
        <v>38796</v>
      </c>
      <c r="B1815">
        <v>47.029998999999997</v>
      </c>
      <c r="C1815">
        <v>48.07</v>
      </c>
      <c r="D1815">
        <v>46.990001999999997</v>
      </c>
      <c r="E1815">
        <v>47.759998000000003</v>
      </c>
      <c r="F1815">
        <v>34.787785</v>
      </c>
      <c r="G1815">
        <v>19702000</v>
      </c>
    </row>
    <row r="1816" spans="1:7" x14ac:dyDescent="0.2">
      <c r="A1816" s="6">
        <v>38797</v>
      </c>
      <c r="B1816">
        <v>48.200001</v>
      </c>
      <c r="C1816">
        <v>48.450001</v>
      </c>
      <c r="D1816">
        <v>47.720001000000003</v>
      </c>
      <c r="E1816">
        <v>48.110000999999997</v>
      </c>
      <c r="F1816">
        <v>35.042709000000002</v>
      </c>
      <c r="G1816">
        <v>13890300</v>
      </c>
    </row>
    <row r="1817" spans="1:7" x14ac:dyDescent="0.2">
      <c r="A1817" s="6">
        <v>38798</v>
      </c>
      <c r="B1817">
        <v>47.91</v>
      </c>
      <c r="C1817">
        <v>48.220001000000003</v>
      </c>
      <c r="D1817">
        <v>47.740001999999997</v>
      </c>
      <c r="E1817">
        <v>48.099997999999999</v>
      </c>
      <c r="F1817">
        <v>35.035431000000003</v>
      </c>
      <c r="G1817">
        <v>9025800</v>
      </c>
    </row>
    <row r="1818" spans="1:7" x14ac:dyDescent="0.2">
      <c r="A1818" s="6">
        <v>38799</v>
      </c>
      <c r="B1818">
        <v>48.189999</v>
      </c>
      <c r="C1818">
        <v>48.869999</v>
      </c>
      <c r="D1818">
        <v>48.049999</v>
      </c>
      <c r="E1818">
        <v>48.540000999999997</v>
      </c>
      <c r="F1818">
        <v>35.355930000000001</v>
      </c>
      <c r="G1818">
        <v>14733200</v>
      </c>
    </row>
    <row r="1819" spans="1:7" x14ac:dyDescent="0.2">
      <c r="A1819" s="6">
        <v>38800</v>
      </c>
      <c r="B1819">
        <v>48.700001</v>
      </c>
      <c r="C1819">
        <v>48.720001000000003</v>
      </c>
      <c r="D1819">
        <v>48.02</v>
      </c>
      <c r="E1819">
        <v>48.189999</v>
      </c>
      <c r="F1819">
        <v>35.100994</v>
      </c>
      <c r="G1819">
        <v>9726300</v>
      </c>
    </row>
    <row r="1820" spans="1:7" x14ac:dyDescent="0.2">
      <c r="A1820" s="6">
        <v>38803</v>
      </c>
      <c r="B1820">
        <v>48.189999</v>
      </c>
      <c r="C1820">
        <v>48.299999</v>
      </c>
      <c r="D1820">
        <v>47.900002000000001</v>
      </c>
      <c r="E1820">
        <v>47.950001</v>
      </c>
      <c r="F1820">
        <v>34.926189000000001</v>
      </c>
      <c r="G1820">
        <v>8663800</v>
      </c>
    </row>
    <row r="1821" spans="1:7" x14ac:dyDescent="0.2">
      <c r="A1821" s="6">
        <v>38804</v>
      </c>
      <c r="B1821">
        <v>47.950001</v>
      </c>
      <c r="C1821">
        <v>48.32</v>
      </c>
      <c r="D1821">
        <v>47.66</v>
      </c>
      <c r="E1821">
        <v>47.75</v>
      </c>
      <c r="F1821">
        <v>34.780495000000002</v>
      </c>
      <c r="G1821">
        <v>10044300</v>
      </c>
    </row>
    <row r="1822" spans="1:7" x14ac:dyDescent="0.2">
      <c r="A1822" s="6">
        <v>38805</v>
      </c>
      <c r="B1822">
        <v>47.799999</v>
      </c>
      <c r="C1822">
        <v>48.18</v>
      </c>
      <c r="D1822">
        <v>47.5</v>
      </c>
      <c r="E1822">
        <v>48.049999</v>
      </c>
      <c r="F1822">
        <v>34.999023000000001</v>
      </c>
      <c r="G1822">
        <v>8681800</v>
      </c>
    </row>
    <row r="1823" spans="1:7" x14ac:dyDescent="0.2">
      <c r="A1823" s="6">
        <v>38806</v>
      </c>
      <c r="B1823">
        <v>48.049999</v>
      </c>
      <c r="C1823">
        <v>48.18</v>
      </c>
      <c r="D1823">
        <v>47.310001</v>
      </c>
      <c r="E1823">
        <v>47.66</v>
      </c>
      <c r="F1823">
        <v>34.714947000000002</v>
      </c>
      <c r="G1823">
        <v>9793600</v>
      </c>
    </row>
    <row r="1824" spans="1:7" x14ac:dyDescent="0.2">
      <c r="A1824" s="6">
        <v>38807</v>
      </c>
      <c r="B1824">
        <v>47.939999</v>
      </c>
      <c r="C1824">
        <v>47.939999</v>
      </c>
      <c r="D1824">
        <v>47.200001</v>
      </c>
      <c r="E1824">
        <v>47.240001999999997</v>
      </c>
      <c r="F1824">
        <v>34.409035000000003</v>
      </c>
      <c r="G1824">
        <v>10091000</v>
      </c>
    </row>
    <row r="1825" spans="1:7" x14ac:dyDescent="0.2">
      <c r="A1825" s="6">
        <v>38810</v>
      </c>
      <c r="B1825">
        <v>47.27</v>
      </c>
      <c r="C1825">
        <v>47.310001</v>
      </c>
      <c r="D1825">
        <v>46.529998999999997</v>
      </c>
      <c r="E1825">
        <v>46.77</v>
      </c>
      <c r="F1825">
        <v>34.066665999999998</v>
      </c>
      <c r="G1825">
        <v>14109000</v>
      </c>
    </row>
    <row r="1826" spans="1:7" x14ac:dyDescent="0.2">
      <c r="A1826" s="6">
        <v>38811</v>
      </c>
      <c r="B1826">
        <v>46.689999</v>
      </c>
      <c r="C1826">
        <v>46.77</v>
      </c>
      <c r="D1826">
        <v>46.349997999999999</v>
      </c>
      <c r="E1826">
        <v>46.5</v>
      </c>
      <c r="F1826">
        <v>33.870026000000003</v>
      </c>
      <c r="G1826">
        <v>8715100</v>
      </c>
    </row>
    <row r="1827" spans="1:7" x14ac:dyDescent="0.2">
      <c r="A1827" s="6">
        <v>38812</v>
      </c>
      <c r="B1827">
        <v>46.580002</v>
      </c>
      <c r="C1827">
        <v>46.970001000000003</v>
      </c>
      <c r="D1827">
        <v>46.5</v>
      </c>
      <c r="E1827">
        <v>46.869999</v>
      </c>
      <c r="F1827">
        <v>34.139507000000002</v>
      </c>
      <c r="G1827">
        <v>7763700</v>
      </c>
    </row>
    <row r="1828" spans="1:7" x14ac:dyDescent="0.2">
      <c r="A1828" s="6">
        <v>38813</v>
      </c>
      <c r="B1828">
        <v>46.880001</v>
      </c>
      <c r="C1828">
        <v>47.09</v>
      </c>
      <c r="D1828">
        <v>46.349997999999999</v>
      </c>
      <c r="E1828">
        <v>46.560001</v>
      </c>
      <c r="F1828">
        <v>33.913733999999998</v>
      </c>
      <c r="G1828">
        <v>8763900</v>
      </c>
    </row>
    <row r="1829" spans="1:7" x14ac:dyDescent="0.2">
      <c r="A1829" s="6">
        <v>38814</v>
      </c>
      <c r="B1829">
        <v>46.5</v>
      </c>
      <c r="C1829">
        <v>46.77</v>
      </c>
      <c r="D1829">
        <v>45.810001</v>
      </c>
      <c r="E1829">
        <v>46.02</v>
      </c>
      <c r="F1829">
        <v>33.520392999999999</v>
      </c>
      <c r="G1829">
        <v>12457500</v>
      </c>
    </row>
    <row r="1830" spans="1:7" x14ac:dyDescent="0.2">
      <c r="A1830" s="6">
        <v>38817</v>
      </c>
      <c r="B1830">
        <v>45.98</v>
      </c>
      <c r="C1830">
        <v>46</v>
      </c>
      <c r="D1830">
        <v>45.509998000000003</v>
      </c>
      <c r="E1830">
        <v>45.700001</v>
      </c>
      <c r="F1830">
        <v>33.287300000000002</v>
      </c>
      <c r="G1830">
        <v>9582500</v>
      </c>
    </row>
    <row r="1831" spans="1:7" x14ac:dyDescent="0.2">
      <c r="A1831" s="6">
        <v>38818</v>
      </c>
      <c r="B1831">
        <v>45.599997999999999</v>
      </c>
      <c r="C1831">
        <v>45.759998000000003</v>
      </c>
      <c r="D1831">
        <v>45.27</v>
      </c>
      <c r="E1831">
        <v>45.5</v>
      </c>
      <c r="F1831">
        <v>33.141643999999999</v>
      </c>
      <c r="G1831">
        <v>9653700</v>
      </c>
    </row>
    <row r="1832" spans="1:7" x14ac:dyDescent="0.2">
      <c r="A1832" s="6">
        <v>38819</v>
      </c>
      <c r="B1832">
        <v>45.779998999999997</v>
      </c>
      <c r="C1832">
        <v>45.959999000000003</v>
      </c>
      <c r="D1832">
        <v>45.650002000000001</v>
      </c>
      <c r="E1832">
        <v>45.900002000000001</v>
      </c>
      <c r="F1832">
        <v>33.432986999999997</v>
      </c>
      <c r="G1832">
        <v>9285200</v>
      </c>
    </row>
    <row r="1833" spans="1:7" x14ac:dyDescent="0.2">
      <c r="A1833" s="6">
        <v>38820</v>
      </c>
      <c r="B1833">
        <v>45.959999000000003</v>
      </c>
      <c r="C1833">
        <v>46.009998000000003</v>
      </c>
      <c r="D1833">
        <v>45.619999</v>
      </c>
      <c r="E1833">
        <v>45.77</v>
      </c>
      <c r="F1833">
        <v>33.338295000000002</v>
      </c>
      <c r="G1833">
        <v>7199000</v>
      </c>
    </row>
    <row r="1834" spans="1:7" x14ac:dyDescent="0.2">
      <c r="A1834" s="6">
        <v>38824</v>
      </c>
      <c r="B1834">
        <v>45.799999</v>
      </c>
      <c r="C1834">
        <v>46.279998999999997</v>
      </c>
      <c r="D1834">
        <v>45.630001</v>
      </c>
      <c r="E1834">
        <v>45.82</v>
      </c>
      <c r="F1834">
        <v>33.374713999999997</v>
      </c>
      <c r="G1834">
        <v>9225100</v>
      </c>
    </row>
    <row r="1835" spans="1:7" x14ac:dyDescent="0.2">
      <c r="A1835" s="6">
        <v>38825</v>
      </c>
      <c r="B1835">
        <v>46.139999000000003</v>
      </c>
      <c r="C1835">
        <v>46.52</v>
      </c>
      <c r="D1835">
        <v>46.07</v>
      </c>
      <c r="E1835">
        <v>46.400002000000001</v>
      </c>
      <c r="F1835">
        <v>33.797179999999997</v>
      </c>
      <c r="G1835">
        <v>10545900</v>
      </c>
    </row>
    <row r="1836" spans="1:7" x14ac:dyDescent="0.2">
      <c r="A1836" s="6">
        <v>38826</v>
      </c>
      <c r="B1836">
        <v>46.32</v>
      </c>
      <c r="C1836">
        <v>46.700001</v>
      </c>
      <c r="D1836">
        <v>46.25</v>
      </c>
      <c r="E1836">
        <v>46.470001000000003</v>
      </c>
      <c r="F1836">
        <v>33.848163999999997</v>
      </c>
      <c r="G1836">
        <v>10743200</v>
      </c>
    </row>
    <row r="1837" spans="1:7" x14ac:dyDescent="0.2">
      <c r="A1837" s="6">
        <v>38827</v>
      </c>
      <c r="B1837">
        <v>46.369999</v>
      </c>
      <c r="C1837">
        <v>46.709999000000003</v>
      </c>
      <c r="D1837">
        <v>46.259998000000003</v>
      </c>
      <c r="E1837">
        <v>46.400002000000001</v>
      </c>
      <c r="F1837">
        <v>33.797179999999997</v>
      </c>
      <c r="G1837">
        <v>8844900</v>
      </c>
    </row>
    <row r="1838" spans="1:7" x14ac:dyDescent="0.2">
      <c r="A1838" s="6">
        <v>38828</v>
      </c>
      <c r="B1838">
        <v>46.599997999999999</v>
      </c>
      <c r="C1838">
        <v>46.599997999999999</v>
      </c>
      <c r="D1838">
        <v>45.68</v>
      </c>
      <c r="E1838">
        <v>45.82</v>
      </c>
      <c r="F1838">
        <v>33.374713999999997</v>
      </c>
      <c r="G1838">
        <v>10118100</v>
      </c>
    </row>
    <row r="1839" spans="1:7" x14ac:dyDescent="0.2">
      <c r="A1839" s="6">
        <v>38831</v>
      </c>
      <c r="B1839">
        <v>45.619999</v>
      </c>
      <c r="C1839">
        <v>45.740001999999997</v>
      </c>
      <c r="D1839">
        <v>45.400002000000001</v>
      </c>
      <c r="E1839">
        <v>45.540000999999997</v>
      </c>
      <c r="F1839">
        <v>33.170765000000003</v>
      </c>
      <c r="G1839">
        <v>12143600</v>
      </c>
    </row>
    <row r="1840" spans="1:7" x14ac:dyDescent="0.2">
      <c r="A1840" s="6">
        <v>38832</v>
      </c>
      <c r="B1840">
        <v>45.66</v>
      </c>
      <c r="C1840">
        <v>45.93</v>
      </c>
      <c r="D1840">
        <v>45.5</v>
      </c>
      <c r="E1840">
        <v>45.630001</v>
      </c>
      <c r="F1840">
        <v>33.236319999999999</v>
      </c>
      <c r="G1840">
        <v>9205900</v>
      </c>
    </row>
    <row r="1841" spans="1:7" x14ac:dyDescent="0.2">
      <c r="A1841" s="6">
        <v>38833</v>
      </c>
      <c r="B1841">
        <v>45.75</v>
      </c>
      <c r="C1841">
        <v>46.029998999999997</v>
      </c>
      <c r="D1841">
        <v>45.669998</v>
      </c>
      <c r="E1841">
        <v>45.98</v>
      </c>
      <c r="F1841">
        <v>33.491253</v>
      </c>
      <c r="G1841">
        <v>10582300</v>
      </c>
    </row>
    <row r="1842" spans="1:7" x14ac:dyDescent="0.2">
      <c r="A1842" s="6">
        <v>38834</v>
      </c>
      <c r="B1842">
        <v>45.779998999999997</v>
      </c>
      <c r="C1842">
        <v>46.080002</v>
      </c>
      <c r="D1842">
        <v>45.619999</v>
      </c>
      <c r="E1842">
        <v>45.639999000000003</v>
      </c>
      <c r="F1842">
        <v>33.243609999999997</v>
      </c>
      <c r="G1842">
        <v>12791700</v>
      </c>
    </row>
    <row r="1843" spans="1:7" x14ac:dyDescent="0.2">
      <c r="A1843" s="6">
        <v>38835</v>
      </c>
      <c r="B1843">
        <v>45.580002</v>
      </c>
      <c r="C1843">
        <v>45.669998</v>
      </c>
      <c r="D1843">
        <v>44.990001999999997</v>
      </c>
      <c r="E1843">
        <v>45.029998999999997</v>
      </c>
      <c r="F1843">
        <v>32.799294000000003</v>
      </c>
      <c r="G1843">
        <v>15376800</v>
      </c>
    </row>
    <row r="1844" spans="1:7" x14ac:dyDescent="0.2">
      <c r="A1844" s="6">
        <v>38838</v>
      </c>
      <c r="B1844">
        <v>45.919998</v>
      </c>
      <c r="C1844">
        <v>46.580002</v>
      </c>
      <c r="D1844">
        <v>45.540000999999997</v>
      </c>
      <c r="E1844">
        <v>45.93</v>
      </c>
      <c r="F1844">
        <v>33.454838000000002</v>
      </c>
      <c r="G1844">
        <v>18546900</v>
      </c>
    </row>
    <row r="1845" spans="1:7" x14ac:dyDescent="0.2">
      <c r="A1845" s="6">
        <v>38839</v>
      </c>
      <c r="B1845">
        <v>46.119999</v>
      </c>
      <c r="C1845">
        <v>46.259998000000003</v>
      </c>
      <c r="D1845">
        <v>45.900002000000001</v>
      </c>
      <c r="E1845">
        <v>46.16</v>
      </c>
      <c r="F1845">
        <v>33.62236</v>
      </c>
      <c r="G1845">
        <v>9598300</v>
      </c>
    </row>
    <row r="1846" spans="1:7" x14ac:dyDescent="0.2">
      <c r="A1846" s="6">
        <v>38840</v>
      </c>
      <c r="B1846">
        <v>46.32</v>
      </c>
      <c r="C1846">
        <v>46.84</v>
      </c>
      <c r="D1846">
        <v>46.290000999999997</v>
      </c>
      <c r="E1846">
        <v>46.689999</v>
      </c>
      <c r="F1846">
        <v>34.008408000000003</v>
      </c>
      <c r="G1846">
        <v>11793200</v>
      </c>
    </row>
    <row r="1847" spans="1:7" x14ac:dyDescent="0.2">
      <c r="A1847" s="6">
        <v>38841</v>
      </c>
      <c r="B1847">
        <v>46.919998</v>
      </c>
      <c r="C1847">
        <v>46.98</v>
      </c>
      <c r="D1847">
        <v>46.119999</v>
      </c>
      <c r="E1847">
        <v>46.400002000000001</v>
      </c>
      <c r="F1847">
        <v>33.797179999999997</v>
      </c>
      <c r="G1847">
        <v>10585300</v>
      </c>
    </row>
    <row r="1848" spans="1:7" x14ac:dyDescent="0.2">
      <c r="A1848" s="6">
        <v>38842</v>
      </c>
      <c r="B1848">
        <v>46.599997999999999</v>
      </c>
      <c r="C1848">
        <v>47.34</v>
      </c>
      <c r="D1848">
        <v>46.52</v>
      </c>
      <c r="E1848">
        <v>47.25</v>
      </c>
      <c r="F1848">
        <v>34.416297999999998</v>
      </c>
      <c r="G1848">
        <v>9080500</v>
      </c>
    </row>
    <row r="1849" spans="1:7" x14ac:dyDescent="0.2">
      <c r="A1849" s="6">
        <v>38845</v>
      </c>
      <c r="B1849">
        <v>47.25</v>
      </c>
      <c r="C1849">
        <v>47.900002000000001</v>
      </c>
      <c r="D1849">
        <v>47.099997999999999</v>
      </c>
      <c r="E1849">
        <v>47.57</v>
      </c>
      <c r="F1849">
        <v>34.649375999999997</v>
      </c>
      <c r="G1849">
        <v>9878300</v>
      </c>
    </row>
    <row r="1850" spans="1:7" x14ac:dyDescent="0.2">
      <c r="A1850" s="6">
        <v>38846</v>
      </c>
      <c r="B1850">
        <v>47.689999</v>
      </c>
      <c r="C1850">
        <v>48.169998</v>
      </c>
      <c r="D1850">
        <v>47.580002</v>
      </c>
      <c r="E1850">
        <v>47.869999</v>
      </c>
      <c r="F1850">
        <v>34.867901000000003</v>
      </c>
      <c r="G1850">
        <v>14506900</v>
      </c>
    </row>
    <row r="1851" spans="1:7" x14ac:dyDescent="0.2">
      <c r="A1851" s="6">
        <v>38847</v>
      </c>
      <c r="B1851">
        <v>47.709999000000003</v>
      </c>
      <c r="C1851">
        <v>48.09</v>
      </c>
      <c r="D1851">
        <v>47.580002</v>
      </c>
      <c r="E1851">
        <v>47.779998999999997</v>
      </c>
      <c r="F1851">
        <v>34.802345000000003</v>
      </c>
      <c r="G1851">
        <v>9449800</v>
      </c>
    </row>
    <row r="1852" spans="1:7" x14ac:dyDescent="0.2">
      <c r="A1852" s="6">
        <v>38848</v>
      </c>
      <c r="B1852">
        <v>47.900002000000001</v>
      </c>
      <c r="C1852">
        <v>47.900002000000001</v>
      </c>
      <c r="D1852">
        <v>47.029998999999997</v>
      </c>
      <c r="E1852">
        <v>47.25</v>
      </c>
      <c r="F1852">
        <v>34.416297999999998</v>
      </c>
      <c r="G1852">
        <v>11204500</v>
      </c>
    </row>
    <row r="1853" spans="1:7" x14ac:dyDescent="0.2">
      <c r="A1853" s="6">
        <v>38849</v>
      </c>
      <c r="B1853">
        <v>47.259998000000003</v>
      </c>
      <c r="C1853">
        <v>47.450001</v>
      </c>
      <c r="D1853">
        <v>46.529998999999997</v>
      </c>
      <c r="E1853">
        <v>46.540000999999997</v>
      </c>
      <c r="F1853">
        <v>33.899158</v>
      </c>
      <c r="G1853">
        <v>11408100</v>
      </c>
    </row>
    <row r="1854" spans="1:7" x14ac:dyDescent="0.2">
      <c r="A1854" s="6">
        <v>38852</v>
      </c>
      <c r="B1854">
        <v>46.25</v>
      </c>
      <c r="C1854">
        <v>47.560001</v>
      </c>
      <c r="D1854">
        <v>46.080002</v>
      </c>
      <c r="E1854">
        <v>47.43</v>
      </c>
      <c r="F1854">
        <v>34.547421</v>
      </c>
      <c r="G1854">
        <v>17050900</v>
      </c>
    </row>
    <row r="1855" spans="1:7" x14ac:dyDescent="0.2">
      <c r="A1855" s="6">
        <v>38853</v>
      </c>
      <c r="B1855">
        <v>47.869999</v>
      </c>
      <c r="C1855">
        <v>48.310001</v>
      </c>
      <c r="D1855">
        <v>47.689999</v>
      </c>
      <c r="E1855">
        <v>48.07</v>
      </c>
      <c r="F1855">
        <v>35.013592000000003</v>
      </c>
      <c r="G1855">
        <v>17685000</v>
      </c>
    </row>
    <row r="1856" spans="1:7" x14ac:dyDescent="0.2">
      <c r="A1856" s="6">
        <v>38854</v>
      </c>
      <c r="B1856">
        <v>47.650002000000001</v>
      </c>
      <c r="C1856">
        <v>47.68</v>
      </c>
      <c r="D1856">
        <v>46.830002</v>
      </c>
      <c r="E1856">
        <v>46.84</v>
      </c>
      <c r="F1856">
        <v>34.237327999999998</v>
      </c>
      <c r="G1856">
        <v>15513800</v>
      </c>
    </row>
    <row r="1857" spans="1:7" x14ac:dyDescent="0.2">
      <c r="A1857" s="6">
        <v>38855</v>
      </c>
      <c r="B1857">
        <v>47.02</v>
      </c>
      <c r="C1857">
        <v>47.389999000000003</v>
      </c>
      <c r="D1857">
        <v>46.650002000000001</v>
      </c>
      <c r="E1857">
        <v>47.220001000000003</v>
      </c>
      <c r="F1857">
        <v>34.515079</v>
      </c>
      <c r="G1857">
        <v>10941200</v>
      </c>
    </row>
    <row r="1858" spans="1:7" x14ac:dyDescent="0.2">
      <c r="A1858" s="6">
        <v>38856</v>
      </c>
      <c r="B1858">
        <v>47.450001</v>
      </c>
      <c r="C1858">
        <v>47.48</v>
      </c>
      <c r="D1858">
        <v>46.889999000000003</v>
      </c>
      <c r="E1858">
        <v>47.32</v>
      </c>
      <c r="F1858">
        <v>34.588177000000002</v>
      </c>
      <c r="G1858">
        <v>13027900</v>
      </c>
    </row>
    <row r="1859" spans="1:7" x14ac:dyDescent="0.2">
      <c r="A1859" s="6">
        <v>38859</v>
      </c>
      <c r="B1859">
        <v>47.290000999999997</v>
      </c>
      <c r="C1859">
        <v>47.77</v>
      </c>
      <c r="D1859">
        <v>47.099997999999999</v>
      </c>
      <c r="E1859">
        <v>47.349997999999999</v>
      </c>
      <c r="F1859">
        <v>34.610111000000003</v>
      </c>
      <c r="G1859">
        <v>9915300</v>
      </c>
    </row>
    <row r="1860" spans="1:7" x14ac:dyDescent="0.2">
      <c r="A1860" s="6">
        <v>38860</v>
      </c>
      <c r="B1860">
        <v>47.599997999999999</v>
      </c>
      <c r="C1860">
        <v>47.990001999999997</v>
      </c>
      <c r="D1860">
        <v>47.5</v>
      </c>
      <c r="E1860">
        <v>47.52</v>
      </c>
      <c r="F1860">
        <v>34.734355999999998</v>
      </c>
      <c r="G1860">
        <v>11022600</v>
      </c>
    </row>
    <row r="1861" spans="1:7" x14ac:dyDescent="0.2">
      <c r="A1861" s="6">
        <v>38861</v>
      </c>
      <c r="B1861">
        <v>47.529998999999997</v>
      </c>
      <c r="C1861">
        <v>48.139999000000003</v>
      </c>
      <c r="D1861">
        <v>47.369999</v>
      </c>
      <c r="E1861">
        <v>48.029998999999997</v>
      </c>
      <c r="F1861">
        <v>35.107135999999997</v>
      </c>
      <c r="G1861">
        <v>16235000</v>
      </c>
    </row>
    <row r="1862" spans="1:7" x14ac:dyDescent="0.2">
      <c r="A1862" s="6">
        <v>38862</v>
      </c>
      <c r="B1862">
        <v>48.82</v>
      </c>
      <c r="C1862">
        <v>49.830002</v>
      </c>
      <c r="D1862">
        <v>48.650002000000001</v>
      </c>
      <c r="E1862">
        <v>49.450001</v>
      </c>
      <c r="F1862">
        <v>36.145091999999998</v>
      </c>
      <c r="G1862">
        <v>25807000</v>
      </c>
    </row>
    <row r="1863" spans="1:7" x14ac:dyDescent="0.2">
      <c r="A1863" s="6">
        <v>38863</v>
      </c>
      <c r="B1863">
        <v>49.599997999999999</v>
      </c>
      <c r="C1863">
        <v>50</v>
      </c>
      <c r="D1863">
        <v>49.450001</v>
      </c>
      <c r="E1863">
        <v>49.650002000000001</v>
      </c>
      <c r="F1863">
        <v>36.291274999999999</v>
      </c>
      <c r="G1863">
        <v>17434300</v>
      </c>
    </row>
    <row r="1864" spans="1:7" x14ac:dyDescent="0.2">
      <c r="A1864" s="6">
        <v>38867</v>
      </c>
      <c r="B1864">
        <v>48.619999</v>
      </c>
      <c r="C1864">
        <v>48.709999000000003</v>
      </c>
      <c r="D1864">
        <v>48.23</v>
      </c>
      <c r="E1864">
        <v>48.299999</v>
      </c>
      <c r="F1864">
        <v>35.304504000000001</v>
      </c>
      <c r="G1864">
        <v>19274000</v>
      </c>
    </row>
    <row r="1865" spans="1:7" x14ac:dyDescent="0.2">
      <c r="A1865" s="6">
        <v>38868</v>
      </c>
      <c r="B1865">
        <v>48.48</v>
      </c>
      <c r="C1865">
        <v>48.720001000000003</v>
      </c>
      <c r="D1865">
        <v>48.099997999999999</v>
      </c>
      <c r="E1865">
        <v>48.450001</v>
      </c>
      <c r="F1865">
        <v>35.414143000000003</v>
      </c>
      <c r="G1865">
        <v>12049600</v>
      </c>
    </row>
    <row r="1866" spans="1:7" x14ac:dyDescent="0.2">
      <c r="A1866" s="6">
        <v>38869</v>
      </c>
      <c r="B1866">
        <v>48.25</v>
      </c>
      <c r="C1866">
        <v>48.57</v>
      </c>
      <c r="D1866">
        <v>47.919998</v>
      </c>
      <c r="E1866">
        <v>48.389999000000003</v>
      </c>
      <c r="F1866">
        <v>35.370280999999999</v>
      </c>
      <c r="G1866">
        <v>13468200</v>
      </c>
    </row>
    <row r="1867" spans="1:7" x14ac:dyDescent="0.2">
      <c r="A1867" s="6">
        <v>38870</v>
      </c>
      <c r="B1867">
        <v>48.169998</v>
      </c>
      <c r="C1867">
        <v>48.349997999999999</v>
      </c>
      <c r="D1867">
        <v>47.32</v>
      </c>
      <c r="E1867">
        <v>47.830002</v>
      </c>
      <c r="F1867">
        <v>34.960953000000003</v>
      </c>
      <c r="G1867">
        <v>13776000</v>
      </c>
    </row>
    <row r="1868" spans="1:7" x14ac:dyDescent="0.2">
      <c r="A1868" s="6">
        <v>38873</v>
      </c>
      <c r="B1868">
        <v>47.77</v>
      </c>
      <c r="C1868">
        <v>48.040000999999997</v>
      </c>
      <c r="D1868">
        <v>47.099997999999999</v>
      </c>
      <c r="E1868">
        <v>47.189999</v>
      </c>
      <c r="F1868">
        <v>34.493136999999997</v>
      </c>
      <c r="G1868">
        <v>12445900</v>
      </c>
    </row>
    <row r="1869" spans="1:7" x14ac:dyDescent="0.2">
      <c r="A1869" s="6">
        <v>38874</v>
      </c>
      <c r="B1869">
        <v>47.34</v>
      </c>
      <c r="C1869">
        <v>47.490001999999997</v>
      </c>
      <c r="D1869">
        <v>46.549999</v>
      </c>
      <c r="E1869">
        <v>47.029998999999997</v>
      </c>
      <c r="F1869">
        <v>34.376209000000003</v>
      </c>
      <c r="G1869">
        <v>16464300</v>
      </c>
    </row>
    <row r="1870" spans="1:7" x14ac:dyDescent="0.2">
      <c r="A1870" s="6">
        <v>38875</v>
      </c>
      <c r="B1870">
        <v>47.07</v>
      </c>
      <c r="C1870">
        <v>47.73</v>
      </c>
      <c r="D1870">
        <v>46.919998</v>
      </c>
      <c r="E1870">
        <v>47.040000999999997</v>
      </c>
      <c r="F1870">
        <v>34.383513999999998</v>
      </c>
      <c r="G1870">
        <v>9688200</v>
      </c>
    </row>
    <row r="1871" spans="1:7" x14ac:dyDescent="0.2">
      <c r="A1871" s="6">
        <v>38876</v>
      </c>
      <c r="B1871">
        <v>47.09</v>
      </c>
      <c r="C1871">
        <v>47.540000999999997</v>
      </c>
      <c r="D1871">
        <v>46.84</v>
      </c>
      <c r="E1871">
        <v>47.299999</v>
      </c>
      <c r="F1871">
        <v>34.573551000000002</v>
      </c>
      <c r="G1871">
        <v>16265400</v>
      </c>
    </row>
    <row r="1872" spans="1:7" x14ac:dyDescent="0.2">
      <c r="A1872" s="6">
        <v>38877</v>
      </c>
      <c r="B1872">
        <v>47.150002000000001</v>
      </c>
      <c r="C1872">
        <v>47.490001999999997</v>
      </c>
      <c r="D1872">
        <v>47</v>
      </c>
      <c r="E1872">
        <v>47.130001</v>
      </c>
      <c r="F1872">
        <v>34.449309999999997</v>
      </c>
      <c r="G1872">
        <v>7494600</v>
      </c>
    </row>
    <row r="1873" spans="1:7" x14ac:dyDescent="0.2">
      <c r="A1873" s="6">
        <v>38880</v>
      </c>
      <c r="B1873">
        <v>47.099997999999999</v>
      </c>
      <c r="C1873">
        <v>47.419998</v>
      </c>
      <c r="D1873">
        <v>46.919998</v>
      </c>
      <c r="E1873">
        <v>46.990001999999997</v>
      </c>
      <c r="F1873">
        <v>34.346969999999999</v>
      </c>
      <c r="G1873">
        <v>7468900</v>
      </c>
    </row>
    <row r="1874" spans="1:7" x14ac:dyDescent="0.2">
      <c r="A1874" s="6">
        <v>38881</v>
      </c>
      <c r="B1874">
        <v>47.09</v>
      </c>
      <c r="C1874">
        <v>47.93</v>
      </c>
      <c r="D1874">
        <v>47.029998999999997</v>
      </c>
      <c r="E1874">
        <v>47.529998999999997</v>
      </c>
      <c r="F1874">
        <v>34.741680000000002</v>
      </c>
      <c r="G1874">
        <v>14181300</v>
      </c>
    </row>
    <row r="1875" spans="1:7" x14ac:dyDescent="0.2">
      <c r="A1875" s="6">
        <v>38882</v>
      </c>
      <c r="B1875">
        <v>47.560001</v>
      </c>
      <c r="C1875">
        <v>47.900002000000001</v>
      </c>
      <c r="D1875">
        <v>47.369999</v>
      </c>
      <c r="E1875">
        <v>47.709999000000003</v>
      </c>
      <c r="F1875">
        <v>34.873241</v>
      </c>
      <c r="G1875">
        <v>10429800</v>
      </c>
    </row>
    <row r="1876" spans="1:7" x14ac:dyDescent="0.2">
      <c r="A1876" s="6">
        <v>38883</v>
      </c>
      <c r="B1876">
        <v>47.740001999999997</v>
      </c>
      <c r="C1876">
        <v>48.75</v>
      </c>
      <c r="D1876">
        <v>47.310001</v>
      </c>
      <c r="E1876">
        <v>48.66</v>
      </c>
      <c r="F1876">
        <v>35.567627000000002</v>
      </c>
      <c r="G1876">
        <v>15733300</v>
      </c>
    </row>
    <row r="1877" spans="1:7" x14ac:dyDescent="0.2">
      <c r="A1877" s="6">
        <v>38884</v>
      </c>
      <c r="B1877">
        <v>48.560001</v>
      </c>
      <c r="C1877">
        <v>49.16</v>
      </c>
      <c r="D1877">
        <v>48.200001</v>
      </c>
      <c r="E1877">
        <v>48.310001</v>
      </c>
      <c r="F1877">
        <v>35.311805999999997</v>
      </c>
      <c r="G1877">
        <v>16742300</v>
      </c>
    </row>
    <row r="1878" spans="1:7" x14ac:dyDescent="0.2">
      <c r="A1878" s="6">
        <v>38887</v>
      </c>
      <c r="B1878">
        <v>48.450001</v>
      </c>
      <c r="C1878">
        <v>48.900002000000001</v>
      </c>
      <c r="D1878">
        <v>48</v>
      </c>
      <c r="E1878">
        <v>48.27</v>
      </c>
      <c r="F1878">
        <v>35.28257</v>
      </c>
      <c r="G1878">
        <v>11618700</v>
      </c>
    </row>
    <row r="1879" spans="1:7" x14ac:dyDescent="0.2">
      <c r="A1879" s="6">
        <v>38888</v>
      </c>
      <c r="B1879">
        <v>48.25</v>
      </c>
      <c r="C1879">
        <v>48.59</v>
      </c>
      <c r="D1879">
        <v>48.209999000000003</v>
      </c>
      <c r="E1879">
        <v>48.43</v>
      </c>
      <c r="F1879">
        <v>35.399512999999999</v>
      </c>
      <c r="G1879">
        <v>8699700</v>
      </c>
    </row>
    <row r="1880" spans="1:7" x14ac:dyDescent="0.2">
      <c r="A1880" s="6">
        <v>38889</v>
      </c>
      <c r="B1880">
        <v>48.299999</v>
      </c>
      <c r="C1880">
        <v>49</v>
      </c>
      <c r="D1880">
        <v>48.299999</v>
      </c>
      <c r="E1880">
        <v>48.900002000000001</v>
      </c>
      <c r="F1880">
        <v>35.743068999999998</v>
      </c>
      <c r="G1880">
        <v>9969800</v>
      </c>
    </row>
    <row r="1881" spans="1:7" x14ac:dyDescent="0.2">
      <c r="A1881" s="6">
        <v>38890</v>
      </c>
      <c r="B1881">
        <v>48.709999000000003</v>
      </c>
      <c r="C1881">
        <v>49.189999</v>
      </c>
      <c r="D1881">
        <v>48.27</v>
      </c>
      <c r="E1881">
        <v>48.48</v>
      </c>
      <c r="F1881">
        <v>35.436065999999997</v>
      </c>
      <c r="G1881">
        <v>8465900</v>
      </c>
    </row>
    <row r="1882" spans="1:7" x14ac:dyDescent="0.2">
      <c r="A1882" s="6">
        <v>38891</v>
      </c>
      <c r="B1882">
        <v>48.349997999999999</v>
      </c>
      <c r="C1882">
        <v>48.630001</v>
      </c>
      <c r="D1882">
        <v>47.759998000000003</v>
      </c>
      <c r="E1882">
        <v>47.939999</v>
      </c>
      <c r="F1882">
        <v>35.041367000000001</v>
      </c>
      <c r="G1882">
        <v>8247000</v>
      </c>
    </row>
    <row r="1883" spans="1:7" x14ac:dyDescent="0.2">
      <c r="A1883" s="6">
        <v>38894</v>
      </c>
      <c r="B1883">
        <v>48.09</v>
      </c>
      <c r="C1883">
        <v>48.200001</v>
      </c>
      <c r="D1883">
        <v>47.799999</v>
      </c>
      <c r="E1883">
        <v>48.07</v>
      </c>
      <c r="F1883">
        <v>35.136383000000002</v>
      </c>
      <c r="G1883">
        <v>6776400</v>
      </c>
    </row>
    <row r="1884" spans="1:7" x14ac:dyDescent="0.2">
      <c r="A1884" s="6">
        <v>38895</v>
      </c>
      <c r="B1884">
        <v>47.950001</v>
      </c>
      <c r="C1884">
        <v>48.27</v>
      </c>
      <c r="D1884">
        <v>47.57</v>
      </c>
      <c r="E1884">
        <v>47.630001</v>
      </c>
      <c r="F1884">
        <v>34.814770000000003</v>
      </c>
      <c r="G1884">
        <v>8423100</v>
      </c>
    </row>
    <row r="1885" spans="1:7" x14ac:dyDescent="0.2">
      <c r="A1885" s="6">
        <v>38896</v>
      </c>
      <c r="B1885">
        <v>47.650002000000001</v>
      </c>
      <c r="C1885">
        <v>47.93</v>
      </c>
      <c r="D1885">
        <v>47.360000999999997</v>
      </c>
      <c r="E1885">
        <v>47.919998</v>
      </c>
      <c r="F1885">
        <v>35.026736999999997</v>
      </c>
      <c r="G1885">
        <v>7287700</v>
      </c>
    </row>
    <row r="1886" spans="1:7" x14ac:dyDescent="0.2">
      <c r="A1886" s="6">
        <v>38897</v>
      </c>
      <c r="B1886">
        <v>48.110000999999997</v>
      </c>
      <c r="C1886">
        <v>48.720001000000003</v>
      </c>
      <c r="D1886">
        <v>47.91</v>
      </c>
      <c r="E1886">
        <v>48.709999000000003</v>
      </c>
      <c r="F1886">
        <v>35.604187000000003</v>
      </c>
      <c r="G1886">
        <v>10966900</v>
      </c>
    </row>
    <row r="1887" spans="1:7" x14ac:dyDescent="0.2">
      <c r="A1887" s="6">
        <v>38898</v>
      </c>
      <c r="B1887">
        <v>48.700001</v>
      </c>
      <c r="C1887">
        <v>48.849997999999999</v>
      </c>
      <c r="D1887">
        <v>48.16</v>
      </c>
      <c r="E1887">
        <v>48.169998</v>
      </c>
      <c r="F1887">
        <v>35.209476000000002</v>
      </c>
      <c r="G1887">
        <v>11119600</v>
      </c>
    </row>
    <row r="1888" spans="1:7" x14ac:dyDescent="0.2">
      <c r="A1888" s="6">
        <v>38901</v>
      </c>
      <c r="B1888">
        <v>47.75</v>
      </c>
      <c r="C1888">
        <v>48.049999</v>
      </c>
      <c r="D1888">
        <v>47.099997999999999</v>
      </c>
      <c r="E1888">
        <v>47.57</v>
      </c>
      <c r="F1888">
        <v>34.770901000000002</v>
      </c>
      <c r="G1888">
        <v>9097300</v>
      </c>
    </row>
    <row r="1889" spans="1:7" x14ac:dyDescent="0.2">
      <c r="A1889" s="6">
        <v>38903</v>
      </c>
      <c r="B1889">
        <v>47.209999000000003</v>
      </c>
      <c r="C1889">
        <v>47.34</v>
      </c>
      <c r="D1889">
        <v>46.759998000000003</v>
      </c>
      <c r="E1889">
        <v>47.02</v>
      </c>
      <c r="F1889">
        <v>34.368895999999999</v>
      </c>
      <c r="G1889">
        <v>11523000</v>
      </c>
    </row>
    <row r="1890" spans="1:7" x14ac:dyDescent="0.2">
      <c r="A1890" s="6">
        <v>38904</v>
      </c>
      <c r="B1890">
        <v>46.830002</v>
      </c>
      <c r="C1890">
        <v>47.139999000000003</v>
      </c>
      <c r="D1890">
        <v>46.509998000000003</v>
      </c>
      <c r="E1890">
        <v>46.720001000000003</v>
      </c>
      <c r="F1890">
        <v>34.149619999999999</v>
      </c>
      <c r="G1890">
        <v>10174000</v>
      </c>
    </row>
    <row r="1891" spans="1:7" x14ac:dyDescent="0.2">
      <c r="A1891" s="6">
        <v>38905</v>
      </c>
      <c r="B1891">
        <v>46.48</v>
      </c>
      <c r="C1891">
        <v>46.630001</v>
      </c>
      <c r="D1891">
        <v>45.880001</v>
      </c>
      <c r="E1891">
        <v>46</v>
      </c>
      <c r="F1891">
        <v>33.623333000000002</v>
      </c>
      <c r="G1891">
        <v>10525400</v>
      </c>
    </row>
    <row r="1892" spans="1:7" x14ac:dyDescent="0.2">
      <c r="A1892" s="6">
        <v>38908</v>
      </c>
      <c r="B1892">
        <v>46.25</v>
      </c>
      <c r="C1892">
        <v>46.73</v>
      </c>
      <c r="D1892">
        <v>46.049999</v>
      </c>
      <c r="E1892">
        <v>46.18</v>
      </c>
      <c r="F1892">
        <v>33.754905999999998</v>
      </c>
      <c r="G1892">
        <v>7308700</v>
      </c>
    </row>
    <row r="1893" spans="1:7" x14ac:dyDescent="0.2">
      <c r="A1893" s="6">
        <v>38909</v>
      </c>
      <c r="B1893">
        <v>46</v>
      </c>
      <c r="C1893">
        <v>46.209999000000003</v>
      </c>
      <c r="D1893">
        <v>45.41</v>
      </c>
      <c r="E1893">
        <v>46.130001</v>
      </c>
      <c r="F1893">
        <v>33.718349000000003</v>
      </c>
      <c r="G1893">
        <v>13206100</v>
      </c>
    </row>
    <row r="1894" spans="1:7" x14ac:dyDescent="0.2">
      <c r="A1894" s="6">
        <v>38910</v>
      </c>
      <c r="B1894">
        <v>46.209999000000003</v>
      </c>
      <c r="C1894">
        <v>46.25</v>
      </c>
      <c r="D1894">
        <v>45.110000999999997</v>
      </c>
      <c r="E1894">
        <v>45.150002000000001</v>
      </c>
      <c r="F1894">
        <v>33.002040999999998</v>
      </c>
      <c r="G1894">
        <v>13258500</v>
      </c>
    </row>
    <row r="1895" spans="1:7" x14ac:dyDescent="0.2">
      <c r="A1895" s="6">
        <v>38911</v>
      </c>
      <c r="B1895">
        <v>44.549999</v>
      </c>
      <c r="C1895">
        <v>44.619999</v>
      </c>
      <c r="D1895">
        <v>43.709999000000003</v>
      </c>
      <c r="E1895">
        <v>44.16</v>
      </c>
      <c r="F1895">
        <v>32.278396999999998</v>
      </c>
      <c r="G1895">
        <v>26306500</v>
      </c>
    </row>
    <row r="1896" spans="1:7" x14ac:dyDescent="0.2">
      <c r="A1896" s="6">
        <v>38912</v>
      </c>
      <c r="B1896">
        <v>43.93</v>
      </c>
      <c r="C1896">
        <v>44.029998999999997</v>
      </c>
      <c r="D1896">
        <v>42.810001</v>
      </c>
      <c r="E1896">
        <v>43.049999</v>
      </c>
      <c r="F1896">
        <v>31.467054000000001</v>
      </c>
      <c r="G1896">
        <v>20072300</v>
      </c>
    </row>
    <row r="1897" spans="1:7" x14ac:dyDescent="0.2">
      <c r="A1897" s="6">
        <v>38915</v>
      </c>
      <c r="B1897">
        <v>43.23</v>
      </c>
      <c r="C1897">
        <v>43.93</v>
      </c>
      <c r="D1897">
        <v>42.720001000000003</v>
      </c>
      <c r="E1897">
        <v>43.02</v>
      </c>
      <c r="F1897">
        <v>31.445132999999998</v>
      </c>
      <c r="G1897">
        <v>17697300</v>
      </c>
    </row>
    <row r="1898" spans="1:7" x14ac:dyDescent="0.2">
      <c r="A1898" s="6">
        <v>38916</v>
      </c>
      <c r="B1898">
        <v>42.759998000000003</v>
      </c>
      <c r="C1898">
        <v>43.23</v>
      </c>
      <c r="D1898">
        <v>42.310001</v>
      </c>
      <c r="E1898">
        <v>43.169998</v>
      </c>
      <c r="F1898">
        <v>31.554770999999999</v>
      </c>
      <c r="G1898">
        <v>20375200</v>
      </c>
    </row>
    <row r="1899" spans="1:7" x14ac:dyDescent="0.2">
      <c r="A1899" s="6">
        <v>38917</v>
      </c>
      <c r="B1899">
        <v>43.279998999999997</v>
      </c>
      <c r="C1899">
        <v>44.330002</v>
      </c>
      <c r="D1899">
        <v>43.23</v>
      </c>
      <c r="E1899">
        <v>44.200001</v>
      </c>
      <c r="F1899">
        <v>32.307631999999998</v>
      </c>
      <c r="G1899">
        <v>17608700</v>
      </c>
    </row>
    <row r="1900" spans="1:7" x14ac:dyDescent="0.2">
      <c r="A1900" s="6">
        <v>38918</v>
      </c>
      <c r="B1900">
        <v>44.349997999999999</v>
      </c>
      <c r="C1900">
        <v>44.610000999999997</v>
      </c>
      <c r="D1900">
        <v>44.150002000000001</v>
      </c>
      <c r="E1900">
        <v>44.290000999999997</v>
      </c>
      <c r="F1900">
        <v>32.373409000000002</v>
      </c>
      <c r="G1900">
        <v>10252400</v>
      </c>
    </row>
    <row r="1901" spans="1:7" x14ac:dyDescent="0.2">
      <c r="A1901" s="6">
        <v>38919</v>
      </c>
      <c r="B1901">
        <v>44.509998000000003</v>
      </c>
      <c r="C1901">
        <v>44.509998000000003</v>
      </c>
      <c r="D1901">
        <v>43.560001</v>
      </c>
      <c r="E1901">
        <v>43.720001000000003</v>
      </c>
      <c r="F1901">
        <v>31.956776000000001</v>
      </c>
      <c r="G1901">
        <v>12976300</v>
      </c>
    </row>
    <row r="1902" spans="1:7" x14ac:dyDescent="0.2">
      <c r="A1902" s="6">
        <v>38922</v>
      </c>
      <c r="B1902">
        <v>44.029998999999997</v>
      </c>
      <c r="C1902">
        <v>44.889999000000003</v>
      </c>
      <c r="D1902">
        <v>44.029998999999997</v>
      </c>
      <c r="E1902">
        <v>44.43</v>
      </c>
      <c r="F1902">
        <v>32.475760999999999</v>
      </c>
      <c r="G1902">
        <v>11650200</v>
      </c>
    </row>
    <row r="1903" spans="1:7" x14ac:dyDescent="0.2">
      <c r="A1903" s="6">
        <v>38923</v>
      </c>
      <c r="B1903">
        <v>44.209999000000003</v>
      </c>
      <c r="C1903">
        <v>44.799999</v>
      </c>
      <c r="D1903">
        <v>43.939999</v>
      </c>
      <c r="E1903">
        <v>44.669998</v>
      </c>
      <c r="F1903">
        <v>32.651184000000001</v>
      </c>
      <c r="G1903">
        <v>10678900</v>
      </c>
    </row>
    <row r="1904" spans="1:7" x14ac:dyDescent="0.2">
      <c r="A1904" s="6">
        <v>38924</v>
      </c>
      <c r="B1904">
        <v>44.450001</v>
      </c>
      <c r="C1904">
        <v>44.470001000000003</v>
      </c>
      <c r="D1904">
        <v>43.630001</v>
      </c>
      <c r="E1904">
        <v>43.669998</v>
      </c>
      <c r="F1904">
        <v>31.920238000000001</v>
      </c>
      <c r="G1904">
        <v>12347400</v>
      </c>
    </row>
    <row r="1905" spans="1:7" x14ac:dyDescent="0.2">
      <c r="A1905" s="6">
        <v>38925</v>
      </c>
      <c r="B1905">
        <v>43.970001000000003</v>
      </c>
      <c r="C1905">
        <v>44</v>
      </c>
      <c r="D1905">
        <v>43.470001000000003</v>
      </c>
      <c r="E1905">
        <v>43.529998999999997</v>
      </c>
      <c r="F1905">
        <v>31.817886000000001</v>
      </c>
      <c r="G1905">
        <v>8706800</v>
      </c>
    </row>
    <row r="1906" spans="1:7" x14ac:dyDescent="0.2">
      <c r="A1906" s="6">
        <v>38926</v>
      </c>
      <c r="B1906">
        <v>43.77</v>
      </c>
      <c r="C1906">
        <v>44.540000999999997</v>
      </c>
      <c r="D1906">
        <v>43.77</v>
      </c>
      <c r="E1906">
        <v>44.459999000000003</v>
      </c>
      <c r="F1906">
        <v>32.497684</v>
      </c>
      <c r="G1906">
        <v>12361300</v>
      </c>
    </row>
    <row r="1907" spans="1:7" x14ac:dyDescent="0.2">
      <c r="A1907" s="6">
        <v>38929</v>
      </c>
      <c r="B1907">
        <v>45.02</v>
      </c>
      <c r="C1907">
        <v>45.119999</v>
      </c>
      <c r="D1907">
        <v>44.330002</v>
      </c>
      <c r="E1907">
        <v>44.5</v>
      </c>
      <c r="F1907">
        <v>32.526924000000001</v>
      </c>
      <c r="G1907">
        <v>13463400</v>
      </c>
    </row>
    <row r="1908" spans="1:7" x14ac:dyDescent="0.2">
      <c r="A1908" s="6">
        <v>38930</v>
      </c>
      <c r="B1908">
        <v>44.349997999999999</v>
      </c>
      <c r="C1908">
        <v>44.380001</v>
      </c>
      <c r="D1908">
        <v>43.790000999999997</v>
      </c>
      <c r="E1908">
        <v>44.09</v>
      </c>
      <c r="F1908">
        <v>32.227238</v>
      </c>
      <c r="G1908">
        <v>9644300</v>
      </c>
    </row>
    <row r="1909" spans="1:7" x14ac:dyDescent="0.2">
      <c r="A1909" s="6">
        <v>38931</v>
      </c>
      <c r="B1909">
        <v>44.299999</v>
      </c>
      <c r="C1909">
        <v>44.43</v>
      </c>
      <c r="D1909">
        <v>44</v>
      </c>
      <c r="E1909">
        <v>44.369999</v>
      </c>
      <c r="F1909">
        <v>32.431891999999998</v>
      </c>
      <c r="G1909">
        <v>7989700</v>
      </c>
    </row>
    <row r="1910" spans="1:7" x14ac:dyDescent="0.2">
      <c r="A1910" s="6">
        <v>38932</v>
      </c>
      <c r="B1910">
        <v>44.27</v>
      </c>
      <c r="C1910">
        <v>45.130001</v>
      </c>
      <c r="D1910">
        <v>44.169998</v>
      </c>
      <c r="E1910">
        <v>44.73</v>
      </c>
      <c r="F1910">
        <v>32.695048999999997</v>
      </c>
      <c r="G1910">
        <v>11035500</v>
      </c>
    </row>
    <row r="1911" spans="1:7" x14ac:dyDescent="0.2">
      <c r="A1911" s="6">
        <v>38933</v>
      </c>
      <c r="B1911">
        <v>45.150002000000001</v>
      </c>
      <c r="C1911">
        <v>45.450001</v>
      </c>
      <c r="D1911">
        <v>44.650002000000001</v>
      </c>
      <c r="E1911">
        <v>44.869999</v>
      </c>
      <c r="F1911">
        <v>32.797367000000001</v>
      </c>
      <c r="G1911">
        <v>9733000</v>
      </c>
    </row>
    <row r="1912" spans="1:7" x14ac:dyDescent="0.2">
      <c r="A1912" s="6">
        <v>38936</v>
      </c>
      <c r="B1912">
        <v>44.599997999999999</v>
      </c>
      <c r="C1912">
        <v>45.049999</v>
      </c>
      <c r="D1912">
        <v>44.5</v>
      </c>
      <c r="E1912">
        <v>44.82</v>
      </c>
      <c r="F1912">
        <v>32.760821999999997</v>
      </c>
      <c r="G1912">
        <v>7335000</v>
      </c>
    </row>
    <row r="1913" spans="1:7" x14ac:dyDescent="0.2">
      <c r="A1913" s="6">
        <v>38937</v>
      </c>
      <c r="B1913">
        <v>44.82</v>
      </c>
      <c r="C1913">
        <v>44.990001999999997</v>
      </c>
      <c r="D1913">
        <v>44.369999</v>
      </c>
      <c r="E1913">
        <v>44.459999000000003</v>
      </c>
      <c r="F1913">
        <v>32.497684</v>
      </c>
      <c r="G1913">
        <v>7690500</v>
      </c>
    </row>
    <row r="1914" spans="1:7" x14ac:dyDescent="0.2">
      <c r="A1914" s="6">
        <v>38938</v>
      </c>
      <c r="B1914">
        <v>44.779998999999997</v>
      </c>
      <c r="C1914">
        <v>44.880001</v>
      </c>
      <c r="D1914">
        <v>43.860000999999997</v>
      </c>
      <c r="E1914">
        <v>43.900002000000001</v>
      </c>
      <c r="F1914">
        <v>32.088360000000002</v>
      </c>
      <c r="G1914">
        <v>10279600</v>
      </c>
    </row>
    <row r="1915" spans="1:7" x14ac:dyDescent="0.2">
      <c r="A1915" s="6">
        <v>38939</v>
      </c>
      <c r="B1915">
        <v>43.900002000000001</v>
      </c>
      <c r="C1915">
        <v>44.939999</v>
      </c>
      <c r="D1915">
        <v>43.75</v>
      </c>
      <c r="E1915">
        <v>44.889999000000003</v>
      </c>
      <c r="F1915">
        <v>32.811988999999997</v>
      </c>
      <c r="G1915">
        <v>12140800</v>
      </c>
    </row>
    <row r="1916" spans="1:7" x14ac:dyDescent="0.2">
      <c r="A1916" s="6">
        <v>38940</v>
      </c>
      <c r="B1916">
        <v>44.900002000000001</v>
      </c>
      <c r="C1916">
        <v>44.939999</v>
      </c>
      <c r="D1916">
        <v>44.299999</v>
      </c>
      <c r="E1916">
        <v>44.689999</v>
      </c>
      <c r="F1916">
        <v>32.665782999999998</v>
      </c>
      <c r="G1916">
        <v>8244500</v>
      </c>
    </row>
    <row r="1917" spans="1:7" x14ac:dyDescent="0.2">
      <c r="A1917" s="6">
        <v>38943</v>
      </c>
      <c r="B1917">
        <v>44.84</v>
      </c>
      <c r="C1917">
        <v>45.43</v>
      </c>
      <c r="D1917">
        <v>44.73</v>
      </c>
      <c r="E1917">
        <v>45.099997999999999</v>
      </c>
      <c r="F1917">
        <v>32.965496000000002</v>
      </c>
      <c r="G1917">
        <v>10970900</v>
      </c>
    </row>
    <row r="1918" spans="1:7" x14ac:dyDescent="0.2">
      <c r="A1918" s="6">
        <v>38944</v>
      </c>
      <c r="B1918">
        <v>44.779998999999997</v>
      </c>
      <c r="C1918">
        <v>44.889999000000003</v>
      </c>
      <c r="D1918">
        <v>44.049999</v>
      </c>
      <c r="E1918">
        <v>44.549999</v>
      </c>
      <c r="F1918">
        <v>32.563465000000001</v>
      </c>
      <c r="G1918">
        <v>18589400</v>
      </c>
    </row>
    <row r="1919" spans="1:7" x14ac:dyDescent="0.2">
      <c r="A1919" s="6">
        <v>38945</v>
      </c>
      <c r="B1919">
        <v>44.549999</v>
      </c>
      <c r="C1919">
        <v>44.68</v>
      </c>
      <c r="D1919">
        <v>44.049999</v>
      </c>
      <c r="E1919">
        <v>44.43</v>
      </c>
      <c r="F1919">
        <v>32.598697999999999</v>
      </c>
      <c r="G1919">
        <v>16454100</v>
      </c>
    </row>
    <row r="1920" spans="1:7" x14ac:dyDescent="0.2">
      <c r="A1920" s="6">
        <v>38946</v>
      </c>
      <c r="B1920">
        <v>44.5</v>
      </c>
      <c r="C1920">
        <v>45</v>
      </c>
      <c r="D1920">
        <v>44.330002</v>
      </c>
      <c r="E1920">
        <v>44.630001</v>
      </c>
      <c r="F1920">
        <v>32.745421999999998</v>
      </c>
      <c r="G1920">
        <v>12368200</v>
      </c>
    </row>
    <row r="1921" spans="1:7" x14ac:dyDescent="0.2">
      <c r="A1921" s="6">
        <v>38947</v>
      </c>
      <c r="B1921">
        <v>44.720001000000003</v>
      </c>
      <c r="C1921">
        <v>44.740001999999997</v>
      </c>
      <c r="D1921">
        <v>44.299999</v>
      </c>
      <c r="E1921">
        <v>44.490001999999997</v>
      </c>
      <c r="F1921">
        <v>32.642699999999998</v>
      </c>
      <c r="G1921">
        <v>9083600</v>
      </c>
    </row>
    <row r="1922" spans="1:7" x14ac:dyDescent="0.2">
      <c r="A1922" s="6">
        <v>38950</v>
      </c>
      <c r="B1922">
        <v>44.299999</v>
      </c>
      <c r="C1922">
        <v>44.380001</v>
      </c>
      <c r="D1922">
        <v>44.02</v>
      </c>
      <c r="E1922">
        <v>44.09</v>
      </c>
      <c r="F1922">
        <v>32.349227999999997</v>
      </c>
      <c r="G1922">
        <v>9482300</v>
      </c>
    </row>
    <row r="1923" spans="1:7" x14ac:dyDescent="0.2">
      <c r="A1923" s="6">
        <v>38951</v>
      </c>
      <c r="B1923">
        <v>44.200001</v>
      </c>
      <c r="C1923">
        <v>44.369999</v>
      </c>
      <c r="D1923">
        <v>43.98</v>
      </c>
      <c r="E1923">
        <v>44.07</v>
      </c>
      <c r="F1923">
        <v>32.334553</v>
      </c>
      <c r="G1923">
        <v>8267400</v>
      </c>
    </row>
    <row r="1924" spans="1:7" x14ac:dyDescent="0.2">
      <c r="A1924" s="6">
        <v>38952</v>
      </c>
      <c r="B1924">
        <v>44.099997999999999</v>
      </c>
      <c r="C1924">
        <v>44.150002000000001</v>
      </c>
      <c r="D1924">
        <v>43.48</v>
      </c>
      <c r="E1924">
        <v>43.759998000000003</v>
      </c>
      <c r="F1924">
        <v>32.107112999999998</v>
      </c>
      <c r="G1924">
        <v>10579600</v>
      </c>
    </row>
    <row r="1925" spans="1:7" x14ac:dyDescent="0.2">
      <c r="A1925" s="6">
        <v>38953</v>
      </c>
      <c r="B1925">
        <v>43.939999</v>
      </c>
      <c r="C1925">
        <v>43.959999000000003</v>
      </c>
      <c r="D1925">
        <v>43.66</v>
      </c>
      <c r="E1925">
        <v>43.700001</v>
      </c>
      <c r="F1925">
        <v>32.063084000000003</v>
      </c>
      <c r="G1925">
        <v>7480100</v>
      </c>
    </row>
    <row r="1926" spans="1:7" x14ac:dyDescent="0.2">
      <c r="A1926" s="6">
        <v>38954</v>
      </c>
      <c r="B1926">
        <v>43.599997999999999</v>
      </c>
      <c r="C1926">
        <v>44.060001</v>
      </c>
      <c r="D1926">
        <v>43.52</v>
      </c>
      <c r="E1926">
        <v>43.880001</v>
      </c>
      <c r="F1926">
        <v>32.195148000000003</v>
      </c>
      <c r="G1926">
        <v>7720700</v>
      </c>
    </row>
    <row r="1927" spans="1:7" x14ac:dyDescent="0.2">
      <c r="A1927" s="6">
        <v>38957</v>
      </c>
      <c r="B1927">
        <v>44.200001</v>
      </c>
      <c r="C1927">
        <v>44.650002000000001</v>
      </c>
      <c r="D1927">
        <v>44.16</v>
      </c>
      <c r="E1927">
        <v>44.43</v>
      </c>
      <c r="F1927">
        <v>32.598697999999999</v>
      </c>
      <c r="G1927">
        <v>11202200</v>
      </c>
    </row>
    <row r="1928" spans="1:7" x14ac:dyDescent="0.2">
      <c r="A1928" s="6">
        <v>38958</v>
      </c>
      <c r="B1928">
        <v>44.650002000000001</v>
      </c>
      <c r="C1928">
        <v>44.650002000000001</v>
      </c>
      <c r="D1928">
        <v>44.060001</v>
      </c>
      <c r="E1928">
        <v>44.490001999999997</v>
      </c>
      <c r="F1928">
        <v>32.642699999999998</v>
      </c>
      <c r="G1928">
        <v>9858100</v>
      </c>
    </row>
    <row r="1929" spans="1:7" x14ac:dyDescent="0.2">
      <c r="A1929" s="6">
        <v>38959</v>
      </c>
      <c r="B1929">
        <v>44.630001</v>
      </c>
      <c r="C1929">
        <v>44.939999</v>
      </c>
      <c r="D1929">
        <v>44.200001</v>
      </c>
      <c r="E1929">
        <v>44.619999</v>
      </c>
      <c r="F1929">
        <v>32.738101999999998</v>
      </c>
      <c r="G1929">
        <v>12154300</v>
      </c>
    </row>
    <row r="1930" spans="1:7" x14ac:dyDescent="0.2">
      <c r="A1930" s="6">
        <v>38960</v>
      </c>
      <c r="B1930">
        <v>44.93</v>
      </c>
      <c r="C1930">
        <v>44.98</v>
      </c>
      <c r="D1930">
        <v>44.52</v>
      </c>
      <c r="E1930">
        <v>44.720001000000003</v>
      </c>
      <c r="F1930">
        <v>32.811466000000003</v>
      </c>
      <c r="G1930">
        <v>8784900</v>
      </c>
    </row>
    <row r="1931" spans="1:7" x14ac:dyDescent="0.2">
      <c r="A1931" s="6">
        <v>38961</v>
      </c>
      <c r="B1931">
        <v>45</v>
      </c>
      <c r="C1931">
        <v>45.799999</v>
      </c>
      <c r="D1931">
        <v>44.02</v>
      </c>
      <c r="E1931">
        <v>45.450001</v>
      </c>
      <c r="F1931">
        <v>33.347065000000001</v>
      </c>
      <c r="G1931">
        <v>11383200</v>
      </c>
    </row>
    <row r="1932" spans="1:7" x14ac:dyDescent="0.2">
      <c r="A1932" s="6">
        <v>38965</v>
      </c>
      <c r="B1932">
        <v>45.709999000000003</v>
      </c>
      <c r="C1932">
        <v>45.889999000000003</v>
      </c>
      <c r="D1932">
        <v>45.360000999999997</v>
      </c>
      <c r="E1932">
        <v>45.57</v>
      </c>
      <c r="F1932">
        <v>33.435119999999998</v>
      </c>
      <c r="G1932">
        <v>10560300</v>
      </c>
    </row>
    <row r="1933" spans="1:7" x14ac:dyDescent="0.2">
      <c r="A1933" s="6">
        <v>38966</v>
      </c>
      <c r="B1933">
        <v>45.439999</v>
      </c>
      <c r="C1933">
        <v>45.650002000000001</v>
      </c>
      <c r="D1933">
        <v>45.150002000000001</v>
      </c>
      <c r="E1933">
        <v>45.400002000000001</v>
      </c>
      <c r="F1933">
        <v>33.310386999999999</v>
      </c>
      <c r="G1933">
        <v>10109600</v>
      </c>
    </row>
    <row r="1934" spans="1:7" x14ac:dyDescent="0.2">
      <c r="A1934" s="6">
        <v>38967</v>
      </c>
      <c r="B1934">
        <v>45.400002000000001</v>
      </c>
      <c r="C1934">
        <v>46.040000999999997</v>
      </c>
      <c r="D1934">
        <v>45.299999</v>
      </c>
      <c r="E1934">
        <v>45.540000999999997</v>
      </c>
      <c r="F1934">
        <v>33.413108999999999</v>
      </c>
      <c r="G1934">
        <v>16007900</v>
      </c>
    </row>
    <row r="1935" spans="1:7" x14ac:dyDescent="0.2">
      <c r="A1935" s="6">
        <v>38968</v>
      </c>
      <c r="B1935">
        <v>45.689999</v>
      </c>
      <c r="C1935">
        <v>46.810001</v>
      </c>
      <c r="D1935">
        <v>45.549999</v>
      </c>
      <c r="E1935">
        <v>46.720001000000003</v>
      </c>
      <c r="F1935">
        <v>34.278888999999999</v>
      </c>
      <c r="G1935">
        <v>14053500</v>
      </c>
    </row>
    <row r="1936" spans="1:7" x14ac:dyDescent="0.2">
      <c r="A1936" s="6">
        <v>38971</v>
      </c>
      <c r="B1936">
        <v>46.700001</v>
      </c>
      <c r="C1936">
        <v>47.5</v>
      </c>
      <c r="D1936">
        <v>46.299999</v>
      </c>
      <c r="E1936">
        <v>47.490001999999997</v>
      </c>
      <c r="F1936">
        <v>34.843834000000001</v>
      </c>
      <c r="G1936">
        <v>17148700</v>
      </c>
    </row>
    <row r="1937" spans="1:7" x14ac:dyDescent="0.2">
      <c r="A1937" s="6">
        <v>38972</v>
      </c>
      <c r="B1937">
        <v>47.650002000000001</v>
      </c>
      <c r="C1937">
        <v>48.639999000000003</v>
      </c>
      <c r="D1937">
        <v>47.470001000000003</v>
      </c>
      <c r="E1937">
        <v>48.07</v>
      </c>
      <c r="F1937">
        <v>35.269385999999997</v>
      </c>
      <c r="G1937">
        <v>18437100</v>
      </c>
    </row>
    <row r="1938" spans="1:7" x14ac:dyDescent="0.2">
      <c r="A1938" s="6">
        <v>38973</v>
      </c>
      <c r="B1938">
        <v>47.950001</v>
      </c>
      <c r="C1938">
        <v>48.369999</v>
      </c>
      <c r="D1938">
        <v>47.549999</v>
      </c>
      <c r="E1938">
        <v>48.080002</v>
      </c>
      <c r="F1938">
        <v>35.276730000000001</v>
      </c>
      <c r="G1938">
        <v>11168800</v>
      </c>
    </row>
    <row r="1939" spans="1:7" x14ac:dyDescent="0.2">
      <c r="A1939" s="6">
        <v>38974</v>
      </c>
      <c r="B1939">
        <v>47.84</v>
      </c>
      <c r="C1939">
        <v>48.41</v>
      </c>
      <c r="D1939">
        <v>47.580002</v>
      </c>
      <c r="E1939">
        <v>48.369999</v>
      </c>
      <c r="F1939">
        <v>35.489491000000001</v>
      </c>
      <c r="G1939">
        <v>10160500</v>
      </c>
    </row>
    <row r="1940" spans="1:7" x14ac:dyDescent="0.2">
      <c r="A1940" s="6">
        <v>38975</v>
      </c>
      <c r="B1940">
        <v>48.639999000000003</v>
      </c>
      <c r="C1940">
        <v>48.84</v>
      </c>
      <c r="D1940">
        <v>48.150002000000001</v>
      </c>
      <c r="E1940">
        <v>48.220001000000003</v>
      </c>
      <c r="F1940">
        <v>35.379452000000001</v>
      </c>
      <c r="G1940">
        <v>17147300</v>
      </c>
    </row>
    <row r="1941" spans="1:7" x14ac:dyDescent="0.2">
      <c r="A1941" s="6">
        <v>38978</v>
      </c>
      <c r="B1941">
        <v>48.02</v>
      </c>
      <c r="C1941">
        <v>48.529998999999997</v>
      </c>
      <c r="D1941">
        <v>47.66</v>
      </c>
      <c r="E1941">
        <v>48.099997999999999</v>
      </c>
      <c r="F1941">
        <v>35.291392999999999</v>
      </c>
      <c r="G1941">
        <v>10830500</v>
      </c>
    </row>
    <row r="1942" spans="1:7" x14ac:dyDescent="0.2">
      <c r="A1942" s="6">
        <v>38979</v>
      </c>
      <c r="B1942">
        <v>48.240001999999997</v>
      </c>
      <c r="C1942">
        <v>48.5</v>
      </c>
      <c r="D1942">
        <v>48</v>
      </c>
      <c r="E1942">
        <v>48.5</v>
      </c>
      <c r="F1942">
        <v>35.584881000000003</v>
      </c>
      <c r="G1942">
        <v>11422600</v>
      </c>
    </row>
    <row r="1943" spans="1:7" x14ac:dyDescent="0.2">
      <c r="A1943" s="6">
        <v>38980</v>
      </c>
      <c r="B1943">
        <v>48.77</v>
      </c>
      <c r="C1943">
        <v>49.02</v>
      </c>
      <c r="D1943">
        <v>48.419998</v>
      </c>
      <c r="E1943">
        <v>48.869999</v>
      </c>
      <c r="F1943">
        <v>35.856364999999997</v>
      </c>
      <c r="G1943">
        <v>13711900</v>
      </c>
    </row>
    <row r="1944" spans="1:7" x14ac:dyDescent="0.2">
      <c r="A1944" s="6">
        <v>38981</v>
      </c>
      <c r="B1944">
        <v>48.869999</v>
      </c>
      <c r="C1944">
        <v>49.060001</v>
      </c>
      <c r="D1944">
        <v>48.209999000000003</v>
      </c>
      <c r="E1944">
        <v>48.459999000000003</v>
      </c>
      <c r="F1944">
        <v>35.555546</v>
      </c>
      <c r="G1944">
        <v>13051700</v>
      </c>
    </row>
    <row r="1945" spans="1:7" x14ac:dyDescent="0.2">
      <c r="A1945" s="6">
        <v>38982</v>
      </c>
      <c r="B1945">
        <v>47.830002</v>
      </c>
      <c r="C1945">
        <v>48.619999</v>
      </c>
      <c r="D1945">
        <v>47.599997999999999</v>
      </c>
      <c r="E1945">
        <v>48.290000999999997</v>
      </c>
      <c r="F1945">
        <v>35.430801000000002</v>
      </c>
      <c r="G1945">
        <v>11771800</v>
      </c>
    </row>
    <row r="1946" spans="1:7" x14ac:dyDescent="0.2">
      <c r="A1946" s="6">
        <v>38985</v>
      </c>
      <c r="B1946">
        <v>48.25</v>
      </c>
      <c r="C1946">
        <v>49</v>
      </c>
      <c r="D1946">
        <v>48.029998999999997</v>
      </c>
      <c r="E1946">
        <v>48.82</v>
      </c>
      <c r="F1946">
        <v>35.819679000000001</v>
      </c>
      <c r="G1946">
        <v>12196400</v>
      </c>
    </row>
    <row r="1947" spans="1:7" x14ac:dyDescent="0.2">
      <c r="A1947" s="6">
        <v>38986</v>
      </c>
      <c r="B1947">
        <v>48.93</v>
      </c>
      <c r="C1947">
        <v>49.849997999999999</v>
      </c>
      <c r="D1947">
        <v>48.799999</v>
      </c>
      <c r="E1947">
        <v>49.25</v>
      </c>
      <c r="F1947">
        <v>36.135165999999998</v>
      </c>
      <c r="G1947">
        <v>14979000</v>
      </c>
    </row>
    <row r="1948" spans="1:7" x14ac:dyDescent="0.2">
      <c r="A1948" s="6">
        <v>38987</v>
      </c>
      <c r="B1948">
        <v>49.060001</v>
      </c>
      <c r="C1948">
        <v>49.759998000000003</v>
      </c>
      <c r="D1948">
        <v>49.040000999999997</v>
      </c>
      <c r="E1948">
        <v>49.5</v>
      </c>
      <c r="F1948">
        <v>36.318587999999998</v>
      </c>
      <c r="G1948">
        <v>15714800</v>
      </c>
    </row>
    <row r="1949" spans="1:7" x14ac:dyDescent="0.2">
      <c r="A1949" s="6">
        <v>38988</v>
      </c>
      <c r="B1949">
        <v>49.5</v>
      </c>
      <c r="C1949">
        <v>49.84</v>
      </c>
      <c r="D1949">
        <v>49.029998999999997</v>
      </c>
      <c r="E1949">
        <v>49.810001</v>
      </c>
      <c r="F1949">
        <v>36.546042999999997</v>
      </c>
      <c r="G1949">
        <v>12772500</v>
      </c>
    </row>
    <row r="1950" spans="1:7" x14ac:dyDescent="0.2">
      <c r="A1950" s="6">
        <v>38989</v>
      </c>
      <c r="B1950">
        <v>49.610000999999997</v>
      </c>
      <c r="C1950">
        <v>49.950001</v>
      </c>
      <c r="D1950">
        <v>49.310001</v>
      </c>
      <c r="E1950">
        <v>49.32</v>
      </c>
      <c r="F1950">
        <v>36.186523000000001</v>
      </c>
      <c r="G1950">
        <v>12582300</v>
      </c>
    </row>
    <row r="1951" spans="1:7" x14ac:dyDescent="0.2">
      <c r="A1951" s="6">
        <v>38992</v>
      </c>
      <c r="B1951">
        <v>48.619999</v>
      </c>
      <c r="C1951">
        <v>48.860000999999997</v>
      </c>
      <c r="D1951">
        <v>48.029998999999997</v>
      </c>
      <c r="E1951">
        <v>48.439999</v>
      </c>
      <c r="F1951">
        <v>35.540858999999998</v>
      </c>
      <c r="G1951">
        <v>18006000</v>
      </c>
    </row>
    <row r="1952" spans="1:7" x14ac:dyDescent="0.2">
      <c r="A1952" s="6">
        <v>38993</v>
      </c>
      <c r="B1952">
        <v>48.459999000000003</v>
      </c>
      <c r="C1952">
        <v>49.5</v>
      </c>
      <c r="D1952">
        <v>48.060001</v>
      </c>
      <c r="E1952">
        <v>49.459999000000003</v>
      </c>
      <c r="F1952">
        <v>36.289261000000003</v>
      </c>
      <c r="G1952">
        <v>14986500</v>
      </c>
    </row>
    <row r="1953" spans="1:7" x14ac:dyDescent="0.2">
      <c r="A1953" s="6">
        <v>38994</v>
      </c>
      <c r="B1953">
        <v>48.310001</v>
      </c>
      <c r="C1953">
        <v>49.610000999999997</v>
      </c>
      <c r="D1953">
        <v>48.130001</v>
      </c>
      <c r="E1953">
        <v>49.549999</v>
      </c>
      <c r="F1953">
        <v>36.355269999999997</v>
      </c>
      <c r="G1953">
        <v>24777600</v>
      </c>
    </row>
    <row r="1954" spans="1:7" x14ac:dyDescent="0.2">
      <c r="A1954" s="6">
        <v>38995</v>
      </c>
      <c r="B1954">
        <v>49.470001000000003</v>
      </c>
      <c r="C1954">
        <v>49.470001000000003</v>
      </c>
      <c r="D1954">
        <v>48.099997999999999</v>
      </c>
      <c r="E1954">
        <v>48.41</v>
      </c>
      <c r="F1954">
        <v>35.518856</v>
      </c>
      <c r="G1954">
        <v>25071000</v>
      </c>
    </row>
    <row r="1955" spans="1:7" x14ac:dyDescent="0.2">
      <c r="A1955" s="6">
        <v>38996</v>
      </c>
      <c r="B1955">
        <v>48.419998</v>
      </c>
      <c r="C1955">
        <v>48.98</v>
      </c>
      <c r="D1955">
        <v>48.240001999999997</v>
      </c>
      <c r="E1955">
        <v>48.32</v>
      </c>
      <c r="F1955">
        <v>35.452820000000003</v>
      </c>
      <c r="G1955">
        <v>15445600</v>
      </c>
    </row>
    <row r="1956" spans="1:7" x14ac:dyDescent="0.2">
      <c r="A1956" s="6">
        <v>38999</v>
      </c>
      <c r="B1956">
        <v>48.189999</v>
      </c>
      <c r="C1956">
        <v>48.529998999999997</v>
      </c>
      <c r="D1956">
        <v>47.970001000000003</v>
      </c>
      <c r="E1956">
        <v>48.220001000000003</v>
      </c>
      <c r="F1956">
        <v>35.379452000000001</v>
      </c>
      <c r="G1956">
        <v>9645300</v>
      </c>
    </row>
    <row r="1957" spans="1:7" x14ac:dyDescent="0.2">
      <c r="A1957" s="6">
        <v>39000</v>
      </c>
      <c r="B1957">
        <v>48.490001999999997</v>
      </c>
      <c r="C1957">
        <v>48.490001999999997</v>
      </c>
      <c r="D1957">
        <v>47.880001</v>
      </c>
      <c r="E1957">
        <v>48.119999</v>
      </c>
      <c r="F1957">
        <v>35.306061</v>
      </c>
      <c r="G1957">
        <v>9662900</v>
      </c>
    </row>
    <row r="1958" spans="1:7" x14ac:dyDescent="0.2">
      <c r="A1958" s="6">
        <v>39001</v>
      </c>
      <c r="B1958">
        <v>48.029998999999997</v>
      </c>
      <c r="C1958">
        <v>48.450001</v>
      </c>
      <c r="D1958">
        <v>47.869999</v>
      </c>
      <c r="E1958">
        <v>48.310001</v>
      </c>
      <c r="F1958">
        <v>35.445469000000003</v>
      </c>
      <c r="G1958">
        <v>10006100</v>
      </c>
    </row>
    <row r="1959" spans="1:7" x14ac:dyDescent="0.2">
      <c r="A1959" s="6">
        <v>39002</v>
      </c>
      <c r="B1959">
        <v>48.490001999999997</v>
      </c>
      <c r="C1959">
        <v>48.669998</v>
      </c>
      <c r="D1959">
        <v>48.080002</v>
      </c>
      <c r="E1959">
        <v>48.32</v>
      </c>
      <c r="F1959">
        <v>35.452820000000003</v>
      </c>
      <c r="G1959">
        <v>12425000</v>
      </c>
    </row>
    <row r="1960" spans="1:7" x14ac:dyDescent="0.2">
      <c r="A1960" s="6">
        <v>39003</v>
      </c>
      <c r="B1960">
        <v>48.279998999999997</v>
      </c>
      <c r="C1960">
        <v>48.52</v>
      </c>
      <c r="D1960">
        <v>48.119999</v>
      </c>
      <c r="E1960">
        <v>48.459999000000003</v>
      </c>
      <c r="F1960">
        <v>35.555546</v>
      </c>
      <c r="G1960">
        <v>8802100</v>
      </c>
    </row>
    <row r="1961" spans="1:7" x14ac:dyDescent="0.2">
      <c r="A1961" s="6">
        <v>39006</v>
      </c>
      <c r="B1961">
        <v>48.310001</v>
      </c>
      <c r="C1961">
        <v>48.459999000000003</v>
      </c>
      <c r="D1961">
        <v>48.110000999999997</v>
      </c>
      <c r="E1961">
        <v>48.32</v>
      </c>
      <c r="F1961">
        <v>35.452820000000003</v>
      </c>
      <c r="G1961">
        <v>6618600</v>
      </c>
    </row>
    <row r="1962" spans="1:7" x14ac:dyDescent="0.2">
      <c r="A1962" s="6">
        <v>39007</v>
      </c>
      <c r="B1962">
        <v>48.200001</v>
      </c>
      <c r="C1962">
        <v>48.32</v>
      </c>
      <c r="D1962">
        <v>47.639999000000003</v>
      </c>
      <c r="E1962">
        <v>48.279998999999997</v>
      </c>
      <c r="F1962">
        <v>35.423473000000001</v>
      </c>
      <c r="G1962">
        <v>11116000</v>
      </c>
    </row>
    <row r="1963" spans="1:7" x14ac:dyDescent="0.2">
      <c r="A1963" s="6">
        <v>39008</v>
      </c>
      <c r="B1963">
        <v>48.43</v>
      </c>
      <c r="C1963">
        <v>48.57</v>
      </c>
      <c r="D1963">
        <v>48.16</v>
      </c>
      <c r="E1963">
        <v>48.349997999999999</v>
      </c>
      <c r="F1963">
        <v>35.474823000000001</v>
      </c>
      <c r="G1963">
        <v>10282600</v>
      </c>
    </row>
    <row r="1964" spans="1:7" x14ac:dyDescent="0.2">
      <c r="A1964" s="6">
        <v>39009</v>
      </c>
      <c r="B1964">
        <v>48.43</v>
      </c>
      <c r="C1964">
        <v>48.990001999999997</v>
      </c>
      <c r="D1964">
        <v>48.389999000000003</v>
      </c>
      <c r="E1964">
        <v>48.490001999999997</v>
      </c>
      <c r="F1964">
        <v>35.577545000000001</v>
      </c>
      <c r="G1964">
        <v>10093000</v>
      </c>
    </row>
    <row r="1965" spans="1:7" x14ac:dyDescent="0.2">
      <c r="A1965" s="6">
        <v>39010</v>
      </c>
      <c r="B1965">
        <v>48.73</v>
      </c>
      <c r="C1965">
        <v>49.73</v>
      </c>
      <c r="D1965">
        <v>48.650002000000001</v>
      </c>
      <c r="E1965">
        <v>49.369999</v>
      </c>
      <c r="F1965">
        <v>36.223205999999998</v>
      </c>
      <c r="G1965">
        <v>18955600</v>
      </c>
    </row>
    <row r="1966" spans="1:7" x14ac:dyDescent="0.2">
      <c r="A1966" s="6">
        <v>39013</v>
      </c>
      <c r="B1966">
        <v>49.369999</v>
      </c>
      <c r="C1966">
        <v>52.150002000000001</v>
      </c>
      <c r="D1966">
        <v>49.029998999999997</v>
      </c>
      <c r="E1966">
        <v>51.279998999999997</v>
      </c>
      <c r="F1966">
        <v>37.624592</v>
      </c>
      <c r="G1966">
        <v>53101600</v>
      </c>
    </row>
    <row r="1967" spans="1:7" x14ac:dyDescent="0.2">
      <c r="A1967" s="6">
        <v>39014</v>
      </c>
      <c r="B1967">
        <v>51.299999</v>
      </c>
      <c r="C1967">
        <v>51.900002000000001</v>
      </c>
      <c r="D1967">
        <v>51.049999</v>
      </c>
      <c r="E1967">
        <v>51.299999</v>
      </c>
      <c r="F1967">
        <v>37.639271000000001</v>
      </c>
      <c r="G1967">
        <v>18782300</v>
      </c>
    </row>
    <row r="1968" spans="1:7" x14ac:dyDescent="0.2">
      <c r="A1968" s="6">
        <v>39015</v>
      </c>
      <c r="B1968">
        <v>51.049999</v>
      </c>
      <c r="C1968">
        <v>51.779998999999997</v>
      </c>
      <c r="D1968">
        <v>50.549999</v>
      </c>
      <c r="E1968">
        <v>50.849997999999999</v>
      </c>
      <c r="F1968">
        <v>37.309092999999997</v>
      </c>
      <c r="G1968">
        <v>17283400</v>
      </c>
    </row>
    <row r="1969" spans="1:7" x14ac:dyDescent="0.2">
      <c r="A1969" s="6">
        <v>39016</v>
      </c>
      <c r="B1969">
        <v>50.77</v>
      </c>
      <c r="C1969">
        <v>51.75</v>
      </c>
      <c r="D1969">
        <v>50.650002000000001</v>
      </c>
      <c r="E1969">
        <v>51.75</v>
      </c>
      <c r="F1969">
        <v>37.969439999999999</v>
      </c>
      <c r="G1969">
        <v>14230000</v>
      </c>
    </row>
    <row r="1970" spans="1:7" x14ac:dyDescent="0.2">
      <c r="A1970" s="6">
        <v>39017</v>
      </c>
      <c r="B1970">
        <v>51.580002</v>
      </c>
      <c r="C1970">
        <v>51.599997999999999</v>
      </c>
      <c r="D1970">
        <v>50.630001</v>
      </c>
      <c r="E1970">
        <v>50.73</v>
      </c>
      <c r="F1970">
        <v>37.221049999999998</v>
      </c>
      <c r="G1970">
        <v>12533200</v>
      </c>
    </row>
    <row r="1971" spans="1:7" x14ac:dyDescent="0.2">
      <c r="A1971" s="6">
        <v>39020</v>
      </c>
      <c r="B1971">
        <v>49.220001000000003</v>
      </c>
      <c r="C1971">
        <v>49.720001000000003</v>
      </c>
      <c r="D1971">
        <v>49.099997999999999</v>
      </c>
      <c r="E1971">
        <v>49.529998999999997</v>
      </c>
      <c r="F1971">
        <v>36.340606999999999</v>
      </c>
      <c r="G1971">
        <v>26087300</v>
      </c>
    </row>
    <row r="1972" spans="1:7" x14ac:dyDescent="0.2">
      <c r="A1972" s="6">
        <v>39021</v>
      </c>
      <c r="B1972">
        <v>49.599997999999999</v>
      </c>
      <c r="C1972">
        <v>49.779998999999997</v>
      </c>
      <c r="D1972">
        <v>49.119999</v>
      </c>
      <c r="E1972">
        <v>49.279998999999997</v>
      </c>
      <c r="F1972">
        <v>36.157173</v>
      </c>
      <c r="G1972">
        <v>17582600</v>
      </c>
    </row>
    <row r="1973" spans="1:7" x14ac:dyDescent="0.2">
      <c r="A1973" s="6">
        <v>39022</v>
      </c>
      <c r="B1973">
        <v>49.380001</v>
      </c>
      <c r="C1973">
        <v>49.700001</v>
      </c>
      <c r="D1973">
        <v>48.650002000000001</v>
      </c>
      <c r="E1973">
        <v>48.849997999999999</v>
      </c>
      <c r="F1973">
        <v>35.841698000000001</v>
      </c>
      <c r="G1973">
        <v>16787500</v>
      </c>
    </row>
    <row r="1974" spans="1:7" x14ac:dyDescent="0.2">
      <c r="A1974" s="6">
        <v>39023</v>
      </c>
      <c r="B1974">
        <v>47.669998</v>
      </c>
      <c r="C1974">
        <v>48.369999</v>
      </c>
      <c r="D1974">
        <v>47.66</v>
      </c>
      <c r="E1974">
        <v>48.290000999999997</v>
      </c>
      <c r="F1974">
        <v>35.430801000000002</v>
      </c>
      <c r="G1974">
        <v>24382500</v>
      </c>
    </row>
    <row r="1975" spans="1:7" x14ac:dyDescent="0.2">
      <c r="A1975" s="6">
        <v>39024</v>
      </c>
      <c r="B1975">
        <v>48.299999</v>
      </c>
      <c r="C1975">
        <v>48.470001000000003</v>
      </c>
      <c r="D1975">
        <v>47.200001</v>
      </c>
      <c r="E1975">
        <v>47.529998999999997</v>
      </c>
      <c r="F1975">
        <v>34.873192000000003</v>
      </c>
      <c r="G1975">
        <v>18014100</v>
      </c>
    </row>
    <row r="1976" spans="1:7" x14ac:dyDescent="0.2">
      <c r="A1976" s="6">
        <v>39027</v>
      </c>
      <c r="B1976">
        <v>47.740001999999997</v>
      </c>
      <c r="C1976">
        <v>48.209999000000003</v>
      </c>
      <c r="D1976">
        <v>47.200001</v>
      </c>
      <c r="E1976">
        <v>47.490001999999997</v>
      </c>
      <c r="F1976">
        <v>34.843834000000001</v>
      </c>
      <c r="G1976">
        <v>17430700</v>
      </c>
    </row>
    <row r="1977" spans="1:7" x14ac:dyDescent="0.2">
      <c r="A1977" s="6">
        <v>39028</v>
      </c>
      <c r="B1977">
        <v>47.689999</v>
      </c>
      <c r="C1977">
        <v>47.990001999999997</v>
      </c>
      <c r="D1977">
        <v>47.41</v>
      </c>
      <c r="E1977">
        <v>47.650002000000001</v>
      </c>
      <c r="F1977">
        <v>34.961230999999998</v>
      </c>
      <c r="G1977">
        <v>17884700</v>
      </c>
    </row>
    <row r="1978" spans="1:7" x14ac:dyDescent="0.2">
      <c r="A1978" s="6">
        <v>39029</v>
      </c>
      <c r="B1978">
        <v>47.299999</v>
      </c>
      <c r="C1978">
        <v>47.509998000000003</v>
      </c>
      <c r="D1978">
        <v>47.029998999999997</v>
      </c>
      <c r="E1978">
        <v>47.029998999999997</v>
      </c>
      <c r="F1978">
        <v>34.506335999999997</v>
      </c>
      <c r="G1978">
        <v>30111600</v>
      </c>
    </row>
    <row r="1979" spans="1:7" x14ac:dyDescent="0.2">
      <c r="A1979" s="6">
        <v>39030</v>
      </c>
      <c r="B1979">
        <v>47.110000999999997</v>
      </c>
      <c r="C1979">
        <v>47.209999000000003</v>
      </c>
      <c r="D1979">
        <v>46.310001</v>
      </c>
      <c r="E1979">
        <v>46.389999000000003</v>
      </c>
      <c r="F1979">
        <v>34.036762000000003</v>
      </c>
      <c r="G1979">
        <v>27230600</v>
      </c>
    </row>
    <row r="1980" spans="1:7" x14ac:dyDescent="0.2">
      <c r="A1980" s="6">
        <v>39031</v>
      </c>
      <c r="B1980">
        <v>46.310001</v>
      </c>
      <c r="C1980">
        <v>46.689999</v>
      </c>
      <c r="D1980">
        <v>46.310001</v>
      </c>
      <c r="E1980">
        <v>46.470001000000003</v>
      </c>
      <c r="F1980">
        <v>34.095463000000002</v>
      </c>
      <c r="G1980">
        <v>13199000</v>
      </c>
    </row>
    <row r="1981" spans="1:7" x14ac:dyDescent="0.2">
      <c r="A1981" s="6">
        <v>39034</v>
      </c>
      <c r="B1981">
        <v>46.470001000000003</v>
      </c>
      <c r="C1981">
        <v>46.84</v>
      </c>
      <c r="D1981">
        <v>45.970001000000003</v>
      </c>
      <c r="E1981">
        <v>46.32</v>
      </c>
      <c r="F1981">
        <v>33.985393999999999</v>
      </c>
      <c r="G1981">
        <v>24180600</v>
      </c>
    </row>
    <row r="1982" spans="1:7" x14ac:dyDescent="0.2">
      <c r="A1982" s="6">
        <v>39035</v>
      </c>
      <c r="B1982">
        <v>47.830002</v>
      </c>
      <c r="C1982">
        <v>48.200001</v>
      </c>
      <c r="D1982">
        <v>47.189999</v>
      </c>
      <c r="E1982">
        <v>47.66</v>
      </c>
      <c r="F1982">
        <v>34.968563000000003</v>
      </c>
      <c r="G1982">
        <v>28621800</v>
      </c>
    </row>
    <row r="1983" spans="1:7" x14ac:dyDescent="0.2">
      <c r="A1983" s="6">
        <v>39036</v>
      </c>
      <c r="B1983">
        <v>47.77</v>
      </c>
      <c r="C1983">
        <v>48.080002</v>
      </c>
      <c r="D1983">
        <v>47.580002</v>
      </c>
      <c r="E1983">
        <v>47.68</v>
      </c>
      <c r="F1983">
        <v>34.983249999999998</v>
      </c>
      <c r="G1983">
        <v>16474300</v>
      </c>
    </row>
    <row r="1984" spans="1:7" x14ac:dyDescent="0.2">
      <c r="A1984" s="6">
        <v>39037</v>
      </c>
      <c r="B1984">
        <v>47.959999000000003</v>
      </c>
      <c r="C1984">
        <v>47.990001999999997</v>
      </c>
      <c r="D1984">
        <v>47.5</v>
      </c>
      <c r="E1984">
        <v>47.91</v>
      </c>
      <c r="F1984">
        <v>35.151992999999997</v>
      </c>
      <c r="G1984">
        <v>11076400</v>
      </c>
    </row>
    <row r="1985" spans="1:7" x14ac:dyDescent="0.2">
      <c r="A1985" s="6">
        <v>39038</v>
      </c>
      <c r="B1985">
        <v>47.75</v>
      </c>
      <c r="C1985">
        <v>47.82</v>
      </c>
      <c r="D1985">
        <v>47.41</v>
      </c>
      <c r="E1985">
        <v>47.5</v>
      </c>
      <c r="F1985">
        <v>34.851173000000003</v>
      </c>
      <c r="G1985">
        <v>15820900</v>
      </c>
    </row>
    <row r="1986" spans="1:7" x14ac:dyDescent="0.2">
      <c r="A1986" s="6">
        <v>39041</v>
      </c>
      <c r="B1986">
        <v>47.5</v>
      </c>
      <c r="C1986">
        <v>48.240001999999997</v>
      </c>
      <c r="D1986">
        <v>47.419998</v>
      </c>
      <c r="E1986">
        <v>47.720001000000003</v>
      </c>
      <c r="F1986">
        <v>35.012588999999998</v>
      </c>
      <c r="G1986">
        <v>12335800</v>
      </c>
    </row>
    <row r="1987" spans="1:7" x14ac:dyDescent="0.2">
      <c r="A1987" s="6">
        <v>39042</v>
      </c>
      <c r="B1987">
        <v>47.759998000000003</v>
      </c>
      <c r="C1987">
        <v>47.98</v>
      </c>
      <c r="D1987">
        <v>47.599997999999999</v>
      </c>
      <c r="E1987">
        <v>47.810001</v>
      </c>
      <c r="F1987">
        <v>35.078617000000001</v>
      </c>
      <c r="G1987">
        <v>8744200</v>
      </c>
    </row>
    <row r="1988" spans="1:7" x14ac:dyDescent="0.2">
      <c r="A1988" s="6">
        <v>39043</v>
      </c>
      <c r="B1988">
        <v>47.880001</v>
      </c>
      <c r="C1988">
        <v>48.209999000000003</v>
      </c>
      <c r="D1988">
        <v>47.759998000000003</v>
      </c>
      <c r="E1988">
        <v>48.029998999999997</v>
      </c>
      <c r="F1988">
        <v>35.240031999999999</v>
      </c>
      <c r="G1988">
        <v>10822100</v>
      </c>
    </row>
    <row r="1989" spans="1:7" x14ac:dyDescent="0.2">
      <c r="A1989" s="6">
        <v>39045</v>
      </c>
      <c r="B1989">
        <v>47.759998000000003</v>
      </c>
      <c r="C1989">
        <v>48.049999</v>
      </c>
      <c r="D1989">
        <v>47.549999</v>
      </c>
      <c r="E1989">
        <v>47.900002000000001</v>
      </c>
      <c r="F1989">
        <v>35.144641999999997</v>
      </c>
      <c r="G1989">
        <v>5081400</v>
      </c>
    </row>
    <row r="1990" spans="1:7" x14ac:dyDescent="0.2">
      <c r="A1990" s="6">
        <v>39048</v>
      </c>
      <c r="B1990">
        <v>47.439999</v>
      </c>
      <c r="C1990">
        <v>47.689999</v>
      </c>
      <c r="D1990">
        <v>46.549999</v>
      </c>
      <c r="E1990">
        <v>46.610000999999997</v>
      </c>
      <c r="F1990">
        <v>34.198177000000001</v>
      </c>
      <c r="G1990">
        <v>23502500</v>
      </c>
    </row>
    <row r="1991" spans="1:7" x14ac:dyDescent="0.2">
      <c r="A1991" s="6">
        <v>39049</v>
      </c>
      <c r="B1991">
        <v>46.529998999999997</v>
      </c>
      <c r="C1991">
        <v>46.889999000000003</v>
      </c>
      <c r="D1991">
        <v>46.48</v>
      </c>
      <c r="E1991">
        <v>46.709999000000003</v>
      </c>
      <c r="F1991">
        <v>34.271538</v>
      </c>
      <c r="G1991">
        <v>13365200</v>
      </c>
    </row>
    <row r="1992" spans="1:7" x14ac:dyDescent="0.2">
      <c r="A1992" s="6">
        <v>39050</v>
      </c>
      <c r="B1992">
        <v>46.889999000000003</v>
      </c>
      <c r="C1992">
        <v>47.330002</v>
      </c>
      <c r="D1992">
        <v>46.630001</v>
      </c>
      <c r="E1992">
        <v>46.889999000000003</v>
      </c>
      <c r="F1992">
        <v>34.40361</v>
      </c>
      <c r="G1992">
        <v>12673300</v>
      </c>
    </row>
    <row r="1993" spans="1:7" x14ac:dyDescent="0.2">
      <c r="A1993" s="6">
        <v>39051</v>
      </c>
      <c r="B1993">
        <v>46.5</v>
      </c>
      <c r="C1993">
        <v>46.73</v>
      </c>
      <c r="D1993">
        <v>46.02</v>
      </c>
      <c r="E1993">
        <v>46.099997999999999</v>
      </c>
      <c r="F1993">
        <v>33.823967000000003</v>
      </c>
      <c r="G1993">
        <v>24220700</v>
      </c>
    </row>
    <row r="1994" spans="1:7" x14ac:dyDescent="0.2">
      <c r="A1994" s="6">
        <v>39052</v>
      </c>
      <c r="B1994">
        <v>46</v>
      </c>
      <c r="C1994">
        <v>46.099997999999999</v>
      </c>
      <c r="D1994">
        <v>45.419998</v>
      </c>
      <c r="E1994">
        <v>45.869999</v>
      </c>
      <c r="F1994">
        <v>33.655234999999998</v>
      </c>
      <c r="G1994">
        <v>25024700</v>
      </c>
    </row>
    <row r="1995" spans="1:7" x14ac:dyDescent="0.2">
      <c r="A1995" s="6">
        <v>39055</v>
      </c>
      <c r="B1995">
        <v>46.25</v>
      </c>
      <c r="C1995">
        <v>46.509998000000003</v>
      </c>
      <c r="D1995">
        <v>45.869999</v>
      </c>
      <c r="E1995">
        <v>46.290000999999997</v>
      </c>
      <c r="F1995">
        <v>33.963383</v>
      </c>
      <c r="G1995">
        <v>14495900</v>
      </c>
    </row>
    <row r="1996" spans="1:7" x14ac:dyDescent="0.2">
      <c r="A1996" s="6">
        <v>39056</v>
      </c>
      <c r="B1996">
        <v>46.25</v>
      </c>
      <c r="C1996">
        <v>46.549999</v>
      </c>
      <c r="D1996">
        <v>46.07</v>
      </c>
      <c r="E1996">
        <v>46.48</v>
      </c>
      <c r="F1996">
        <v>34.102786999999999</v>
      </c>
      <c r="G1996">
        <v>10470400</v>
      </c>
    </row>
    <row r="1997" spans="1:7" x14ac:dyDescent="0.2">
      <c r="A1997" s="6">
        <v>39057</v>
      </c>
      <c r="B1997">
        <v>46.490001999999997</v>
      </c>
      <c r="C1997">
        <v>46.75</v>
      </c>
      <c r="D1997">
        <v>46.360000999999997</v>
      </c>
      <c r="E1997">
        <v>46.540000999999997</v>
      </c>
      <c r="F1997">
        <v>34.146811999999997</v>
      </c>
      <c r="G1997">
        <v>9839100</v>
      </c>
    </row>
    <row r="1998" spans="1:7" x14ac:dyDescent="0.2">
      <c r="A1998" s="6">
        <v>39058</v>
      </c>
      <c r="B1998">
        <v>46.700001</v>
      </c>
      <c r="C1998">
        <v>46.799999</v>
      </c>
      <c r="D1998">
        <v>46.360000999999997</v>
      </c>
      <c r="E1998">
        <v>46.369999</v>
      </c>
      <c r="F1998">
        <v>34.022067999999997</v>
      </c>
      <c r="G1998">
        <v>14205400</v>
      </c>
    </row>
    <row r="1999" spans="1:7" x14ac:dyDescent="0.2">
      <c r="A1999" s="6">
        <v>39059</v>
      </c>
      <c r="B1999">
        <v>46.299999</v>
      </c>
      <c r="C1999">
        <v>46.619999</v>
      </c>
      <c r="D1999">
        <v>46.25</v>
      </c>
      <c r="E1999">
        <v>46.349997999999999</v>
      </c>
      <c r="F1999">
        <v>34.007412000000002</v>
      </c>
      <c r="G1999">
        <v>10540600</v>
      </c>
    </row>
    <row r="2000" spans="1:7" x14ac:dyDescent="0.2">
      <c r="A2000" s="6">
        <v>39062</v>
      </c>
      <c r="B2000">
        <v>46.450001</v>
      </c>
      <c r="C2000">
        <v>46.450001</v>
      </c>
      <c r="D2000">
        <v>45.919998</v>
      </c>
      <c r="E2000">
        <v>46</v>
      </c>
      <c r="F2000">
        <v>33.750610000000002</v>
      </c>
      <c r="G2000">
        <v>16503200</v>
      </c>
    </row>
    <row r="2001" spans="1:7" x14ac:dyDescent="0.2">
      <c r="A2001" s="6">
        <v>39063</v>
      </c>
      <c r="B2001">
        <v>45.919998</v>
      </c>
      <c r="C2001">
        <v>46.169998</v>
      </c>
      <c r="D2001">
        <v>45.580002</v>
      </c>
      <c r="E2001">
        <v>45.650002000000001</v>
      </c>
      <c r="F2001">
        <v>33.493797000000001</v>
      </c>
      <c r="G2001">
        <v>18002900</v>
      </c>
    </row>
    <row r="2002" spans="1:7" x14ac:dyDescent="0.2">
      <c r="A2002" s="6">
        <v>39064</v>
      </c>
      <c r="B2002">
        <v>45.900002000000001</v>
      </c>
      <c r="C2002">
        <v>46.029998999999997</v>
      </c>
      <c r="D2002">
        <v>45.799999</v>
      </c>
      <c r="E2002">
        <v>45.900002000000001</v>
      </c>
      <c r="F2002">
        <v>33.801642999999999</v>
      </c>
      <c r="G2002">
        <v>17372300</v>
      </c>
    </row>
    <row r="2003" spans="1:7" x14ac:dyDescent="0.2">
      <c r="A2003" s="6">
        <v>39065</v>
      </c>
      <c r="B2003">
        <v>46.119999</v>
      </c>
      <c r="C2003">
        <v>46.610000999999997</v>
      </c>
      <c r="D2003">
        <v>45.91</v>
      </c>
      <c r="E2003">
        <v>46.52</v>
      </c>
      <c r="F2003">
        <v>34.258212999999998</v>
      </c>
      <c r="G2003">
        <v>18438400</v>
      </c>
    </row>
    <row r="2004" spans="1:7" x14ac:dyDescent="0.2">
      <c r="A2004" s="6">
        <v>39066</v>
      </c>
      <c r="B2004">
        <v>46.630001</v>
      </c>
      <c r="C2004">
        <v>46.889999000000003</v>
      </c>
      <c r="D2004">
        <v>46.389999000000003</v>
      </c>
      <c r="E2004">
        <v>46.450001</v>
      </c>
      <c r="F2004">
        <v>34.206673000000002</v>
      </c>
      <c r="G2004">
        <v>16087800</v>
      </c>
    </row>
    <row r="2005" spans="1:7" x14ac:dyDescent="0.2">
      <c r="A2005" s="6">
        <v>39069</v>
      </c>
      <c r="B2005">
        <v>46.5</v>
      </c>
      <c r="C2005">
        <v>46.799999</v>
      </c>
      <c r="D2005">
        <v>46.279998999999997</v>
      </c>
      <c r="E2005">
        <v>46.369999</v>
      </c>
      <c r="F2005">
        <v>34.147736000000002</v>
      </c>
      <c r="G2005">
        <v>12870200</v>
      </c>
    </row>
    <row r="2006" spans="1:7" x14ac:dyDescent="0.2">
      <c r="A2006" s="6">
        <v>39070</v>
      </c>
      <c r="B2006">
        <v>46.130001</v>
      </c>
      <c r="C2006">
        <v>46.240001999999997</v>
      </c>
      <c r="D2006">
        <v>45.5</v>
      </c>
      <c r="E2006">
        <v>46.09</v>
      </c>
      <c r="F2006">
        <v>33.941547</v>
      </c>
      <c r="G2006">
        <v>17349900</v>
      </c>
    </row>
    <row r="2007" spans="1:7" x14ac:dyDescent="0.2">
      <c r="A2007" s="6">
        <v>39071</v>
      </c>
      <c r="B2007">
        <v>46</v>
      </c>
      <c r="C2007">
        <v>46.130001</v>
      </c>
      <c r="D2007">
        <v>45.869999</v>
      </c>
      <c r="E2007">
        <v>45.869999</v>
      </c>
      <c r="F2007">
        <v>33.779559999999996</v>
      </c>
      <c r="G2007">
        <v>13936800</v>
      </c>
    </row>
    <row r="2008" spans="1:7" x14ac:dyDescent="0.2">
      <c r="A2008" s="6">
        <v>39072</v>
      </c>
      <c r="B2008">
        <v>45.950001</v>
      </c>
      <c r="C2008">
        <v>46.060001</v>
      </c>
      <c r="D2008">
        <v>45.610000999999997</v>
      </c>
      <c r="E2008">
        <v>45.709999000000003</v>
      </c>
      <c r="F2008">
        <v>33.661724</v>
      </c>
      <c r="G2008">
        <v>11281600</v>
      </c>
    </row>
    <row r="2009" spans="1:7" x14ac:dyDescent="0.2">
      <c r="A2009" s="6">
        <v>39073</v>
      </c>
      <c r="B2009">
        <v>45.5</v>
      </c>
      <c r="C2009">
        <v>45.799999</v>
      </c>
      <c r="D2009">
        <v>45</v>
      </c>
      <c r="E2009">
        <v>45.540000999999997</v>
      </c>
      <c r="F2009">
        <v>33.536529999999999</v>
      </c>
      <c r="G2009">
        <v>11098700</v>
      </c>
    </row>
    <row r="2010" spans="1:7" x14ac:dyDescent="0.2">
      <c r="A2010" s="6">
        <v>39077</v>
      </c>
      <c r="B2010">
        <v>44.799999</v>
      </c>
      <c r="C2010">
        <v>46.290000999999997</v>
      </c>
      <c r="D2010">
        <v>44.799999</v>
      </c>
      <c r="E2010">
        <v>46.110000999999997</v>
      </c>
      <c r="F2010">
        <v>33.95628</v>
      </c>
      <c r="G2010">
        <v>10493300</v>
      </c>
    </row>
    <row r="2011" spans="1:7" x14ac:dyDescent="0.2">
      <c r="A2011" s="6">
        <v>39078</v>
      </c>
      <c r="B2011">
        <v>45.75</v>
      </c>
      <c r="C2011">
        <v>46.25</v>
      </c>
      <c r="D2011">
        <v>45.75</v>
      </c>
      <c r="E2011">
        <v>46.16</v>
      </c>
      <c r="F2011">
        <v>33.993099000000001</v>
      </c>
      <c r="G2011">
        <v>12124100</v>
      </c>
    </row>
    <row r="2012" spans="1:7" x14ac:dyDescent="0.2">
      <c r="A2012" s="6">
        <v>39079</v>
      </c>
      <c r="B2012">
        <v>45.810001</v>
      </c>
      <c r="C2012">
        <v>46.200001</v>
      </c>
      <c r="D2012">
        <v>45.810001</v>
      </c>
      <c r="E2012">
        <v>46.009998000000003</v>
      </c>
      <c r="F2012">
        <v>33.882632999999998</v>
      </c>
      <c r="G2012">
        <v>7100500</v>
      </c>
    </row>
    <row r="2013" spans="1:7" x14ac:dyDescent="0.2">
      <c r="A2013" s="6">
        <v>39080</v>
      </c>
      <c r="B2013">
        <v>46.200001</v>
      </c>
      <c r="C2013">
        <v>46.610000999999997</v>
      </c>
      <c r="D2013">
        <v>46.029998999999997</v>
      </c>
      <c r="E2013">
        <v>46.18</v>
      </c>
      <c r="F2013">
        <v>34.007835</v>
      </c>
      <c r="G2013">
        <v>10810500</v>
      </c>
    </row>
    <row r="2014" spans="1:7" x14ac:dyDescent="0.2">
      <c r="A2014" s="6">
        <v>39085</v>
      </c>
      <c r="B2014">
        <v>47.09</v>
      </c>
      <c r="C2014">
        <v>48.299999</v>
      </c>
      <c r="D2014">
        <v>47.060001</v>
      </c>
      <c r="E2014">
        <v>47.549999</v>
      </c>
      <c r="F2014">
        <v>35.016734999999997</v>
      </c>
      <c r="G2014">
        <v>35687300</v>
      </c>
    </row>
    <row r="2015" spans="1:7" x14ac:dyDescent="0.2">
      <c r="A2015" s="6">
        <v>39086</v>
      </c>
      <c r="B2015">
        <v>47.799999</v>
      </c>
      <c r="C2015">
        <v>47.990001999999997</v>
      </c>
      <c r="D2015">
        <v>47.32</v>
      </c>
      <c r="E2015">
        <v>47.779998999999997</v>
      </c>
      <c r="F2015">
        <v>35.186110999999997</v>
      </c>
      <c r="G2015">
        <v>17073000</v>
      </c>
    </row>
    <row r="2016" spans="1:7" x14ac:dyDescent="0.2">
      <c r="A2016" s="6">
        <v>39087</v>
      </c>
      <c r="B2016">
        <v>47.5</v>
      </c>
      <c r="C2016">
        <v>47.799999</v>
      </c>
      <c r="D2016">
        <v>47.150002000000001</v>
      </c>
      <c r="E2016">
        <v>47.389999000000003</v>
      </c>
      <c r="F2016">
        <v>34.898895000000003</v>
      </c>
      <c r="G2016">
        <v>13556900</v>
      </c>
    </row>
    <row r="2017" spans="1:7" x14ac:dyDescent="0.2">
      <c r="A2017" s="6">
        <v>39090</v>
      </c>
      <c r="B2017">
        <v>46.91</v>
      </c>
      <c r="C2017">
        <v>47.310001</v>
      </c>
      <c r="D2017">
        <v>46.900002000000001</v>
      </c>
      <c r="E2017">
        <v>47</v>
      </c>
      <c r="F2017">
        <v>34.611697999999997</v>
      </c>
      <c r="G2017">
        <v>16396400</v>
      </c>
    </row>
    <row r="2018" spans="1:7" x14ac:dyDescent="0.2">
      <c r="A2018" s="6">
        <v>39091</v>
      </c>
      <c r="B2018">
        <v>47</v>
      </c>
      <c r="C2018">
        <v>47.669998</v>
      </c>
      <c r="D2018">
        <v>47</v>
      </c>
      <c r="E2018">
        <v>47.389999000000003</v>
      </c>
      <c r="F2018">
        <v>34.898895000000003</v>
      </c>
      <c r="G2018">
        <v>14643200</v>
      </c>
    </row>
    <row r="2019" spans="1:7" x14ac:dyDescent="0.2">
      <c r="A2019" s="6">
        <v>39092</v>
      </c>
      <c r="B2019">
        <v>47.049999</v>
      </c>
      <c r="C2019">
        <v>47.619999</v>
      </c>
      <c r="D2019">
        <v>46.509998000000003</v>
      </c>
      <c r="E2019">
        <v>47.279998999999997</v>
      </c>
      <c r="F2019">
        <v>34.817886000000001</v>
      </c>
      <c r="G2019">
        <v>13348100</v>
      </c>
    </row>
    <row r="2020" spans="1:7" x14ac:dyDescent="0.2">
      <c r="A2020" s="6">
        <v>39093</v>
      </c>
      <c r="B2020">
        <v>47.27</v>
      </c>
      <c r="C2020">
        <v>47.73</v>
      </c>
      <c r="D2020">
        <v>47.209999000000003</v>
      </c>
      <c r="E2020">
        <v>47.599997999999999</v>
      </c>
      <c r="F2020">
        <v>35.053547000000002</v>
      </c>
      <c r="G2020">
        <v>14823200</v>
      </c>
    </row>
    <row r="2021" spans="1:7" x14ac:dyDescent="0.2">
      <c r="A2021" s="6">
        <v>39094</v>
      </c>
      <c r="B2021">
        <v>47.619999</v>
      </c>
      <c r="C2021">
        <v>48.110000999999997</v>
      </c>
      <c r="D2021">
        <v>47.209999000000003</v>
      </c>
      <c r="E2021">
        <v>47.98</v>
      </c>
      <c r="F2021">
        <v>35.333393000000001</v>
      </c>
      <c r="G2021">
        <v>13910800</v>
      </c>
    </row>
    <row r="2022" spans="1:7" x14ac:dyDescent="0.2">
      <c r="A2022" s="6">
        <v>39098</v>
      </c>
      <c r="B2022">
        <v>47.93</v>
      </c>
      <c r="C2022">
        <v>48.48</v>
      </c>
      <c r="D2022">
        <v>47.790000999999997</v>
      </c>
      <c r="E2022">
        <v>48.310001</v>
      </c>
      <c r="F2022">
        <v>35.576400999999997</v>
      </c>
      <c r="G2022">
        <v>14482400</v>
      </c>
    </row>
    <row r="2023" spans="1:7" x14ac:dyDescent="0.2">
      <c r="A2023" s="6">
        <v>39099</v>
      </c>
      <c r="B2023">
        <v>48.32</v>
      </c>
      <c r="C2023">
        <v>48.41</v>
      </c>
      <c r="D2023">
        <v>48.09</v>
      </c>
      <c r="E2023">
        <v>48.200001</v>
      </c>
      <c r="F2023">
        <v>35.495403000000003</v>
      </c>
      <c r="G2023">
        <v>11305400</v>
      </c>
    </row>
    <row r="2024" spans="1:7" x14ac:dyDescent="0.2">
      <c r="A2024" s="6">
        <v>39100</v>
      </c>
      <c r="B2024">
        <v>48.200001</v>
      </c>
      <c r="C2024">
        <v>48.779998999999997</v>
      </c>
      <c r="D2024">
        <v>48.080002</v>
      </c>
      <c r="E2024">
        <v>48.389999000000003</v>
      </c>
      <c r="F2024">
        <v>35.635323</v>
      </c>
      <c r="G2024">
        <v>13656200</v>
      </c>
    </row>
    <row r="2025" spans="1:7" x14ac:dyDescent="0.2">
      <c r="A2025" s="6">
        <v>39101</v>
      </c>
      <c r="B2025">
        <v>48.490001999999997</v>
      </c>
      <c r="C2025">
        <v>48.740001999999997</v>
      </c>
      <c r="D2025">
        <v>48.189999</v>
      </c>
      <c r="E2025">
        <v>48.310001</v>
      </c>
      <c r="F2025">
        <v>35.576400999999997</v>
      </c>
      <c r="G2025">
        <v>11960300</v>
      </c>
    </row>
    <row r="2026" spans="1:7" x14ac:dyDescent="0.2">
      <c r="A2026" s="6">
        <v>39104</v>
      </c>
      <c r="B2026">
        <v>48.16</v>
      </c>
      <c r="C2026">
        <v>48.27</v>
      </c>
      <c r="D2026">
        <v>47.599997999999999</v>
      </c>
      <c r="E2026">
        <v>47.959999000000003</v>
      </c>
      <c r="F2026">
        <v>35.318649000000001</v>
      </c>
      <c r="G2026">
        <v>12719900</v>
      </c>
    </row>
    <row r="2027" spans="1:7" x14ac:dyDescent="0.2">
      <c r="A2027" s="6">
        <v>39105</v>
      </c>
      <c r="B2027">
        <v>47.779998999999997</v>
      </c>
      <c r="C2027">
        <v>48.150002000000001</v>
      </c>
      <c r="D2027">
        <v>47.459999000000003</v>
      </c>
      <c r="E2027">
        <v>47.810001</v>
      </c>
      <c r="F2027">
        <v>35.208205999999997</v>
      </c>
      <c r="G2027">
        <v>11274300</v>
      </c>
    </row>
    <row r="2028" spans="1:7" x14ac:dyDescent="0.2">
      <c r="A2028" s="6">
        <v>39106</v>
      </c>
      <c r="B2028">
        <v>48.07</v>
      </c>
      <c r="C2028">
        <v>48.700001</v>
      </c>
      <c r="D2028">
        <v>47.990001999999997</v>
      </c>
      <c r="E2028">
        <v>48.610000999999997</v>
      </c>
      <c r="F2028">
        <v>35.797328999999998</v>
      </c>
      <c r="G2028">
        <v>13491600</v>
      </c>
    </row>
    <row r="2029" spans="1:7" x14ac:dyDescent="0.2">
      <c r="A2029" s="6">
        <v>39107</v>
      </c>
      <c r="B2029">
        <v>48.610000999999997</v>
      </c>
      <c r="C2029">
        <v>48.639999000000003</v>
      </c>
      <c r="D2029">
        <v>48.09</v>
      </c>
      <c r="E2029">
        <v>48.150002000000001</v>
      </c>
      <c r="F2029">
        <v>35.458584000000002</v>
      </c>
      <c r="G2029">
        <v>9760100</v>
      </c>
    </row>
    <row r="2030" spans="1:7" x14ac:dyDescent="0.2">
      <c r="A2030" s="6">
        <v>39108</v>
      </c>
      <c r="B2030">
        <v>48.049999</v>
      </c>
      <c r="C2030">
        <v>48.360000999999997</v>
      </c>
      <c r="D2030">
        <v>47.470001000000003</v>
      </c>
      <c r="E2030">
        <v>47.669998</v>
      </c>
      <c r="F2030">
        <v>35.105099000000003</v>
      </c>
      <c r="G2030">
        <v>11058400</v>
      </c>
    </row>
    <row r="2031" spans="1:7" x14ac:dyDescent="0.2">
      <c r="A2031" s="6">
        <v>39111</v>
      </c>
      <c r="B2031">
        <v>48.150002000000001</v>
      </c>
      <c r="C2031">
        <v>48.150002000000001</v>
      </c>
      <c r="D2031">
        <v>47.5</v>
      </c>
      <c r="E2031">
        <v>47.630001</v>
      </c>
      <c r="F2031">
        <v>35.075642000000002</v>
      </c>
      <c r="G2031">
        <v>9537000</v>
      </c>
    </row>
    <row r="2032" spans="1:7" x14ac:dyDescent="0.2">
      <c r="A2032" s="6">
        <v>39112</v>
      </c>
      <c r="B2032">
        <v>47.75</v>
      </c>
      <c r="C2032">
        <v>47.84</v>
      </c>
      <c r="D2032">
        <v>46.91</v>
      </c>
      <c r="E2032">
        <v>47.279998999999997</v>
      </c>
      <c r="F2032">
        <v>34.817886000000001</v>
      </c>
      <c r="G2032">
        <v>16342400</v>
      </c>
    </row>
    <row r="2033" spans="1:7" x14ac:dyDescent="0.2">
      <c r="A2033" s="6">
        <v>39113</v>
      </c>
      <c r="B2033">
        <v>47.200001</v>
      </c>
      <c r="C2033">
        <v>47.959999000000003</v>
      </c>
      <c r="D2033">
        <v>47.040000999999997</v>
      </c>
      <c r="E2033">
        <v>47.689999</v>
      </c>
      <c r="F2033">
        <v>35.119816</v>
      </c>
      <c r="G2033">
        <v>14894300</v>
      </c>
    </row>
    <row r="2034" spans="1:7" x14ac:dyDescent="0.2">
      <c r="A2034" s="6">
        <v>39114</v>
      </c>
      <c r="B2034">
        <v>47.509998000000003</v>
      </c>
      <c r="C2034">
        <v>48.080002</v>
      </c>
      <c r="D2034">
        <v>47.439999</v>
      </c>
      <c r="E2034">
        <v>47.779998999999997</v>
      </c>
      <c r="F2034">
        <v>35.186110999999997</v>
      </c>
      <c r="G2034">
        <v>13235400</v>
      </c>
    </row>
    <row r="2035" spans="1:7" x14ac:dyDescent="0.2">
      <c r="A2035" s="6">
        <v>39115</v>
      </c>
      <c r="B2035">
        <v>47.75</v>
      </c>
      <c r="C2035">
        <v>48.419998</v>
      </c>
      <c r="D2035">
        <v>47.639999000000003</v>
      </c>
      <c r="E2035">
        <v>48.080002</v>
      </c>
      <c r="F2035">
        <v>35.407046999999999</v>
      </c>
      <c r="G2035">
        <v>12611700</v>
      </c>
    </row>
    <row r="2036" spans="1:7" x14ac:dyDescent="0.2">
      <c r="A2036" s="6">
        <v>39118</v>
      </c>
      <c r="B2036">
        <v>48.439999</v>
      </c>
      <c r="C2036">
        <v>48.900002000000001</v>
      </c>
      <c r="D2036">
        <v>48.419998</v>
      </c>
      <c r="E2036">
        <v>48.52</v>
      </c>
      <c r="F2036">
        <v>35.731064000000003</v>
      </c>
      <c r="G2036">
        <v>14214900</v>
      </c>
    </row>
    <row r="2037" spans="1:7" x14ac:dyDescent="0.2">
      <c r="A2037" s="6">
        <v>39119</v>
      </c>
      <c r="B2037">
        <v>48.610000999999997</v>
      </c>
      <c r="C2037">
        <v>48.77</v>
      </c>
      <c r="D2037">
        <v>48.32</v>
      </c>
      <c r="E2037">
        <v>48.580002</v>
      </c>
      <c r="F2037">
        <v>35.775238000000002</v>
      </c>
      <c r="G2037">
        <v>8961900</v>
      </c>
    </row>
    <row r="2038" spans="1:7" x14ac:dyDescent="0.2">
      <c r="A2038" s="6">
        <v>39120</v>
      </c>
      <c r="B2038">
        <v>48.389999000000003</v>
      </c>
      <c r="C2038">
        <v>48.75</v>
      </c>
      <c r="D2038">
        <v>48.279998999999997</v>
      </c>
      <c r="E2038">
        <v>48.580002</v>
      </c>
      <c r="F2038">
        <v>35.775238000000002</v>
      </c>
      <c r="G2038">
        <v>10084300</v>
      </c>
    </row>
    <row r="2039" spans="1:7" x14ac:dyDescent="0.2">
      <c r="A2039" s="6">
        <v>39121</v>
      </c>
      <c r="B2039">
        <v>48.360000999999997</v>
      </c>
      <c r="C2039">
        <v>48.599997999999999</v>
      </c>
      <c r="D2039">
        <v>48.130001</v>
      </c>
      <c r="E2039">
        <v>48.310001</v>
      </c>
      <c r="F2039">
        <v>35.576400999999997</v>
      </c>
      <c r="G2039">
        <v>10791600</v>
      </c>
    </row>
    <row r="2040" spans="1:7" x14ac:dyDescent="0.2">
      <c r="A2040" s="6">
        <v>39122</v>
      </c>
      <c r="B2040">
        <v>48.369999</v>
      </c>
      <c r="C2040">
        <v>48.540000999999997</v>
      </c>
      <c r="D2040">
        <v>47.669998</v>
      </c>
      <c r="E2040">
        <v>47.970001000000003</v>
      </c>
      <c r="F2040">
        <v>35.326019000000002</v>
      </c>
      <c r="G2040">
        <v>12406000</v>
      </c>
    </row>
    <row r="2041" spans="1:7" x14ac:dyDescent="0.2">
      <c r="A2041" s="6">
        <v>39125</v>
      </c>
      <c r="B2041">
        <v>48.150002000000001</v>
      </c>
      <c r="C2041">
        <v>48.240001999999997</v>
      </c>
      <c r="D2041">
        <v>47.68</v>
      </c>
      <c r="E2041">
        <v>47.740001999999997</v>
      </c>
      <c r="F2041">
        <v>35.156661999999997</v>
      </c>
      <c r="G2041">
        <v>10330400</v>
      </c>
    </row>
    <row r="2042" spans="1:7" x14ac:dyDescent="0.2">
      <c r="A2042" s="6">
        <v>39126</v>
      </c>
      <c r="B2042">
        <v>47.799999</v>
      </c>
      <c r="C2042">
        <v>48.169998</v>
      </c>
      <c r="D2042">
        <v>47.740001999999997</v>
      </c>
      <c r="E2042">
        <v>47.98</v>
      </c>
      <c r="F2042">
        <v>35.333393000000001</v>
      </c>
      <c r="G2042">
        <v>10068400</v>
      </c>
    </row>
    <row r="2043" spans="1:7" x14ac:dyDescent="0.2">
      <c r="A2043" s="6">
        <v>39127</v>
      </c>
      <c r="B2043">
        <v>48.080002</v>
      </c>
      <c r="C2043">
        <v>48.130001</v>
      </c>
      <c r="D2043">
        <v>47.75</v>
      </c>
      <c r="E2043">
        <v>47.869999</v>
      </c>
      <c r="F2043">
        <v>35.252372999999999</v>
      </c>
      <c r="G2043">
        <v>12275700</v>
      </c>
    </row>
    <row r="2044" spans="1:7" x14ac:dyDescent="0.2">
      <c r="A2044" s="6">
        <v>39128</v>
      </c>
      <c r="B2044">
        <v>47.900002000000001</v>
      </c>
      <c r="C2044">
        <v>48.540000999999997</v>
      </c>
      <c r="D2044">
        <v>47.82</v>
      </c>
      <c r="E2044">
        <v>48.360000999999997</v>
      </c>
      <c r="F2044">
        <v>35.613219999999998</v>
      </c>
      <c r="G2044">
        <v>11296500</v>
      </c>
    </row>
    <row r="2045" spans="1:7" x14ac:dyDescent="0.2">
      <c r="A2045" s="6">
        <v>39129</v>
      </c>
      <c r="B2045">
        <v>48.349997999999999</v>
      </c>
      <c r="C2045">
        <v>48.849997999999999</v>
      </c>
      <c r="D2045">
        <v>48.25</v>
      </c>
      <c r="E2045">
        <v>48.48</v>
      </c>
      <c r="F2045">
        <v>35.701583999999997</v>
      </c>
      <c r="G2045">
        <v>17103700</v>
      </c>
    </row>
    <row r="2046" spans="1:7" x14ac:dyDescent="0.2">
      <c r="A2046" s="6">
        <v>39133</v>
      </c>
      <c r="B2046">
        <v>49.810001</v>
      </c>
      <c r="C2046">
        <v>50.290000999999997</v>
      </c>
      <c r="D2046">
        <v>49.41</v>
      </c>
      <c r="E2046">
        <v>50.259998000000003</v>
      </c>
      <c r="F2046">
        <v>37.012421000000003</v>
      </c>
      <c r="G2046">
        <v>36502900</v>
      </c>
    </row>
    <row r="2047" spans="1:7" x14ac:dyDescent="0.2">
      <c r="A2047" s="6">
        <v>39134</v>
      </c>
      <c r="B2047">
        <v>49.91</v>
      </c>
      <c r="C2047">
        <v>50.419998</v>
      </c>
      <c r="D2047">
        <v>49.869999</v>
      </c>
      <c r="E2047">
        <v>49.970001000000003</v>
      </c>
      <c r="F2047">
        <v>36.798855000000003</v>
      </c>
      <c r="G2047">
        <v>23789100</v>
      </c>
    </row>
    <row r="2048" spans="1:7" x14ac:dyDescent="0.2">
      <c r="A2048" s="6">
        <v>39135</v>
      </c>
      <c r="B2048">
        <v>50.09</v>
      </c>
      <c r="C2048">
        <v>50.18</v>
      </c>
      <c r="D2048">
        <v>49.549999</v>
      </c>
      <c r="E2048">
        <v>49.689999</v>
      </c>
      <c r="F2048">
        <v>36.592666999999999</v>
      </c>
      <c r="G2048">
        <v>10632900</v>
      </c>
    </row>
    <row r="2049" spans="1:7" x14ac:dyDescent="0.2">
      <c r="A2049" s="6">
        <v>39136</v>
      </c>
      <c r="B2049">
        <v>49.66</v>
      </c>
      <c r="C2049">
        <v>49.889999000000003</v>
      </c>
      <c r="D2049">
        <v>49.290000999999997</v>
      </c>
      <c r="E2049">
        <v>49.57</v>
      </c>
      <c r="F2049">
        <v>36.504294999999999</v>
      </c>
      <c r="G2049">
        <v>11050600</v>
      </c>
    </row>
    <row r="2050" spans="1:7" x14ac:dyDescent="0.2">
      <c r="A2050" s="6">
        <v>39139</v>
      </c>
      <c r="B2050">
        <v>49.709999000000003</v>
      </c>
      <c r="C2050">
        <v>50.049999</v>
      </c>
      <c r="D2050">
        <v>49.450001</v>
      </c>
      <c r="E2050">
        <v>49.98</v>
      </c>
      <c r="F2050">
        <v>36.806221000000001</v>
      </c>
      <c r="G2050">
        <v>10662800</v>
      </c>
    </row>
    <row r="2051" spans="1:7" x14ac:dyDescent="0.2">
      <c r="A2051" s="6">
        <v>39140</v>
      </c>
      <c r="B2051">
        <v>49.599997999999999</v>
      </c>
      <c r="C2051">
        <v>49.779998999999997</v>
      </c>
      <c r="D2051">
        <v>48.200001</v>
      </c>
      <c r="E2051">
        <v>48.200001</v>
      </c>
      <c r="F2051">
        <v>35.495403000000003</v>
      </c>
      <c r="G2051">
        <v>20652700</v>
      </c>
    </row>
    <row r="2052" spans="1:7" x14ac:dyDescent="0.2">
      <c r="A2052" s="6">
        <v>39141</v>
      </c>
      <c r="B2052">
        <v>48.5</v>
      </c>
      <c r="C2052">
        <v>48.66</v>
      </c>
      <c r="D2052">
        <v>48.009998000000003</v>
      </c>
      <c r="E2052">
        <v>48.310001</v>
      </c>
      <c r="F2052">
        <v>35.576400999999997</v>
      </c>
      <c r="G2052">
        <v>21331800</v>
      </c>
    </row>
    <row r="2053" spans="1:7" x14ac:dyDescent="0.2">
      <c r="A2053" s="6">
        <v>39142</v>
      </c>
      <c r="B2053">
        <v>47.779998999999997</v>
      </c>
      <c r="C2053">
        <v>48.200001</v>
      </c>
      <c r="D2053">
        <v>47.189999</v>
      </c>
      <c r="E2053">
        <v>47.889999000000003</v>
      </c>
      <c r="F2053">
        <v>35.267105000000001</v>
      </c>
      <c r="G2053">
        <v>20456600</v>
      </c>
    </row>
    <row r="2054" spans="1:7" x14ac:dyDescent="0.2">
      <c r="A2054" s="6">
        <v>39143</v>
      </c>
      <c r="B2054">
        <v>47.849997999999999</v>
      </c>
      <c r="C2054">
        <v>48.32</v>
      </c>
      <c r="D2054">
        <v>47.709999000000003</v>
      </c>
      <c r="E2054">
        <v>47.810001</v>
      </c>
      <c r="F2054">
        <v>35.208205999999997</v>
      </c>
      <c r="G2054">
        <v>18359700</v>
      </c>
    </row>
    <row r="2055" spans="1:7" x14ac:dyDescent="0.2">
      <c r="A2055" s="6">
        <v>39146</v>
      </c>
      <c r="B2055">
        <v>47.650002000000001</v>
      </c>
      <c r="C2055">
        <v>48.27</v>
      </c>
      <c r="D2055">
        <v>47.439999</v>
      </c>
      <c r="E2055">
        <v>47.470001000000003</v>
      </c>
      <c r="F2055">
        <v>34.957808999999997</v>
      </c>
      <c r="G2055">
        <v>14331300</v>
      </c>
    </row>
    <row r="2056" spans="1:7" x14ac:dyDescent="0.2">
      <c r="A2056" s="6">
        <v>39147</v>
      </c>
      <c r="B2056">
        <v>47.84</v>
      </c>
      <c r="C2056">
        <v>48.290000999999997</v>
      </c>
      <c r="D2056">
        <v>47.75</v>
      </c>
      <c r="E2056">
        <v>48.040000999999997</v>
      </c>
      <c r="F2056">
        <v>35.377583000000001</v>
      </c>
      <c r="G2056">
        <v>14918600</v>
      </c>
    </row>
    <row r="2057" spans="1:7" x14ac:dyDescent="0.2">
      <c r="A2057" s="6">
        <v>39148</v>
      </c>
      <c r="B2057">
        <v>48.049999</v>
      </c>
      <c r="C2057">
        <v>48.25</v>
      </c>
      <c r="D2057">
        <v>47.610000999999997</v>
      </c>
      <c r="E2057">
        <v>47.93</v>
      </c>
      <c r="F2057">
        <v>35.296570000000003</v>
      </c>
      <c r="G2057">
        <v>13327000</v>
      </c>
    </row>
    <row r="2058" spans="1:7" x14ac:dyDescent="0.2">
      <c r="A2058" s="6">
        <v>39149</v>
      </c>
      <c r="B2058">
        <v>48.049999</v>
      </c>
      <c r="C2058">
        <v>48.150002000000001</v>
      </c>
      <c r="D2058">
        <v>47.380001</v>
      </c>
      <c r="E2058">
        <v>47.880001</v>
      </c>
      <c r="F2058">
        <v>35.259762000000002</v>
      </c>
      <c r="G2058">
        <v>20395700</v>
      </c>
    </row>
    <row r="2059" spans="1:7" x14ac:dyDescent="0.2">
      <c r="A2059" s="6">
        <v>39150</v>
      </c>
      <c r="B2059">
        <v>47.779998999999997</v>
      </c>
      <c r="C2059">
        <v>48.130001</v>
      </c>
      <c r="D2059">
        <v>47.150002000000001</v>
      </c>
      <c r="E2059">
        <v>47.419998</v>
      </c>
      <c r="F2059">
        <v>34.920985999999999</v>
      </c>
      <c r="G2059">
        <v>13950500</v>
      </c>
    </row>
    <row r="2060" spans="1:7" x14ac:dyDescent="0.2">
      <c r="A2060" s="6">
        <v>39153</v>
      </c>
      <c r="B2060">
        <v>47.529998999999997</v>
      </c>
      <c r="C2060">
        <v>47.630001</v>
      </c>
      <c r="D2060">
        <v>47.099997999999999</v>
      </c>
      <c r="E2060">
        <v>47.259998000000003</v>
      </c>
      <c r="F2060">
        <v>34.803150000000002</v>
      </c>
      <c r="G2060">
        <v>12197200</v>
      </c>
    </row>
    <row r="2061" spans="1:7" x14ac:dyDescent="0.2">
      <c r="A2061" s="6">
        <v>39154</v>
      </c>
      <c r="B2061">
        <v>46.98</v>
      </c>
      <c r="C2061">
        <v>47.130001</v>
      </c>
      <c r="D2061">
        <v>46.029998999999997</v>
      </c>
      <c r="E2061">
        <v>46.18</v>
      </c>
      <c r="F2061">
        <v>34.007835</v>
      </c>
      <c r="G2061">
        <v>23987000</v>
      </c>
    </row>
    <row r="2062" spans="1:7" x14ac:dyDescent="0.2">
      <c r="A2062" s="6">
        <v>39155</v>
      </c>
      <c r="B2062">
        <v>46.18</v>
      </c>
      <c r="C2062">
        <v>46.220001000000003</v>
      </c>
      <c r="D2062">
        <v>45.060001</v>
      </c>
      <c r="E2062">
        <v>45.73</v>
      </c>
      <c r="F2062">
        <v>33.837645999999999</v>
      </c>
      <c r="G2062">
        <v>27585500</v>
      </c>
    </row>
    <row r="2063" spans="1:7" x14ac:dyDescent="0.2">
      <c r="A2063" s="6">
        <v>39156</v>
      </c>
      <c r="B2063">
        <v>45.75</v>
      </c>
      <c r="C2063">
        <v>46.16</v>
      </c>
      <c r="D2063">
        <v>45.490001999999997</v>
      </c>
      <c r="E2063">
        <v>46</v>
      </c>
      <c r="F2063">
        <v>34.037433999999998</v>
      </c>
      <c r="G2063">
        <v>13290800</v>
      </c>
    </row>
    <row r="2064" spans="1:7" x14ac:dyDescent="0.2">
      <c r="A2064" s="6">
        <v>39157</v>
      </c>
      <c r="B2064">
        <v>46.220001000000003</v>
      </c>
      <c r="C2064">
        <v>46.799999</v>
      </c>
      <c r="D2064">
        <v>45.75</v>
      </c>
      <c r="E2064">
        <v>46.209999000000003</v>
      </c>
      <c r="F2064">
        <v>34.192822</v>
      </c>
      <c r="G2064">
        <v>18992400</v>
      </c>
    </row>
    <row r="2065" spans="1:7" x14ac:dyDescent="0.2">
      <c r="A2065" s="6">
        <v>39160</v>
      </c>
      <c r="B2065">
        <v>46.5</v>
      </c>
      <c r="C2065">
        <v>46.82</v>
      </c>
      <c r="D2065">
        <v>46.380001</v>
      </c>
      <c r="E2065">
        <v>46.59</v>
      </c>
      <c r="F2065">
        <v>34.473995000000002</v>
      </c>
      <c r="G2065">
        <v>12079500</v>
      </c>
    </row>
    <row r="2066" spans="1:7" x14ac:dyDescent="0.2">
      <c r="A2066" s="6">
        <v>39161</v>
      </c>
      <c r="B2066">
        <v>46.48</v>
      </c>
      <c r="C2066">
        <v>47.400002000000001</v>
      </c>
      <c r="D2066">
        <v>46.439999</v>
      </c>
      <c r="E2066">
        <v>47.299999</v>
      </c>
      <c r="F2066">
        <v>34.999355000000001</v>
      </c>
      <c r="G2066">
        <v>15267000</v>
      </c>
    </row>
    <row r="2067" spans="1:7" x14ac:dyDescent="0.2">
      <c r="A2067" s="6">
        <v>39162</v>
      </c>
      <c r="B2067">
        <v>47.220001000000003</v>
      </c>
      <c r="C2067">
        <v>47.849997999999999</v>
      </c>
      <c r="D2067">
        <v>46.950001</v>
      </c>
      <c r="E2067">
        <v>47.77</v>
      </c>
      <c r="F2067">
        <v>35.34713</v>
      </c>
      <c r="G2067">
        <v>13632000</v>
      </c>
    </row>
    <row r="2068" spans="1:7" x14ac:dyDescent="0.2">
      <c r="A2068" s="6">
        <v>39163</v>
      </c>
      <c r="B2068">
        <v>47.619999</v>
      </c>
      <c r="C2068">
        <v>48.200001</v>
      </c>
      <c r="D2068">
        <v>47.560001</v>
      </c>
      <c r="E2068">
        <v>48.009998000000003</v>
      </c>
      <c r="F2068">
        <v>35.524715</v>
      </c>
      <c r="G2068">
        <v>15117300</v>
      </c>
    </row>
    <row r="2069" spans="1:7" x14ac:dyDescent="0.2">
      <c r="A2069" s="6">
        <v>39164</v>
      </c>
      <c r="B2069">
        <v>48.009998000000003</v>
      </c>
      <c r="C2069">
        <v>48.150002000000001</v>
      </c>
      <c r="D2069">
        <v>47.75</v>
      </c>
      <c r="E2069">
        <v>47.91</v>
      </c>
      <c r="F2069">
        <v>35.450729000000003</v>
      </c>
      <c r="G2069">
        <v>7993900</v>
      </c>
    </row>
    <row r="2070" spans="1:7" x14ac:dyDescent="0.2">
      <c r="A2070" s="6">
        <v>39167</v>
      </c>
      <c r="B2070">
        <v>47.84</v>
      </c>
      <c r="C2070">
        <v>47.919998</v>
      </c>
      <c r="D2070">
        <v>47.150002000000001</v>
      </c>
      <c r="E2070">
        <v>47.84</v>
      </c>
      <c r="F2070">
        <v>35.398926000000003</v>
      </c>
      <c r="G2070">
        <v>12706100</v>
      </c>
    </row>
    <row r="2071" spans="1:7" x14ac:dyDescent="0.2">
      <c r="A2071" s="6">
        <v>39168</v>
      </c>
      <c r="B2071">
        <v>47.57</v>
      </c>
      <c r="C2071">
        <v>47.799999</v>
      </c>
      <c r="D2071">
        <v>47.029998999999997</v>
      </c>
      <c r="E2071">
        <v>47.490001999999997</v>
      </c>
      <c r="F2071">
        <v>35.139935000000001</v>
      </c>
      <c r="G2071">
        <v>12950500</v>
      </c>
    </row>
    <row r="2072" spans="1:7" x14ac:dyDescent="0.2">
      <c r="A2072" s="6">
        <v>39169</v>
      </c>
      <c r="B2072">
        <v>47.169998</v>
      </c>
      <c r="C2072">
        <v>47.189999</v>
      </c>
      <c r="D2072">
        <v>46.459999000000003</v>
      </c>
      <c r="E2072">
        <v>46.639999000000003</v>
      </c>
      <c r="F2072">
        <v>34.510998000000001</v>
      </c>
      <c r="G2072">
        <v>18080500</v>
      </c>
    </row>
    <row r="2073" spans="1:7" x14ac:dyDescent="0.2">
      <c r="A2073" s="6">
        <v>39170</v>
      </c>
      <c r="B2073">
        <v>46.93</v>
      </c>
      <c r="C2073">
        <v>47.040000999999997</v>
      </c>
      <c r="D2073">
        <v>46.360000999999997</v>
      </c>
      <c r="E2073">
        <v>46.720001000000003</v>
      </c>
      <c r="F2073">
        <v>34.570194000000001</v>
      </c>
      <c r="G2073">
        <v>12563100</v>
      </c>
    </row>
    <row r="2074" spans="1:7" x14ac:dyDescent="0.2">
      <c r="A2074" s="6">
        <v>39171</v>
      </c>
      <c r="B2074">
        <v>46.860000999999997</v>
      </c>
      <c r="C2074">
        <v>47.09</v>
      </c>
      <c r="D2074">
        <v>46.639999000000003</v>
      </c>
      <c r="E2074">
        <v>46.950001</v>
      </c>
      <c r="F2074">
        <v>34.740367999999997</v>
      </c>
      <c r="G2074">
        <v>15187300</v>
      </c>
    </row>
    <row r="2075" spans="1:7" x14ac:dyDescent="0.2">
      <c r="A2075" s="6">
        <v>39174</v>
      </c>
      <c r="B2075">
        <v>47.060001</v>
      </c>
      <c r="C2075">
        <v>47.52</v>
      </c>
      <c r="D2075">
        <v>46.849997999999999</v>
      </c>
      <c r="E2075">
        <v>47.400002000000001</v>
      </c>
      <c r="F2075">
        <v>35.073357000000001</v>
      </c>
      <c r="G2075">
        <v>13746300</v>
      </c>
    </row>
    <row r="2076" spans="1:7" x14ac:dyDescent="0.2">
      <c r="A2076" s="6">
        <v>39175</v>
      </c>
      <c r="B2076">
        <v>47.509998000000003</v>
      </c>
      <c r="C2076">
        <v>48.290000999999997</v>
      </c>
      <c r="D2076">
        <v>47.470001000000003</v>
      </c>
      <c r="E2076">
        <v>48.099997999999999</v>
      </c>
      <c r="F2076">
        <v>35.591320000000003</v>
      </c>
      <c r="G2076">
        <v>17161900</v>
      </c>
    </row>
    <row r="2077" spans="1:7" x14ac:dyDescent="0.2">
      <c r="A2077" s="6">
        <v>39176</v>
      </c>
      <c r="B2077">
        <v>48</v>
      </c>
      <c r="C2077">
        <v>48.32</v>
      </c>
      <c r="D2077">
        <v>47.900002000000001</v>
      </c>
      <c r="E2077">
        <v>48.049999</v>
      </c>
      <c r="F2077">
        <v>35.554329000000003</v>
      </c>
      <c r="G2077">
        <v>10973900</v>
      </c>
    </row>
    <row r="2078" spans="1:7" x14ac:dyDescent="0.2">
      <c r="A2078" s="6">
        <v>39177</v>
      </c>
      <c r="B2078">
        <v>47.889999000000003</v>
      </c>
      <c r="C2078">
        <v>48.450001</v>
      </c>
      <c r="D2078">
        <v>47.860000999999997</v>
      </c>
      <c r="E2078">
        <v>48.27</v>
      </c>
      <c r="F2078">
        <v>35.717109999999998</v>
      </c>
      <c r="G2078">
        <v>9515400</v>
      </c>
    </row>
    <row r="2079" spans="1:7" x14ac:dyDescent="0.2">
      <c r="A2079" s="6">
        <v>39181</v>
      </c>
      <c r="B2079">
        <v>48.27</v>
      </c>
      <c r="C2079">
        <v>48.549999</v>
      </c>
      <c r="D2079">
        <v>47.889999000000003</v>
      </c>
      <c r="E2079">
        <v>48.470001000000003</v>
      </c>
      <c r="F2079">
        <v>35.865101000000003</v>
      </c>
      <c r="G2079">
        <v>8537800</v>
      </c>
    </row>
    <row r="2080" spans="1:7" x14ac:dyDescent="0.2">
      <c r="A2080" s="6">
        <v>39182</v>
      </c>
      <c r="B2080">
        <v>48.450001</v>
      </c>
      <c r="C2080">
        <v>48.450001</v>
      </c>
      <c r="D2080">
        <v>47.939999</v>
      </c>
      <c r="E2080">
        <v>47.939999</v>
      </c>
      <c r="F2080">
        <v>35.472918999999997</v>
      </c>
      <c r="G2080">
        <v>9750700</v>
      </c>
    </row>
    <row r="2081" spans="1:7" x14ac:dyDescent="0.2">
      <c r="A2081" s="6">
        <v>39183</v>
      </c>
      <c r="B2081">
        <v>47.950001</v>
      </c>
      <c r="C2081">
        <v>48.110000999999997</v>
      </c>
      <c r="D2081">
        <v>47.060001</v>
      </c>
      <c r="E2081">
        <v>47.27</v>
      </c>
      <c r="F2081">
        <v>34.977161000000002</v>
      </c>
      <c r="G2081">
        <v>17725400</v>
      </c>
    </row>
    <row r="2082" spans="1:7" x14ac:dyDescent="0.2">
      <c r="A2082" s="6">
        <v>39184</v>
      </c>
      <c r="B2082">
        <v>47.380001</v>
      </c>
      <c r="C2082">
        <v>47.5</v>
      </c>
      <c r="D2082">
        <v>46.900002000000001</v>
      </c>
      <c r="E2082">
        <v>47.259998000000003</v>
      </c>
      <c r="F2082">
        <v>34.969765000000002</v>
      </c>
      <c r="G2082">
        <v>11571900</v>
      </c>
    </row>
    <row r="2083" spans="1:7" x14ac:dyDescent="0.2">
      <c r="A2083" s="6">
        <v>39185</v>
      </c>
      <c r="B2083">
        <v>47.400002000000001</v>
      </c>
      <c r="C2083">
        <v>47.419998</v>
      </c>
      <c r="D2083">
        <v>46.830002</v>
      </c>
      <c r="E2083">
        <v>47.41</v>
      </c>
      <c r="F2083">
        <v>35.080745999999998</v>
      </c>
      <c r="G2083">
        <v>12421400</v>
      </c>
    </row>
    <row r="2084" spans="1:7" x14ac:dyDescent="0.2">
      <c r="A2084" s="6">
        <v>39188</v>
      </c>
      <c r="B2084">
        <v>47.630001</v>
      </c>
      <c r="C2084">
        <v>48.119999</v>
      </c>
      <c r="D2084">
        <v>47.509998000000003</v>
      </c>
      <c r="E2084">
        <v>48.07</v>
      </c>
      <c r="F2084">
        <v>35.569138000000002</v>
      </c>
      <c r="G2084">
        <v>14250000</v>
      </c>
    </row>
    <row r="2085" spans="1:7" x14ac:dyDescent="0.2">
      <c r="A2085" s="6">
        <v>39189</v>
      </c>
      <c r="B2085">
        <v>48.189999</v>
      </c>
      <c r="C2085">
        <v>48.43</v>
      </c>
      <c r="D2085">
        <v>47.889999000000003</v>
      </c>
      <c r="E2085">
        <v>48.169998</v>
      </c>
      <c r="F2085">
        <v>35.643107999999998</v>
      </c>
      <c r="G2085">
        <v>12391300</v>
      </c>
    </row>
    <row r="2086" spans="1:7" x14ac:dyDescent="0.2">
      <c r="A2086" s="6">
        <v>39190</v>
      </c>
      <c r="B2086">
        <v>48</v>
      </c>
      <c r="C2086">
        <v>48.18</v>
      </c>
      <c r="D2086">
        <v>47.830002</v>
      </c>
      <c r="E2086">
        <v>47.970001000000003</v>
      </c>
      <c r="F2086">
        <v>35.495125000000002</v>
      </c>
      <c r="G2086">
        <v>7993500</v>
      </c>
    </row>
    <row r="2087" spans="1:7" x14ac:dyDescent="0.2">
      <c r="A2087" s="6">
        <v>39191</v>
      </c>
      <c r="B2087">
        <v>47.75</v>
      </c>
      <c r="C2087">
        <v>48.380001</v>
      </c>
      <c r="D2087">
        <v>47.650002000000001</v>
      </c>
      <c r="E2087">
        <v>48.34</v>
      </c>
      <c r="F2087">
        <v>35.768894000000003</v>
      </c>
      <c r="G2087">
        <v>8050300</v>
      </c>
    </row>
    <row r="2088" spans="1:7" x14ac:dyDescent="0.2">
      <c r="A2088" s="6">
        <v>39192</v>
      </c>
      <c r="B2088">
        <v>48.59</v>
      </c>
      <c r="C2088">
        <v>49.84</v>
      </c>
      <c r="D2088">
        <v>48.509998000000003</v>
      </c>
      <c r="E2088">
        <v>49.759998000000003</v>
      </c>
      <c r="F2088">
        <v>36.819614000000001</v>
      </c>
      <c r="G2088">
        <v>23421400</v>
      </c>
    </row>
    <row r="2089" spans="1:7" x14ac:dyDescent="0.2">
      <c r="A2089" s="6">
        <v>39195</v>
      </c>
      <c r="B2089">
        <v>49.73</v>
      </c>
      <c r="C2089">
        <v>49.950001</v>
      </c>
      <c r="D2089">
        <v>48.84</v>
      </c>
      <c r="E2089">
        <v>48.93</v>
      </c>
      <c r="F2089">
        <v>36.205466999999999</v>
      </c>
      <c r="G2089">
        <v>14055500</v>
      </c>
    </row>
    <row r="2090" spans="1:7" x14ac:dyDescent="0.2">
      <c r="A2090" s="6">
        <v>39196</v>
      </c>
      <c r="B2090">
        <v>48.560001</v>
      </c>
      <c r="C2090">
        <v>48.98</v>
      </c>
      <c r="D2090">
        <v>48.130001</v>
      </c>
      <c r="E2090">
        <v>48.689999</v>
      </c>
      <c r="F2090">
        <v>36.027881999999998</v>
      </c>
      <c r="G2090">
        <v>18552900</v>
      </c>
    </row>
    <row r="2091" spans="1:7" x14ac:dyDescent="0.2">
      <c r="A2091" s="6">
        <v>39197</v>
      </c>
      <c r="B2091">
        <v>48.77</v>
      </c>
      <c r="C2091">
        <v>49.099997999999999</v>
      </c>
      <c r="D2091">
        <v>48.630001</v>
      </c>
      <c r="E2091">
        <v>48.810001</v>
      </c>
      <c r="F2091">
        <v>36.116680000000002</v>
      </c>
      <c r="G2091">
        <v>14503000</v>
      </c>
    </row>
    <row r="2092" spans="1:7" x14ac:dyDescent="0.2">
      <c r="A2092" s="6">
        <v>39198</v>
      </c>
      <c r="B2092">
        <v>48.779998999999997</v>
      </c>
      <c r="C2092">
        <v>49.060001</v>
      </c>
      <c r="D2092">
        <v>48.57</v>
      </c>
      <c r="E2092">
        <v>48.700001</v>
      </c>
      <c r="F2092">
        <v>36.035266999999997</v>
      </c>
      <c r="G2092">
        <v>9231100</v>
      </c>
    </row>
    <row r="2093" spans="1:7" x14ac:dyDescent="0.2">
      <c r="A2093" s="6">
        <v>39199</v>
      </c>
      <c r="B2093">
        <v>48.52</v>
      </c>
      <c r="C2093">
        <v>48.689999</v>
      </c>
      <c r="D2093">
        <v>48.32</v>
      </c>
      <c r="E2093">
        <v>48.34</v>
      </c>
      <c r="F2093">
        <v>35.768894000000003</v>
      </c>
      <c r="G2093">
        <v>9302100</v>
      </c>
    </row>
    <row r="2094" spans="1:7" x14ac:dyDescent="0.2">
      <c r="A2094" s="6">
        <v>39202</v>
      </c>
      <c r="B2094">
        <v>48.25</v>
      </c>
      <c r="C2094">
        <v>48.66</v>
      </c>
      <c r="D2094">
        <v>47.869999</v>
      </c>
      <c r="E2094">
        <v>47.919998</v>
      </c>
      <c r="F2094">
        <v>35.458122000000003</v>
      </c>
      <c r="G2094">
        <v>13988700</v>
      </c>
    </row>
    <row r="2095" spans="1:7" x14ac:dyDescent="0.2">
      <c r="A2095" s="6">
        <v>39203</v>
      </c>
      <c r="B2095">
        <v>47.919998</v>
      </c>
      <c r="C2095">
        <v>48.560001</v>
      </c>
      <c r="D2095">
        <v>47.509998000000003</v>
      </c>
      <c r="E2095">
        <v>48.330002</v>
      </c>
      <c r="F2095">
        <v>35.761505</v>
      </c>
      <c r="G2095">
        <v>14785600</v>
      </c>
    </row>
    <row r="2096" spans="1:7" x14ac:dyDescent="0.2">
      <c r="A2096" s="6">
        <v>39204</v>
      </c>
      <c r="B2096">
        <v>48.299999</v>
      </c>
      <c r="C2096">
        <v>48.740001999999997</v>
      </c>
      <c r="D2096">
        <v>48.169998</v>
      </c>
      <c r="E2096">
        <v>48.279998999999997</v>
      </c>
      <c r="F2096">
        <v>35.724502999999999</v>
      </c>
      <c r="G2096">
        <v>12118400</v>
      </c>
    </row>
    <row r="2097" spans="1:7" x14ac:dyDescent="0.2">
      <c r="A2097" s="6">
        <v>39205</v>
      </c>
      <c r="B2097">
        <v>48.52</v>
      </c>
      <c r="C2097">
        <v>48.75</v>
      </c>
      <c r="D2097">
        <v>48.200001</v>
      </c>
      <c r="E2097">
        <v>48.360000999999997</v>
      </c>
      <c r="F2097">
        <v>35.783707</v>
      </c>
      <c r="G2097">
        <v>10951600</v>
      </c>
    </row>
    <row r="2098" spans="1:7" x14ac:dyDescent="0.2">
      <c r="A2098" s="6">
        <v>39206</v>
      </c>
      <c r="B2098">
        <v>48.400002000000001</v>
      </c>
      <c r="C2098">
        <v>48.5</v>
      </c>
      <c r="D2098">
        <v>48.049999</v>
      </c>
      <c r="E2098">
        <v>48.27</v>
      </c>
      <c r="F2098">
        <v>35.717109999999998</v>
      </c>
      <c r="G2098">
        <v>9605800</v>
      </c>
    </row>
    <row r="2099" spans="1:7" x14ac:dyDescent="0.2">
      <c r="A2099" s="6">
        <v>39209</v>
      </c>
      <c r="B2099">
        <v>48.43</v>
      </c>
      <c r="C2099">
        <v>48.880001</v>
      </c>
      <c r="D2099">
        <v>48.279998999999997</v>
      </c>
      <c r="E2099">
        <v>48.610000999999997</v>
      </c>
      <c r="F2099">
        <v>35.968677999999997</v>
      </c>
      <c r="G2099">
        <v>8893300</v>
      </c>
    </row>
    <row r="2100" spans="1:7" x14ac:dyDescent="0.2">
      <c r="A2100" s="6">
        <v>39210</v>
      </c>
      <c r="B2100">
        <v>48.369999</v>
      </c>
      <c r="C2100">
        <v>48.639999000000003</v>
      </c>
      <c r="D2100">
        <v>48.080002</v>
      </c>
      <c r="E2100">
        <v>48.099997999999999</v>
      </c>
      <c r="F2100">
        <v>35.591320000000003</v>
      </c>
      <c r="G2100">
        <v>10172500</v>
      </c>
    </row>
    <row r="2101" spans="1:7" x14ac:dyDescent="0.2">
      <c r="A2101" s="6">
        <v>39211</v>
      </c>
      <c r="B2101">
        <v>48.07</v>
      </c>
      <c r="C2101">
        <v>48.279998999999997</v>
      </c>
      <c r="D2101">
        <v>47.84</v>
      </c>
      <c r="E2101">
        <v>47.93</v>
      </c>
      <c r="F2101">
        <v>35.465527000000002</v>
      </c>
      <c r="G2101">
        <v>15225800</v>
      </c>
    </row>
    <row r="2102" spans="1:7" x14ac:dyDescent="0.2">
      <c r="A2102" s="6">
        <v>39212</v>
      </c>
      <c r="B2102">
        <v>47.5</v>
      </c>
      <c r="C2102">
        <v>48.330002</v>
      </c>
      <c r="D2102">
        <v>47.450001</v>
      </c>
      <c r="E2102">
        <v>47.75</v>
      </c>
      <c r="F2102">
        <v>35.332335999999998</v>
      </c>
      <c r="G2102">
        <v>17850200</v>
      </c>
    </row>
    <row r="2103" spans="1:7" x14ac:dyDescent="0.2">
      <c r="A2103" s="6">
        <v>39213</v>
      </c>
      <c r="B2103">
        <v>47.84</v>
      </c>
      <c r="C2103">
        <v>47.91</v>
      </c>
      <c r="D2103">
        <v>47.41</v>
      </c>
      <c r="E2103">
        <v>47.779998999999997</v>
      </c>
      <c r="F2103">
        <v>35.354542000000002</v>
      </c>
      <c r="G2103">
        <v>15889300</v>
      </c>
    </row>
    <row r="2104" spans="1:7" x14ac:dyDescent="0.2">
      <c r="A2104" s="6">
        <v>39216</v>
      </c>
      <c r="B2104">
        <v>47.639999000000003</v>
      </c>
      <c r="C2104">
        <v>48</v>
      </c>
      <c r="D2104">
        <v>47.490001999999997</v>
      </c>
      <c r="E2104">
        <v>47.84</v>
      </c>
      <c r="F2104">
        <v>35.398926000000003</v>
      </c>
      <c r="G2104">
        <v>12971400</v>
      </c>
    </row>
    <row r="2105" spans="1:7" x14ac:dyDescent="0.2">
      <c r="A2105" s="6">
        <v>39217</v>
      </c>
      <c r="B2105">
        <v>47.959999000000003</v>
      </c>
      <c r="C2105">
        <v>48.099997999999999</v>
      </c>
      <c r="D2105">
        <v>47.41</v>
      </c>
      <c r="E2105">
        <v>47.619999</v>
      </c>
      <c r="F2105">
        <v>35.236125999999999</v>
      </c>
      <c r="G2105">
        <v>19379800</v>
      </c>
    </row>
    <row r="2106" spans="1:7" x14ac:dyDescent="0.2">
      <c r="A2106" s="6">
        <v>39218</v>
      </c>
      <c r="B2106">
        <v>47.490001999999997</v>
      </c>
      <c r="C2106">
        <v>47.740001999999997</v>
      </c>
      <c r="D2106">
        <v>46.98</v>
      </c>
      <c r="E2106">
        <v>47.18</v>
      </c>
      <c r="F2106">
        <v>35.072600999999999</v>
      </c>
      <c r="G2106">
        <v>16516500</v>
      </c>
    </row>
    <row r="2107" spans="1:7" x14ac:dyDescent="0.2">
      <c r="A2107" s="6">
        <v>39219</v>
      </c>
      <c r="B2107">
        <v>47.470001000000003</v>
      </c>
      <c r="C2107">
        <v>47.470001000000003</v>
      </c>
      <c r="D2107">
        <v>47.02</v>
      </c>
      <c r="E2107">
        <v>47.110000999999997</v>
      </c>
      <c r="F2107">
        <v>35.020553999999997</v>
      </c>
      <c r="G2107">
        <v>12626000</v>
      </c>
    </row>
    <row r="2108" spans="1:7" x14ac:dyDescent="0.2">
      <c r="A2108" s="6">
        <v>39220</v>
      </c>
      <c r="B2108">
        <v>47.32</v>
      </c>
      <c r="C2108">
        <v>47.369999</v>
      </c>
      <c r="D2108">
        <v>47.18</v>
      </c>
      <c r="E2108">
        <v>47.27</v>
      </c>
      <c r="F2108">
        <v>35.139499999999998</v>
      </c>
      <c r="G2108">
        <v>13743100</v>
      </c>
    </row>
    <row r="2109" spans="1:7" x14ac:dyDescent="0.2">
      <c r="A2109" s="6">
        <v>39223</v>
      </c>
      <c r="B2109">
        <v>47.130001</v>
      </c>
      <c r="C2109">
        <v>47.400002000000001</v>
      </c>
      <c r="D2109">
        <v>46.619999</v>
      </c>
      <c r="E2109">
        <v>46.619999</v>
      </c>
      <c r="F2109">
        <v>34.656300000000002</v>
      </c>
      <c r="G2109">
        <v>21022300</v>
      </c>
    </row>
    <row r="2110" spans="1:7" x14ac:dyDescent="0.2">
      <c r="A2110" s="6">
        <v>39224</v>
      </c>
      <c r="B2110">
        <v>46.57</v>
      </c>
      <c r="C2110">
        <v>46.799999</v>
      </c>
      <c r="D2110">
        <v>46.470001000000003</v>
      </c>
      <c r="E2110">
        <v>46.540000999999997</v>
      </c>
      <c r="F2110">
        <v>34.596828000000002</v>
      </c>
      <c r="G2110">
        <v>11196900</v>
      </c>
    </row>
    <row r="2111" spans="1:7" x14ac:dyDescent="0.2">
      <c r="A2111" s="6">
        <v>39225</v>
      </c>
      <c r="B2111">
        <v>46.880001</v>
      </c>
      <c r="C2111">
        <v>47.139999000000003</v>
      </c>
      <c r="D2111">
        <v>46.32</v>
      </c>
      <c r="E2111">
        <v>46.330002</v>
      </c>
      <c r="F2111">
        <v>34.440716000000002</v>
      </c>
      <c r="G2111">
        <v>14253600</v>
      </c>
    </row>
    <row r="2112" spans="1:7" x14ac:dyDescent="0.2">
      <c r="A2112" s="6">
        <v>39226</v>
      </c>
      <c r="B2112">
        <v>46.41</v>
      </c>
      <c r="C2112">
        <v>46.950001</v>
      </c>
      <c r="D2112">
        <v>46.349997999999999</v>
      </c>
      <c r="E2112">
        <v>46.650002000000001</v>
      </c>
      <c r="F2112">
        <v>34.678607999999997</v>
      </c>
      <c r="G2112">
        <v>14731400</v>
      </c>
    </row>
    <row r="2113" spans="1:7" x14ac:dyDescent="0.2">
      <c r="A2113" s="6">
        <v>39227</v>
      </c>
      <c r="B2113">
        <v>46.799999</v>
      </c>
      <c r="C2113">
        <v>47</v>
      </c>
      <c r="D2113">
        <v>46.639999000000003</v>
      </c>
      <c r="E2113">
        <v>46.91</v>
      </c>
      <c r="F2113">
        <v>34.871867999999999</v>
      </c>
      <c r="G2113">
        <v>8796000</v>
      </c>
    </row>
    <row r="2114" spans="1:7" x14ac:dyDescent="0.2">
      <c r="A2114" s="6">
        <v>39231</v>
      </c>
      <c r="B2114">
        <v>47.169998</v>
      </c>
      <c r="C2114">
        <v>47.540000999999997</v>
      </c>
      <c r="D2114">
        <v>46.759998000000003</v>
      </c>
      <c r="E2114">
        <v>46.939999</v>
      </c>
      <c r="F2114">
        <v>34.894184000000003</v>
      </c>
      <c r="G2114">
        <v>14948200</v>
      </c>
    </row>
    <row r="2115" spans="1:7" x14ac:dyDescent="0.2">
      <c r="A2115" s="6">
        <v>39232</v>
      </c>
      <c r="B2115">
        <v>46.650002000000001</v>
      </c>
      <c r="C2115">
        <v>47.150002000000001</v>
      </c>
      <c r="D2115">
        <v>46.470001000000003</v>
      </c>
      <c r="E2115">
        <v>47.119999</v>
      </c>
      <c r="F2115">
        <v>35.027996000000002</v>
      </c>
      <c r="G2115">
        <v>16038300</v>
      </c>
    </row>
    <row r="2116" spans="1:7" x14ac:dyDescent="0.2">
      <c r="A2116" s="6">
        <v>39233</v>
      </c>
      <c r="B2116">
        <v>47.099997999999999</v>
      </c>
      <c r="C2116">
        <v>47.799999</v>
      </c>
      <c r="D2116">
        <v>47.099997999999999</v>
      </c>
      <c r="E2116">
        <v>47.599997999999999</v>
      </c>
      <c r="F2116">
        <v>35.384815000000003</v>
      </c>
      <c r="G2116">
        <v>17483900</v>
      </c>
    </row>
    <row r="2117" spans="1:7" x14ac:dyDescent="0.2">
      <c r="A2117" s="6">
        <v>39234</v>
      </c>
      <c r="B2117">
        <v>47.900002000000001</v>
      </c>
      <c r="C2117">
        <v>49.939999</v>
      </c>
      <c r="D2117">
        <v>47.73</v>
      </c>
      <c r="E2117">
        <v>49.470001000000003</v>
      </c>
      <c r="F2117">
        <v>36.774937000000001</v>
      </c>
      <c r="G2117">
        <v>49104400</v>
      </c>
    </row>
    <row r="2118" spans="1:7" x14ac:dyDescent="0.2">
      <c r="A2118" s="6">
        <v>39237</v>
      </c>
      <c r="B2118">
        <v>50.150002000000001</v>
      </c>
      <c r="C2118">
        <v>51.439999</v>
      </c>
      <c r="D2118">
        <v>50.150002000000001</v>
      </c>
      <c r="E2118">
        <v>51.209999000000003</v>
      </c>
      <c r="F2118">
        <v>38.068416999999997</v>
      </c>
      <c r="G2118">
        <v>54679300</v>
      </c>
    </row>
    <row r="2119" spans="1:7" x14ac:dyDescent="0.2">
      <c r="A2119" s="6">
        <v>39238</v>
      </c>
      <c r="B2119">
        <v>50.91</v>
      </c>
      <c r="C2119">
        <v>51.200001</v>
      </c>
      <c r="D2119">
        <v>50.360000999999997</v>
      </c>
      <c r="E2119">
        <v>50.52</v>
      </c>
      <c r="F2119">
        <v>37.555477000000003</v>
      </c>
      <c r="G2119">
        <v>32728500</v>
      </c>
    </row>
    <row r="2120" spans="1:7" x14ac:dyDescent="0.2">
      <c r="A2120" s="6">
        <v>39239</v>
      </c>
      <c r="B2120">
        <v>50.16</v>
      </c>
      <c r="C2120">
        <v>51.040000999999997</v>
      </c>
      <c r="D2120">
        <v>50.150002000000001</v>
      </c>
      <c r="E2120">
        <v>50.75</v>
      </c>
      <c r="F2120">
        <v>37.726452000000002</v>
      </c>
      <c r="G2120">
        <v>25261100</v>
      </c>
    </row>
    <row r="2121" spans="1:7" x14ac:dyDescent="0.2">
      <c r="A2121" s="6">
        <v>39240</v>
      </c>
      <c r="B2121">
        <v>50.389999000000003</v>
      </c>
      <c r="C2121">
        <v>50.75</v>
      </c>
      <c r="D2121">
        <v>49.610000999999997</v>
      </c>
      <c r="E2121">
        <v>49.759998000000003</v>
      </c>
      <c r="F2121">
        <v>36.990519999999997</v>
      </c>
      <c r="G2121">
        <v>24799800</v>
      </c>
    </row>
    <row r="2122" spans="1:7" x14ac:dyDescent="0.2">
      <c r="A2122" s="6">
        <v>39241</v>
      </c>
      <c r="B2122">
        <v>49.889999000000003</v>
      </c>
      <c r="C2122">
        <v>50.150002000000001</v>
      </c>
      <c r="D2122">
        <v>49.599997999999999</v>
      </c>
      <c r="E2122">
        <v>50.080002</v>
      </c>
      <c r="F2122">
        <v>37.228397000000001</v>
      </c>
      <c r="G2122">
        <v>14736100</v>
      </c>
    </row>
    <row r="2123" spans="1:7" x14ac:dyDescent="0.2">
      <c r="A2123" s="6">
        <v>39244</v>
      </c>
      <c r="B2123">
        <v>49.900002000000001</v>
      </c>
      <c r="C2123">
        <v>50.119999</v>
      </c>
      <c r="D2123">
        <v>49.549999</v>
      </c>
      <c r="E2123">
        <v>49.810001</v>
      </c>
      <c r="F2123">
        <v>37.027687</v>
      </c>
      <c r="G2123">
        <v>12639700</v>
      </c>
    </row>
    <row r="2124" spans="1:7" x14ac:dyDescent="0.2">
      <c r="A2124" s="6">
        <v>39245</v>
      </c>
      <c r="B2124">
        <v>49.610000999999997</v>
      </c>
      <c r="C2124">
        <v>49.810001</v>
      </c>
      <c r="D2124">
        <v>48.900002000000001</v>
      </c>
      <c r="E2124">
        <v>48.91</v>
      </c>
      <c r="F2124">
        <v>36.358646</v>
      </c>
      <c r="G2124">
        <v>19065800</v>
      </c>
    </row>
    <row r="2125" spans="1:7" x14ac:dyDescent="0.2">
      <c r="A2125" s="6">
        <v>39246</v>
      </c>
      <c r="B2125">
        <v>49.18</v>
      </c>
      <c r="C2125">
        <v>49.540000999999997</v>
      </c>
      <c r="D2125">
        <v>48.970001000000003</v>
      </c>
      <c r="E2125">
        <v>49.5</v>
      </c>
      <c r="F2125">
        <v>36.797229999999999</v>
      </c>
      <c r="G2125">
        <v>14142800</v>
      </c>
    </row>
    <row r="2126" spans="1:7" x14ac:dyDescent="0.2">
      <c r="A2126" s="6">
        <v>39247</v>
      </c>
      <c r="B2126">
        <v>49.299999</v>
      </c>
      <c r="C2126">
        <v>49.650002000000001</v>
      </c>
      <c r="D2126">
        <v>48.98</v>
      </c>
      <c r="E2126">
        <v>49.279998999999997</v>
      </c>
      <c r="F2126">
        <v>36.633667000000003</v>
      </c>
      <c r="G2126">
        <v>13366800</v>
      </c>
    </row>
    <row r="2127" spans="1:7" x14ac:dyDescent="0.2">
      <c r="A2127" s="6">
        <v>39248</v>
      </c>
      <c r="B2127">
        <v>49.34</v>
      </c>
      <c r="C2127">
        <v>49.68</v>
      </c>
      <c r="D2127">
        <v>49.209999000000003</v>
      </c>
      <c r="E2127">
        <v>49.34</v>
      </c>
      <c r="F2127">
        <v>36.678283999999998</v>
      </c>
      <c r="G2127">
        <v>22726300</v>
      </c>
    </row>
    <row r="2128" spans="1:7" x14ac:dyDescent="0.2">
      <c r="A2128" s="6">
        <v>39251</v>
      </c>
      <c r="B2128">
        <v>49.32</v>
      </c>
      <c r="C2128">
        <v>49.450001</v>
      </c>
      <c r="D2128">
        <v>49.07</v>
      </c>
      <c r="E2128">
        <v>49.110000999999997</v>
      </c>
      <c r="F2128">
        <v>36.507308999999999</v>
      </c>
      <c r="G2128">
        <v>11030600</v>
      </c>
    </row>
    <row r="2129" spans="1:7" x14ac:dyDescent="0.2">
      <c r="A2129" s="6">
        <v>39252</v>
      </c>
      <c r="B2129">
        <v>48.93</v>
      </c>
      <c r="C2129">
        <v>48.970001000000003</v>
      </c>
      <c r="D2129">
        <v>47.77</v>
      </c>
      <c r="E2129">
        <v>48.810001</v>
      </c>
      <c r="F2129">
        <v>36.284298</v>
      </c>
      <c r="G2129">
        <v>14846900</v>
      </c>
    </row>
    <row r="2130" spans="1:7" x14ac:dyDescent="0.2">
      <c r="A2130" s="6">
        <v>39253</v>
      </c>
      <c r="B2130">
        <v>48.849997999999999</v>
      </c>
      <c r="C2130">
        <v>49.25</v>
      </c>
      <c r="D2130">
        <v>48.560001</v>
      </c>
      <c r="E2130">
        <v>48.59</v>
      </c>
      <c r="F2130">
        <v>36.120766000000003</v>
      </c>
      <c r="G2130">
        <v>17991400</v>
      </c>
    </row>
    <row r="2131" spans="1:7" x14ac:dyDescent="0.2">
      <c r="A2131" s="6">
        <v>39254</v>
      </c>
      <c r="B2131">
        <v>48.709999000000003</v>
      </c>
      <c r="C2131">
        <v>48.790000999999997</v>
      </c>
      <c r="D2131">
        <v>48.080002</v>
      </c>
      <c r="E2131">
        <v>48.389999000000003</v>
      </c>
      <c r="F2131">
        <v>35.972099</v>
      </c>
      <c r="G2131">
        <v>16512700</v>
      </c>
    </row>
    <row r="2132" spans="1:7" x14ac:dyDescent="0.2">
      <c r="A2132" s="6">
        <v>39255</v>
      </c>
      <c r="B2132">
        <v>48.25</v>
      </c>
      <c r="C2132">
        <v>48.43</v>
      </c>
      <c r="D2132">
        <v>47.830002</v>
      </c>
      <c r="E2132">
        <v>47.830002</v>
      </c>
      <c r="F2132">
        <v>35.555798000000003</v>
      </c>
      <c r="G2132">
        <v>20450600</v>
      </c>
    </row>
    <row r="2133" spans="1:7" x14ac:dyDescent="0.2">
      <c r="A2133" s="6">
        <v>39258</v>
      </c>
      <c r="B2133">
        <v>48</v>
      </c>
      <c r="C2133">
        <v>48.119999</v>
      </c>
      <c r="D2133">
        <v>47.689999</v>
      </c>
      <c r="E2133">
        <v>47.82</v>
      </c>
      <c r="F2133">
        <v>35.548355000000001</v>
      </c>
      <c r="G2133">
        <v>17820600</v>
      </c>
    </row>
    <row r="2134" spans="1:7" x14ac:dyDescent="0.2">
      <c r="A2134" s="6">
        <v>39259</v>
      </c>
      <c r="B2134">
        <v>47.91</v>
      </c>
      <c r="C2134">
        <v>48.490001999999997</v>
      </c>
      <c r="D2134">
        <v>47.75</v>
      </c>
      <c r="E2134">
        <v>47.970001000000003</v>
      </c>
      <c r="F2134">
        <v>35.659869999999998</v>
      </c>
      <c r="G2134">
        <v>16074900</v>
      </c>
    </row>
    <row r="2135" spans="1:7" x14ac:dyDescent="0.2">
      <c r="A2135" s="6">
        <v>39260</v>
      </c>
      <c r="B2135">
        <v>47.830002</v>
      </c>
      <c r="C2135">
        <v>48.490001999999997</v>
      </c>
      <c r="D2135">
        <v>47.759998000000003</v>
      </c>
      <c r="E2135">
        <v>48.459999000000003</v>
      </c>
      <c r="F2135">
        <v>36.024124</v>
      </c>
      <c r="G2135">
        <v>17901800</v>
      </c>
    </row>
    <row r="2136" spans="1:7" x14ac:dyDescent="0.2">
      <c r="A2136" s="6">
        <v>39261</v>
      </c>
      <c r="B2136">
        <v>48.330002</v>
      </c>
      <c r="C2136">
        <v>48.5</v>
      </c>
      <c r="D2136">
        <v>48.169998</v>
      </c>
      <c r="E2136">
        <v>48.209999000000003</v>
      </c>
      <c r="F2136">
        <v>35.838290999999998</v>
      </c>
      <c r="G2136">
        <v>13553200</v>
      </c>
    </row>
    <row r="2137" spans="1:7" x14ac:dyDescent="0.2">
      <c r="A2137" s="6">
        <v>39262</v>
      </c>
      <c r="B2137">
        <v>48.5</v>
      </c>
      <c r="C2137">
        <v>48.650002000000001</v>
      </c>
      <c r="D2137">
        <v>47.869999</v>
      </c>
      <c r="E2137">
        <v>48.110000999999997</v>
      </c>
      <c r="F2137">
        <v>35.763942999999998</v>
      </c>
      <c r="G2137">
        <v>14131500</v>
      </c>
    </row>
    <row r="2138" spans="1:7" x14ac:dyDescent="0.2">
      <c r="A2138" s="6">
        <v>39265</v>
      </c>
      <c r="B2138">
        <v>48.200001</v>
      </c>
      <c r="C2138">
        <v>48.490001999999997</v>
      </c>
      <c r="D2138">
        <v>48.139999000000003</v>
      </c>
      <c r="E2138">
        <v>48.330002</v>
      </c>
      <c r="F2138">
        <v>35.927498</v>
      </c>
      <c r="G2138">
        <v>10544200</v>
      </c>
    </row>
    <row r="2139" spans="1:7" x14ac:dyDescent="0.2">
      <c r="A2139" s="6">
        <v>39266</v>
      </c>
      <c r="B2139">
        <v>48.34</v>
      </c>
      <c r="C2139">
        <v>48.470001000000003</v>
      </c>
      <c r="D2139">
        <v>48.130001</v>
      </c>
      <c r="E2139">
        <v>48.470001000000003</v>
      </c>
      <c r="F2139">
        <v>36.031554999999997</v>
      </c>
      <c r="G2139">
        <v>6212100</v>
      </c>
    </row>
    <row r="2140" spans="1:7" x14ac:dyDescent="0.2">
      <c r="A2140" s="6">
        <v>39268</v>
      </c>
      <c r="B2140">
        <v>48.360000999999997</v>
      </c>
      <c r="C2140">
        <v>48.459999000000003</v>
      </c>
      <c r="D2140">
        <v>48.080002</v>
      </c>
      <c r="E2140">
        <v>48.09</v>
      </c>
      <c r="F2140">
        <v>35.749068999999999</v>
      </c>
      <c r="G2140">
        <v>11198600</v>
      </c>
    </row>
    <row r="2141" spans="1:7" x14ac:dyDescent="0.2">
      <c r="A2141" s="6">
        <v>39269</v>
      </c>
      <c r="B2141">
        <v>48.09</v>
      </c>
      <c r="C2141">
        <v>48.490001999999997</v>
      </c>
      <c r="D2141">
        <v>47.990001999999997</v>
      </c>
      <c r="E2141">
        <v>48.389999000000003</v>
      </c>
      <c r="F2141">
        <v>35.972099</v>
      </c>
      <c r="G2141">
        <v>13106700</v>
      </c>
    </row>
    <row r="2142" spans="1:7" x14ac:dyDescent="0.2">
      <c r="A2142" s="6">
        <v>39272</v>
      </c>
      <c r="B2142">
        <v>48.41</v>
      </c>
      <c r="C2142">
        <v>48.830002</v>
      </c>
      <c r="D2142">
        <v>48.259998000000003</v>
      </c>
      <c r="E2142">
        <v>48.5</v>
      </c>
      <c r="F2142">
        <v>36.053856000000003</v>
      </c>
      <c r="G2142">
        <v>10701300</v>
      </c>
    </row>
    <row r="2143" spans="1:7" x14ac:dyDescent="0.2">
      <c r="A2143" s="6">
        <v>39273</v>
      </c>
      <c r="B2143">
        <v>48.389999000000003</v>
      </c>
      <c r="C2143">
        <v>48.389999000000003</v>
      </c>
      <c r="D2143">
        <v>47.490001999999997</v>
      </c>
      <c r="E2143">
        <v>47.580002</v>
      </c>
      <c r="F2143">
        <v>35.369948999999998</v>
      </c>
      <c r="G2143">
        <v>16731700</v>
      </c>
    </row>
    <row r="2144" spans="1:7" x14ac:dyDescent="0.2">
      <c r="A2144" s="6">
        <v>39274</v>
      </c>
      <c r="B2144">
        <v>47.700001</v>
      </c>
      <c r="C2144">
        <v>47.889999000000003</v>
      </c>
      <c r="D2144">
        <v>47.23</v>
      </c>
      <c r="E2144">
        <v>47.68</v>
      </c>
      <c r="F2144">
        <v>35.444285999999998</v>
      </c>
      <c r="G2144">
        <v>13685900</v>
      </c>
    </row>
    <row r="2145" spans="1:7" x14ac:dyDescent="0.2">
      <c r="A2145" s="6">
        <v>39275</v>
      </c>
      <c r="B2145">
        <v>48.900002000000001</v>
      </c>
      <c r="C2145">
        <v>49.240001999999997</v>
      </c>
      <c r="D2145">
        <v>47.68</v>
      </c>
      <c r="E2145">
        <v>48.830002</v>
      </c>
      <c r="F2145">
        <v>36.299182999999999</v>
      </c>
      <c r="G2145">
        <v>24974100</v>
      </c>
    </row>
    <row r="2146" spans="1:7" x14ac:dyDescent="0.2">
      <c r="A2146" s="6">
        <v>39276</v>
      </c>
      <c r="B2146">
        <v>48.759998000000003</v>
      </c>
      <c r="C2146">
        <v>49.259998000000003</v>
      </c>
      <c r="D2146">
        <v>48.669998</v>
      </c>
      <c r="E2146">
        <v>49.150002000000001</v>
      </c>
      <c r="F2146">
        <v>36.537056</v>
      </c>
      <c r="G2146">
        <v>13101000</v>
      </c>
    </row>
    <row r="2147" spans="1:7" x14ac:dyDescent="0.2">
      <c r="A2147" s="6">
        <v>39279</v>
      </c>
      <c r="B2147">
        <v>49.139999000000003</v>
      </c>
      <c r="C2147">
        <v>49.139999000000003</v>
      </c>
      <c r="D2147">
        <v>48.700001</v>
      </c>
      <c r="E2147">
        <v>48.939999</v>
      </c>
      <c r="F2147">
        <v>36.380935999999998</v>
      </c>
      <c r="G2147">
        <v>11749500</v>
      </c>
    </row>
    <row r="2148" spans="1:7" x14ac:dyDescent="0.2">
      <c r="A2148" s="6">
        <v>39280</v>
      </c>
      <c r="B2148">
        <v>48.759998000000003</v>
      </c>
      <c r="C2148">
        <v>48.880001</v>
      </c>
      <c r="D2148">
        <v>48.299999</v>
      </c>
      <c r="E2148">
        <v>48.349997999999999</v>
      </c>
      <c r="F2148">
        <v>35.942355999999997</v>
      </c>
      <c r="G2148">
        <v>14098900</v>
      </c>
    </row>
    <row r="2149" spans="1:7" x14ac:dyDescent="0.2">
      <c r="A2149" s="6">
        <v>39281</v>
      </c>
      <c r="B2149">
        <v>48.43</v>
      </c>
      <c r="C2149">
        <v>48.740001999999997</v>
      </c>
      <c r="D2149">
        <v>47.959999000000003</v>
      </c>
      <c r="E2149">
        <v>48.040000999999997</v>
      </c>
      <c r="F2149">
        <v>35.711917999999997</v>
      </c>
      <c r="G2149">
        <v>19622800</v>
      </c>
    </row>
    <row r="2150" spans="1:7" x14ac:dyDescent="0.2">
      <c r="A2150" s="6">
        <v>39282</v>
      </c>
      <c r="B2150">
        <v>48.360000999999997</v>
      </c>
      <c r="C2150">
        <v>48.98</v>
      </c>
      <c r="D2150">
        <v>48.099997999999999</v>
      </c>
      <c r="E2150">
        <v>48.790000999999997</v>
      </c>
      <c r="F2150">
        <v>36.269432000000002</v>
      </c>
      <c r="G2150">
        <v>15415600</v>
      </c>
    </row>
    <row r="2151" spans="1:7" x14ac:dyDescent="0.2">
      <c r="A2151" s="6">
        <v>39283</v>
      </c>
      <c r="B2151">
        <v>48.5</v>
      </c>
      <c r="C2151">
        <v>48.869999</v>
      </c>
      <c r="D2151">
        <v>47.919998</v>
      </c>
      <c r="E2151">
        <v>48.060001</v>
      </c>
      <c r="F2151">
        <v>35.726765</v>
      </c>
      <c r="G2151">
        <v>18975200</v>
      </c>
    </row>
    <row r="2152" spans="1:7" x14ac:dyDescent="0.2">
      <c r="A2152" s="6">
        <v>39286</v>
      </c>
      <c r="B2152">
        <v>48.299999</v>
      </c>
      <c r="C2152">
        <v>48.400002000000001</v>
      </c>
      <c r="D2152">
        <v>47.950001</v>
      </c>
      <c r="E2152">
        <v>48.110000999999997</v>
      </c>
      <c r="F2152">
        <v>35.763942999999998</v>
      </c>
      <c r="G2152">
        <v>12695400</v>
      </c>
    </row>
    <row r="2153" spans="1:7" x14ac:dyDescent="0.2">
      <c r="A2153" s="6">
        <v>39287</v>
      </c>
      <c r="B2153">
        <v>47.720001000000003</v>
      </c>
      <c r="C2153">
        <v>48.66</v>
      </c>
      <c r="D2153">
        <v>47.720001000000003</v>
      </c>
      <c r="E2153">
        <v>48.02</v>
      </c>
      <c r="F2153">
        <v>35.697032999999998</v>
      </c>
      <c r="G2153">
        <v>21879900</v>
      </c>
    </row>
    <row r="2154" spans="1:7" x14ac:dyDescent="0.2">
      <c r="A2154" s="6">
        <v>39288</v>
      </c>
      <c r="B2154">
        <v>48.400002000000001</v>
      </c>
      <c r="C2154">
        <v>48.450001</v>
      </c>
      <c r="D2154">
        <v>47.549999</v>
      </c>
      <c r="E2154">
        <v>47.869999</v>
      </c>
      <c r="F2154">
        <v>35.585526000000002</v>
      </c>
      <c r="G2154">
        <v>15487900</v>
      </c>
    </row>
    <row r="2155" spans="1:7" x14ac:dyDescent="0.2">
      <c r="A2155" s="6">
        <v>39289</v>
      </c>
      <c r="B2155">
        <v>47.509998000000003</v>
      </c>
      <c r="C2155">
        <v>47.77</v>
      </c>
      <c r="D2155">
        <v>46.529998999999997</v>
      </c>
      <c r="E2155">
        <v>46.82</v>
      </c>
      <c r="F2155">
        <v>34.804977000000001</v>
      </c>
      <c r="G2155">
        <v>26642800</v>
      </c>
    </row>
    <row r="2156" spans="1:7" x14ac:dyDescent="0.2">
      <c r="A2156" s="6">
        <v>39290</v>
      </c>
      <c r="B2156">
        <v>46.720001000000003</v>
      </c>
      <c r="C2156">
        <v>46.880001</v>
      </c>
      <c r="D2156">
        <v>45.73</v>
      </c>
      <c r="E2156">
        <v>45.939999</v>
      </c>
      <c r="F2156">
        <v>34.150821999999998</v>
      </c>
      <c r="G2156">
        <v>23421300</v>
      </c>
    </row>
    <row r="2157" spans="1:7" x14ac:dyDescent="0.2">
      <c r="A2157" s="6">
        <v>39293</v>
      </c>
      <c r="B2157">
        <v>46.200001</v>
      </c>
      <c r="C2157">
        <v>46.459999000000003</v>
      </c>
      <c r="D2157">
        <v>45.799999</v>
      </c>
      <c r="E2157">
        <v>46.209999000000003</v>
      </c>
      <c r="F2157">
        <v>34.351520999999998</v>
      </c>
      <c r="G2157">
        <v>17950000</v>
      </c>
    </row>
    <row r="2158" spans="1:7" x14ac:dyDescent="0.2">
      <c r="A2158" s="6">
        <v>39294</v>
      </c>
      <c r="B2158">
        <v>46.34</v>
      </c>
      <c r="C2158">
        <v>46.810001</v>
      </c>
      <c r="D2158">
        <v>45.900002000000001</v>
      </c>
      <c r="E2158">
        <v>45.950001</v>
      </c>
      <c r="F2158">
        <v>34.158240999999997</v>
      </c>
      <c r="G2158">
        <v>27186700</v>
      </c>
    </row>
    <row r="2159" spans="1:7" x14ac:dyDescent="0.2">
      <c r="A2159" s="6">
        <v>39295</v>
      </c>
      <c r="B2159">
        <v>46.049999</v>
      </c>
      <c r="C2159">
        <v>46.25</v>
      </c>
      <c r="D2159">
        <v>45.48</v>
      </c>
      <c r="E2159">
        <v>46.220001000000003</v>
      </c>
      <c r="F2159">
        <v>34.358952000000002</v>
      </c>
      <c r="G2159">
        <v>22037000</v>
      </c>
    </row>
    <row r="2160" spans="1:7" x14ac:dyDescent="0.2">
      <c r="A2160" s="6">
        <v>39296</v>
      </c>
      <c r="B2160">
        <v>46.200001</v>
      </c>
      <c r="C2160">
        <v>47.110000999999997</v>
      </c>
      <c r="D2160">
        <v>46.080002</v>
      </c>
      <c r="E2160">
        <v>46.73</v>
      </c>
      <c r="F2160">
        <v>34.738075000000002</v>
      </c>
      <c r="G2160">
        <v>16667800</v>
      </c>
    </row>
    <row r="2161" spans="1:7" x14ac:dyDescent="0.2">
      <c r="A2161" s="6">
        <v>39297</v>
      </c>
      <c r="B2161">
        <v>46.700001</v>
      </c>
      <c r="C2161">
        <v>47</v>
      </c>
      <c r="D2161">
        <v>45.5</v>
      </c>
      <c r="E2161">
        <v>45.52</v>
      </c>
      <c r="F2161">
        <v>33.838588999999999</v>
      </c>
      <c r="G2161">
        <v>20450800</v>
      </c>
    </row>
    <row r="2162" spans="1:7" x14ac:dyDescent="0.2">
      <c r="A2162" s="6">
        <v>39300</v>
      </c>
      <c r="B2162">
        <v>45.700001</v>
      </c>
      <c r="C2162">
        <v>47.049999</v>
      </c>
      <c r="D2162">
        <v>45.700001</v>
      </c>
      <c r="E2162">
        <v>47.02</v>
      </c>
      <c r="F2162">
        <v>34.953654999999998</v>
      </c>
      <c r="G2162">
        <v>20651200</v>
      </c>
    </row>
    <row r="2163" spans="1:7" x14ac:dyDescent="0.2">
      <c r="A2163" s="6">
        <v>39301</v>
      </c>
      <c r="B2163">
        <v>46.799999</v>
      </c>
      <c r="C2163">
        <v>47.48</v>
      </c>
      <c r="D2163">
        <v>46.549999</v>
      </c>
      <c r="E2163">
        <v>47.060001</v>
      </c>
      <c r="F2163">
        <v>34.983387</v>
      </c>
      <c r="G2163">
        <v>19249600</v>
      </c>
    </row>
    <row r="2164" spans="1:7" x14ac:dyDescent="0.2">
      <c r="A2164" s="6">
        <v>39302</v>
      </c>
      <c r="B2164">
        <v>47.07</v>
      </c>
      <c r="C2164">
        <v>48.419998</v>
      </c>
      <c r="D2164">
        <v>46.700001</v>
      </c>
      <c r="E2164">
        <v>48.419998</v>
      </c>
      <c r="F2164">
        <v>35.994399999999999</v>
      </c>
      <c r="G2164">
        <v>24431000</v>
      </c>
    </row>
    <row r="2165" spans="1:7" x14ac:dyDescent="0.2">
      <c r="A2165" s="6">
        <v>39303</v>
      </c>
      <c r="B2165">
        <v>47.5</v>
      </c>
      <c r="C2165">
        <v>48</v>
      </c>
      <c r="D2165">
        <v>46.389999000000003</v>
      </c>
      <c r="E2165">
        <v>46.450001</v>
      </c>
      <c r="F2165">
        <v>34.529933999999997</v>
      </c>
      <c r="G2165">
        <v>23575600</v>
      </c>
    </row>
    <row r="2166" spans="1:7" x14ac:dyDescent="0.2">
      <c r="A2166" s="6">
        <v>39304</v>
      </c>
      <c r="B2166">
        <v>46.209999000000003</v>
      </c>
      <c r="C2166">
        <v>47.27</v>
      </c>
      <c r="D2166">
        <v>45.700001</v>
      </c>
      <c r="E2166">
        <v>46.07</v>
      </c>
      <c r="F2166">
        <v>34.247439999999997</v>
      </c>
      <c r="G2166">
        <v>21670500</v>
      </c>
    </row>
    <row r="2167" spans="1:7" x14ac:dyDescent="0.2">
      <c r="A2167" s="6">
        <v>39307</v>
      </c>
      <c r="B2167">
        <v>46.689999</v>
      </c>
      <c r="C2167">
        <v>46.73</v>
      </c>
      <c r="D2167">
        <v>46.080002</v>
      </c>
      <c r="E2167">
        <v>46.169998</v>
      </c>
      <c r="F2167">
        <v>34.321793</v>
      </c>
      <c r="G2167">
        <v>15566200</v>
      </c>
    </row>
    <row r="2168" spans="1:7" x14ac:dyDescent="0.2">
      <c r="A2168" s="6">
        <v>39308</v>
      </c>
      <c r="B2168">
        <v>44.060001</v>
      </c>
      <c r="C2168">
        <v>44.189999</v>
      </c>
      <c r="D2168">
        <v>43.52</v>
      </c>
      <c r="E2168">
        <v>43.82</v>
      </c>
      <c r="F2168">
        <v>32.574829000000001</v>
      </c>
      <c r="G2168">
        <v>63327000</v>
      </c>
    </row>
    <row r="2169" spans="1:7" x14ac:dyDescent="0.2">
      <c r="A2169" s="6">
        <v>39309</v>
      </c>
      <c r="B2169">
        <v>43.98</v>
      </c>
      <c r="C2169">
        <v>43.98</v>
      </c>
      <c r="D2169">
        <v>43.09</v>
      </c>
      <c r="E2169">
        <v>43.279998999999997</v>
      </c>
      <c r="F2169">
        <v>32.335746999999998</v>
      </c>
      <c r="G2169">
        <v>28780500</v>
      </c>
    </row>
    <row r="2170" spans="1:7" x14ac:dyDescent="0.2">
      <c r="A2170" s="6">
        <v>39310</v>
      </c>
      <c r="B2170">
        <v>43.049999</v>
      </c>
      <c r="C2170">
        <v>43.950001</v>
      </c>
      <c r="D2170">
        <v>42.919998</v>
      </c>
      <c r="E2170">
        <v>43.5</v>
      </c>
      <c r="F2170">
        <v>32.500129999999999</v>
      </c>
      <c r="G2170">
        <v>36268200</v>
      </c>
    </row>
    <row r="2171" spans="1:7" x14ac:dyDescent="0.2">
      <c r="A2171" s="6">
        <v>39311</v>
      </c>
      <c r="B2171">
        <v>44.689999</v>
      </c>
      <c r="C2171">
        <v>44.700001</v>
      </c>
      <c r="D2171">
        <v>43.189999</v>
      </c>
      <c r="E2171">
        <v>43.490001999999997</v>
      </c>
      <c r="F2171">
        <v>32.492652999999997</v>
      </c>
      <c r="G2171">
        <v>30440800</v>
      </c>
    </row>
    <row r="2172" spans="1:7" x14ac:dyDescent="0.2">
      <c r="A2172" s="6">
        <v>39314</v>
      </c>
      <c r="B2172">
        <v>43.700001</v>
      </c>
      <c r="C2172">
        <v>43.82</v>
      </c>
      <c r="D2172">
        <v>42.959999000000003</v>
      </c>
      <c r="E2172">
        <v>43.59</v>
      </c>
      <c r="F2172">
        <v>32.567379000000003</v>
      </c>
      <c r="G2172">
        <v>22958600</v>
      </c>
    </row>
    <row r="2173" spans="1:7" x14ac:dyDescent="0.2">
      <c r="A2173" s="6">
        <v>39315</v>
      </c>
      <c r="B2173">
        <v>43.580002</v>
      </c>
      <c r="C2173">
        <v>43.75</v>
      </c>
      <c r="D2173">
        <v>43.189999</v>
      </c>
      <c r="E2173">
        <v>43.700001</v>
      </c>
      <c r="F2173">
        <v>32.649559000000004</v>
      </c>
      <c r="G2173">
        <v>19597700</v>
      </c>
    </row>
    <row r="2174" spans="1:7" x14ac:dyDescent="0.2">
      <c r="A2174" s="6">
        <v>39316</v>
      </c>
      <c r="B2174">
        <v>43.790000999999997</v>
      </c>
      <c r="C2174">
        <v>43.889999000000003</v>
      </c>
      <c r="D2174">
        <v>43.43</v>
      </c>
      <c r="E2174">
        <v>43.75</v>
      </c>
      <c r="F2174">
        <v>32.686912999999997</v>
      </c>
      <c r="G2174">
        <v>18914300</v>
      </c>
    </row>
    <row r="2175" spans="1:7" x14ac:dyDescent="0.2">
      <c r="A2175" s="6">
        <v>39317</v>
      </c>
      <c r="B2175">
        <v>43.75</v>
      </c>
      <c r="C2175">
        <v>43.830002</v>
      </c>
      <c r="D2175">
        <v>43.029998999999997</v>
      </c>
      <c r="E2175">
        <v>43.169998</v>
      </c>
      <c r="F2175">
        <v>32.253574</v>
      </c>
      <c r="G2175">
        <v>23765700</v>
      </c>
    </row>
    <row r="2176" spans="1:7" x14ac:dyDescent="0.2">
      <c r="A2176" s="6">
        <v>39318</v>
      </c>
      <c r="B2176">
        <v>43.16</v>
      </c>
      <c r="C2176">
        <v>43.919998</v>
      </c>
      <c r="D2176">
        <v>43.130001</v>
      </c>
      <c r="E2176">
        <v>43.740001999999997</v>
      </c>
      <c r="F2176">
        <v>32.679454999999997</v>
      </c>
      <c r="G2176">
        <v>17961600</v>
      </c>
    </row>
    <row r="2177" spans="1:7" x14ac:dyDescent="0.2">
      <c r="A2177" s="6">
        <v>39321</v>
      </c>
      <c r="B2177">
        <v>43.77</v>
      </c>
      <c r="C2177">
        <v>44.029998999999997</v>
      </c>
      <c r="D2177">
        <v>43.560001</v>
      </c>
      <c r="E2177">
        <v>43.82</v>
      </c>
      <c r="F2177">
        <v>32.739212000000002</v>
      </c>
      <c r="G2177">
        <v>19788400</v>
      </c>
    </row>
    <row r="2178" spans="1:7" x14ac:dyDescent="0.2">
      <c r="A2178" s="6">
        <v>39322</v>
      </c>
      <c r="B2178">
        <v>43.650002000000001</v>
      </c>
      <c r="C2178">
        <v>44.200001</v>
      </c>
      <c r="D2178">
        <v>43.400002000000001</v>
      </c>
      <c r="E2178">
        <v>43.400002000000001</v>
      </c>
      <c r="F2178">
        <v>32.425415000000001</v>
      </c>
      <c r="G2178">
        <v>27930000</v>
      </c>
    </row>
    <row r="2179" spans="1:7" x14ac:dyDescent="0.2">
      <c r="A2179" s="6">
        <v>39323</v>
      </c>
      <c r="B2179">
        <v>43.57</v>
      </c>
      <c r="C2179">
        <v>44.32</v>
      </c>
      <c r="D2179">
        <v>43.450001</v>
      </c>
      <c r="E2179">
        <v>44.189999</v>
      </c>
      <c r="F2179">
        <v>33.015647999999999</v>
      </c>
      <c r="G2179">
        <v>22592500</v>
      </c>
    </row>
    <row r="2180" spans="1:7" x14ac:dyDescent="0.2">
      <c r="A2180" s="6">
        <v>39324</v>
      </c>
      <c r="B2180">
        <v>43.209999000000003</v>
      </c>
      <c r="C2180">
        <v>43.650002000000001</v>
      </c>
      <c r="D2180">
        <v>43.16</v>
      </c>
      <c r="E2180">
        <v>43.32</v>
      </c>
      <c r="F2180">
        <v>32.365653999999999</v>
      </c>
      <c r="G2180">
        <v>23951300</v>
      </c>
    </row>
    <row r="2181" spans="1:7" x14ac:dyDescent="0.2">
      <c r="A2181" s="6">
        <v>39325</v>
      </c>
      <c r="B2181">
        <v>43.549999</v>
      </c>
      <c r="C2181">
        <v>43.939999</v>
      </c>
      <c r="D2181">
        <v>43.349997999999999</v>
      </c>
      <c r="E2181">
        <v>43.630001</v>
      </c>
      <c r="F2181">
        <v>32.597259999999999</v>
      </c>
      <c r="G2181">
        <v>20822900</v>
      </c>
    </row>
    <row r="2182" spans="1:7" x14ac:dyDescent="0.2">
      <c r="A2182" s="6">
        <v>39329</v>
      </c>
      <c r="B2182">
        <v>43.509998000000003</v>
      </c>
      <c r="C2182">
        <v>43.639999000000003</v>
      </c>
      <c r="D2182">
        <v>43.27</v>
      </c>
      <c r="E2182">
        <v>43.299999</v>
      </c>
      <c r="F2182">
        <v>32.350712000000001</v>
      </c>
      <c r="G2182">
        <v>19388600</v>
      </c>
    </row>
    <row r="2183" spans="1:7" x14ac:dyDescent="0.2">
      <c r="A2183" s="6">
        <v>39330</v>
      </c>
      <c r="B2183">
        <v>43.220001000000003</v>
      </c>
      <c r="C2183">
        <v>43.220001000000003</v>
      </c>
      <c r="D2183">
        <v>42.349997999999999</v>
      </c>
      <c r="E2183">
        <v>42.450001</v>
      </c>
      <c r="F2183">
        <v>31.715647000000001</v>
      </c>
      <c r="G2183">
        <v>30785100</v>
      </c>
    </row>
    <row r="2184" spans="1:7" x14ac:dyDescent="0.2">
      <c r="A2184" s="6">
        <v>39331</v>
      </c>
      <c r="B2184">
        <v>43.5</v>
      </c>
      <c r="C2184">
        <v>43.599997999999999</v>
      </c>
      <c r="D2184">
        <v>42.650002000000001</v>
      </c>
      <c r="E2184">
        <v>42.759998000000003</v>
      </c>
      <c r="F2184">
        <v>31.947255999999999</v>
      </c>
      <c r="G2184">
        <v>29431900</v>
      </c>
    </row>
    <row r="2185" spans="1:7" x14ac:dyDescent="0.2">
      <c r="A2185" s="6">
        <v>39332</v>
      </c>
      <c r="B2185">
        <v>42.439999</v>
      </c>
      <c r="C2185">
        <v>42.880001</v>
      </c>
      <c r="D2185">
        <v>42.310001</v>
      </c>
      <c r="E2185">
        <v>42.389999000000003</v>
      </c>
      <c r="F2185">
        <v>31.670819999999999</v>
      </c>
      <c r="G2185">
        <v>25381800</v>
      </c>
    </row>
    <row r="2186" spans="1:7" x14ac:dyDescent="0.2">
      <c r="A2186" s="6">
        <v>39335</v>
      </c>
      <c r="B2186">
        <v>42.59</v>
      </c>
      <c r="C2186">
        <v>42.68</v>
      </c>
      <c r="D2186">
        <v>42.09</v>
      </c>
      <c r="E2186">
        <v>42.27</v>
      </c>
      <c r="F2186">
        <v>31.581164999999999</v>
      </c>
      <c r="G2186">
        <v>18215600</v>
      </c>
    </row>
    <row r="2187" spans="1:7" x14ac:dyDescent="0.2">
      <c r="A2187" s="6">
        <v>39336</v>
      </c>
      <c r="B2187">
        <v>42.389999000000003</v>
      </c>
      <c r="C2187">
        <v>43.02</v>
      </c>
      <c r="D2187">
        <v>42.310001</v>
      </c>
      <c r="E2187">
        <v>42.939999</v>
      </c>
      <c r="F2187">
        <v>32.081738000000001</v>
      </c>
      <c r="G2187">
        <v>18897400</v>
      </c>
    </row>
    <row r="2188" spans="1:7" x14ac:dyDescent="0.2">
      <c r="A2188" s="6">
        <v>39337</v>
      </c>
      <c r="B2188">
        <v>42.799999</v>
      </c>
      <c r="C2188">
        <v>43.200001</v>
      </c>
      <c r="D2188">
        <v>42.580002</v>
      </c>
      <c r="E2188">
        <v>42.709999000000003</v>
      </c>
      <c r="F2188">
        <v>31.909898999999999</v>
      </c>
      <c r="G2188">
        <v>15651100</v>
      </c>
    </row>
    <row r="2189" spans="1:7" x14ac:dyDescent="0.2">
      <c r="A2189" s="6">
        <v>39338</v>
      </c>
      <c r="B2189">
        <v>42.860000999999997</v>
      </c>
      <c r="C2189">
        <v>43.470001000000003</v>
      </c>
      <c r="D2189">
        <v>42.77</v>
      </c>
      <c r="E2189">
        <v>43.060001</v>
      </c>
      <c r="F2189">
        <v>32.171393999999999</v>
      </c>
      <c r="G2189">
        <v>17141500</v>
      </c>
    </row>
    <row r="2190" spans="1:7" x14ac:dyDescent="0.2">
      <c r="A2190" s="6">
        <v>39339</v>
      </c>
      <c r="B2190">
        <v>42.810001</v>
      </c>
      <c r="C2190">
        <v>43.540000999999997</v>
      </c>
      <c r="D2190">
        <v>42.650002000000001</v>
      </c>
      <c r="E2190">
        <v>43.32</v>
      </c>
      <c r="F2190">
        <v>32.365653999999999</v>
      </c>
      <c r="G2190">
        <v>14842700</v>
      </c>
    </row>
    <row r="2191" spans="1:7" x14ac:dyDescent="0.2">
      <c r="A2191" s="6">
        <v>39342</v>
      </c>
      <c r="B2191">
        <v>43.23</v>
      </c>
      <c r="C2191">
        <v>43.540000999999997</v>
      </c>
      <c r="D2191">
        <v>42.990001999999997</v>
      </c>
      <c r="E2191">
        <v>43.32</v>
      </c>
      <c r="F2191">
        <v>32.365653999999999</v>
      </c>
      <c r="G2191">
        <v>14025200</v>
      </c>
    </row>
    <row r="2192" spans="1:7" x14ac:dyDescent="0.2">
      <c r="A2192" s="6">
        <v>39343</v>
      </c>
      <c r="B2192">
        <v>43.490001999999997</v>
      </c>
      <c r="C2192">
        <v>44.650002000000001</v>
      </c>
      <c r="D2192">
        <v>43.349997999999999</v>
      </c>
      <c r="E2192">
        <v>44.439999</v>
      </c>
      <c r="F2192">
        <v>33.202423000000003</v>
      </c>
      <c r="G2192">
        <v>27919300</v>
      </c>
    </row>
    <row r="2193" spans="1:7" x14ac:dyDescent="0.2">
      <c r="A2193" s="6">
        <v>39344</v>
      </c>
      <c r="B2193">
        <v>44.57</v>
      </c>
      <c r="C2193">
        <v>45.049999</v>
      </c>
      <c r="D2193">
        <v>44.41</v>
      </c>
      <c r="E2193">
        <v>44.75</v>
      </c>
      <c r="F2193">
        <v>33.434035999999999</v>
      </c>
      <c r="G2193">
        <v>22186200</v>
      </c>
    </row>
    <row r="2194" spans="1:7" x14ac:dyDescent="0.2">
      <c r="A2194" s="6">
        <v>39345</v>
      </c>
      <c r="B2194">
        <v>44.68</v>
      </c>
      <c r="C2194">
        <v>44.830002</v>
      </c>
      <c r="D2194">
        <v>43.959999000000003</v>
      </c>
      <c r="E2194">
        <v>44.32</v>
      </c>
      <c r="F2194">
        <v>33.112782000000003</v>
      </c>
      <c r="G2194">
        <v>16768700</v>
      </c>
    </row>
    <row r="2195" spans="1:7" x14ac:dyDescent="0.2">
      <c r="A2195" s="6">
        <v>39346</v>
      </c>
      <c r="B2195">
        <v>44.57</v>
      </c>
      <c r="C2195">
        <v>44.790000999999997</v>
      </c>
      <c r="D2195">
        <v>44.150002000000001</v>
      </c>
      <c r="E2195">
        <v>44.23</v>
      </c>
      <c r="F2195">
        <v>33.045546999999999</v>
      </c>
      <c r="G2195">
        <v>21042900</v>
      </c>
    </row>
    <row r="2196" spans="1:7" x14ac:dyDescent="0.2">
      <c r="A2196" s="6">
        <v>39349</v>
      </c>
      <c r="B2196">
        <v>44.32</v>
      </c>
      <c r="C2196">
        <v>44.470001000000003</v>
      </c>
      <c r="D2196">
        <v>43.860000999999997</v>
      </c>
      <c r="E2196">
        <v>43.970001000000003</v>
      </c>
      <c r="F2196">
        <v>32.851287999999997</v>
      </c>
      <c r="G2196">
        <v>16751600</v>
      </c>
    </row>
    <row r="2197" spans="1:7" x14ac:dyDescent="0.2">
      <c r="A2197" s="6">
        <v>39350</v>
      </c>
      <c r="B2197">
        <v>43.290000999999997</v>
      </c>
      <c r="C2197">
        <v>43.299999</v>
      </c>
      <c r="D2197">
        <v>42.68</v>
      </c>
      <c r="E2197">
        <v>43.16</v>
      </c>
      <c r="F2197">
        <v>32.246116999999998</v>
      </c>
      <c r="G2197">
        <v>21317800</v>
      </c>
    </row>
    <row r="2198" spans="1:7" x14ac:dyDescent="0.2">
      <c r="A2198" s="6">
        <v>39351</v>
      </c>
      <c r="B2198">
        <v>43.299999</v>
      </c>
      <c r="C2198">
        <v>43.599997999999999</v>
      </c>
      <c r="D2198">
        <v>42.950001</v>
      </c>
      <c r="E2198">
        <v>43.299999</v>
      </c>
      <c r="F2198">
        <v>32.350712000000001</v>
      </c>
      <c r="G2198">
        <v>19146600</v>
      </c>
    </row>
    <row r="2199" spans="1:7" x14ac:dyDescent="0.2">
      <c r="A2199" s="6">
        <v>39352</v>
      </c>
      <c r="B2199">
        <v>43.560001</v>
      </c>
      <c r="C2199">
        <v>44.02</v>
      </c>
      <c r="D2199">
        <v>43.48</v>
      </c>
      <c r="E2199">
        <v>43.610000999999997</v>
      </c>
      <c r="F2199">
        <v>32.582321</v>
      </c>
      <c r="G2199">
        <v>14204300</v>
      </c>
    </row>
    <row r="2200" spans="1:7" x14ac:dyDescent="0.2">
      <c r="A2200" s="6">
        <v>39353</v>
      </c>
      <c r="B2200">
        <v>43.610000999999997</v>
      </c>
      <c r="C2200">
        <v>44</v>
      </c>
      <c r="D2200">
        <v>43.509998000000003</v>
      </c>
      <c r="E2200">
        <v>43.650002000000001</v>
      </c>
      <c r="F2200">
        <v>32.612209</v>
      </c>
      <c r="G2200">
        <v>13055700</v>
      </c>
    </row>
    <row r="2201" spans="1:7" x14ac:dyDescent="0.2">
      <c r="A2201" s="6">
        <v>39356</v>
      </c>
      <c r="B2201">
        <v>43.830002</v>
      </c>
      <c r="C2201">
        <v>44.669998</v>
      </c>
      <c r="D2201">
        <v>43.66</v>
      </c>
      <c r="E2201">
        <v>44.470001000000003</v>
      </c>
      <c r="F2201">
        <v>33.224831000000002</v>
      </c>
      <c r="G2201">
        <v>15185900</v>
      </c>
    </row>
    <row r="2202" spans="1:7" x14ac:dyDescent="0.2">
      <c r="A2202" s="6">
        <v>39357</v>
      </c>
      <c r="B2202">
        <v>44.450001</v>
      </c>
      <c r="C2202">
        <v>45.110000999999997</v>
      </c>
      <c r="D2202">
        <v>44.360000999999997</v>
      </c>
      <c r="E2202">
        <v>44.869999</v>
      </c>
      <c r="F2202">
        <v>33.523705</v>
      </c>
      <c r="G2202">
        <v>18352900</v>
      </c>
    </row>
    <row r="2203" spans="1:7" x14ac:dyDescent="0.2">
      <c r="A2203" s="6">
        <v>39358</v>
      </c>
      <c r="B2203">
        <v>44.689999</v>
      </c>
      <c r="C2203">
        <v>45.599997999999999</v>
      </c>
      <c r="D2203">
        <v>44.490001999999997</v>
      </c>
      <c r="E2203">
        <v>45.130001</v>
      </c>
      <c r="F2203">
        <v>33.717959999999998</v>
      </c>
      <c r="G2203">
        <v>17053700</v>
      </c>
    </row>
    <row r="2204" spans="1:7" x14ac:dyDescent="0.2">
      <c r="A2204" s="6">
        <v>39359</v>
      </c>
      <c r="B2204">
        <v>45.060001</v>
      </c>
      <c r="C2204">
        <v>45.34</v>
      </c>
      <c r="D2204">
        <v>44.77</v>
      </c>
      <c r="E2204">
        <v>45</v>
      </c>
      <c r="F2204">
        <v>33.620823000000001</v>
      </c>
      <c r="G2204">
        <v>9553600</v>
      </c>
    </row>
    <row r="2205" spans="1:7" x14ac:dyDescent="0.2">
      <c r="A2205" s="6">
        <v>39360</v>
      </c>
      <c r="B2205">
        <v>45.450001</v>
      </c>
      <c r="C2205">
        <v>45.880001</v>
      </c>
      <c r="D2205">
        <v>44.970001000000003</v>
      </c>
      <c r="E2205">
        <v>45.369999</v>
      </c>
      <c r="F2205">
        <v>33.897266000000002</v>
      </c>
      <c r="G2205">
        <v>13122700</v>
      </c>
    </row>
    <row r="2206" spans="1:7" x14ac:dyDescent="0.2">
      <c r="A2206" s="6">
        <v>39363</v>
      </c>
      <c r="B2206">
        <v>45.200001</v>
      </c>
      <c r="C2206">
        <v>45.400002000000001</v>
      </c>
      <c r="D2206">
        <v>45.080002</v>
      </c>
      <c r="E2206">
        <v>45.27</v>
      </c>
      <c r="F2206">
        <v>33.822547999999998</v>
      </c>
      <c r="G2206">
        <v>8070200</v>
      </c>
    </row>
    <row r="2207" spans="1:7" x14ac:dyDescent="0.2">
      <c r="A2207" s="6">
        <v>39364</v>
      </c>
      <c r="B2207">
        <v>45.029998999999997</v>
      </c>
      <c r="C2207">
        <v>45.490001999999997</v>
      </c>
      <c r="D2207">
        <v>44.630001</v>
      </c>
      <c r="E2207">
        <v>45.209999000000003</v>
      </c>
      <c r="F2207">
        <v>33.777732999999998</v>
      </c>
      <c r="G2207">
        <v>12247800</v>
      </c>
    </row>
    <row r="2208" spans="1:7" x14ac:dyDescent="0.2">
      <c r="A2208" s="6">
        <v>39365</v>
      </c>
      <c r="B2208">
        <v>45.099997999999999</v>
      </c>
      <c r="C2208">
        <v>45.740001999999997</v>
      </c>
      <c r="D2208">
        <v>45.099997999999999</v>
      </c>
      <c r="E2208">
        <v>45.59</v>
      </c>
      <c r="F2208">
        <v>34.061646000000003</v>
      </c>
      <c r="G2208">
        <v>15830000</v>
      </c>
    </row>
    <row r="2209" spans="1:7" x14ac:dyDescent="0.2">
      <c r="A2209" s="6">
        <v>39366</v>
      </c>
      <c r="B2209">
        <v>47.349997999999999</v>
      </c>
      <c r="C2209">
        <v>47.700001</v>
      </c>
      <c r="D2209">
        <v>46.720001000000003</v>
      </c>
      <c r="E2209">
        <v>46.900002000000001</v>
      </c>
      <c r="F2209">
        <v>35.040374999999997</v>
      </c>
      <c r="G2209">
        <v>41096600</v>
      </c>
    </row>
    <row r="2210" spans="1:7" x14ac:dyDescent="0.2">
      <c r="A2210" s="6">
        <v>39367</v>
      </c>
      <c r="B2210">
        <v>46.98</v>
      </c>
      <c r="C2210">
        <v>47.279998999999997</v>
      </c>
      <c r="D2210">
        <v>46.799999</v>
      </c>
      <c r="E2210">
        <v>47.060001</v>
      </c>
      <c r="F2210">
        <v>35.159916000000003</v>
      </c>
      <c r="G2210">
        <v>13996700</v>
      </c>
    </row>
    <row r="2211" spans="1:7" x14ac:dyDescent="0.2">
      <c r="A2211" s="6">
        <v>39370</v>
      </c>
      <c r="B2211">
        <v>47.009998000000003</v>
      </c>
      <c r="C2211">
        <v>47.07</v>
      </c>
      <c r="D2211">
        <v>46.259998000000003</v>
      </c>
      <c r="E2211">
        <v>46.450001</v>
      </c>
      <c r="F2211">
        <v>34.704169999999998</v>
      </c>
      <c r="G2211">
        <v>16446000</v>
      </c>
    </row>
    <row r="2212" spans="1:7" x14ac:dyDescent="0.2">
      <c r="A2212" s="6">
        <v>39371</v>
      </c>
      <c r="B2212">
        <v>46.279998999999997</v>
      </c>
      <c r="C2212">
        <v>46.299999</v>
      </c>
      <c r="D2212">
        <v>45.580002</v>
      </c>
      <c r="E2212">
        <v>45.860000999999997</v>
      </c>
      <c r="F2212">
        <v>34.263370999999999</v>
      </c>
      <c r="G2212">
        <v>18018500</v>
      </c>
    </row>
    <row r="2213" spans="1:7" x14ac:dyDescent="0.2">
      <c r="A2213" s="6">
        <v>39372</v>
      </c>
      <c r="B2213">
        <v>46.139999000000003</v>
      </c>
      <c r="C2213">
        <v>46.360000999999997</v>
      </c>
      <c r="D2213">
        <v>45.279998999999997</v>
      </c>
      <c r="E2213">
        <v>45.990001999999997</v>
      </c>
      <c r="F2213">
        <v>34.360492999999998</v>
      </c>
      <c r="G2213">
        <v>23915600</v>
      </c>
    </row>
    <row r="2214" spans="1:7" x14ac:dyDescent="0.2">
      <c r="A2214" s="6">
        <v>39373</v>
      </c>
      <c r="B2214">
        <v>45.779998999999997</v>
      </c>
      <c r="C2214">
        <v>46.040000999999997</v>
      </c>
      <c r="D2214">
        <v>45.34</v>
      </c>
      <c r="E2214">
        <v>45.889999000000003</v>
      </c>
      <c r="F2214">
        <v>34.285763000000003</v>
      </c>
      <c r="G2214">
        <v>19021600</v>
      </c>
    </row>
    <row r="2215" spans="1:7" x14ac:dyDescent="0.2">
      <c r="A2215" s="6">
        <v>39374</v>
      </c>
      <c r="B2215">
        <v>45.84</v>
      </c>
      <c r="C2215">
        <v>46.02</v>
      </c>
      <c r="D2215">
        <v>44.959999000000003</v>
      </c>
      <c r="E2215">
        <v>44.98</v>
      </c>
      <c r="F2215">
        <v>33.605885000000001</v>
      </c>
      <c r="G2215">
        <v>22970800</v>
      </c>
    </row>
    <row r="2216" spans="1:7" x14ac:dyDescent="0.2">
      <c r="A2216" s="6">
        <v>39377</v>
      </c>
      <c r="B2216">
        <v>44.799999</v>
      </c>
      <c r="C2216">
        <v>45.459999000000003</v>
      </c>
      <c r="D2216">
        <v>44.639999000000003</v>
      </c>
      <c r="E2216">
        <v>45.25</v>
      </c>
      <c r="F2216">
        <v>33.807594000000002</v>
      </c>
      <c r="G2216">
        <v>21218500</v>
      </c>
    </row>
    <row r="2217" spans="1:7" x14ac:dyDescent="0.2">
      <c r="A2217" s="6">
        <v>39378</v>
      </c>
      <c r="B2217">
        <v>45.509998000000003</v>
      </c>
      <c r="C2217">
        <v>45.580002</v>
      </c>
      <c r="D2217">
        <v>43.5</v>
      </c>
      <c r="E2217">
        <v>43.93</v>
      </c>
      <c r="F2217">
        <v>32.821396</v>
      </c>
      <c r="G2217">
        <v>38072000</v>
      </c>
    </row>
    <row r="2218" spans="1:7" x14ac:dyDescent="0.2">
      <c r="A2218" s="6">
        <v>39379</v>
      </c>
      <c r="B2218">
        <v>44.099997999999999</v>
      </c>
      <c r="C2218">
        <v>44.18</v>
      </c>
      <c r="D2218">
        <v>43.27</v>
      </c>
      <c r="E2218">
        <v>43.869999</v>
      </c>
      <c r="F2218">
        <v>32.776566000000003</v>
      </c>
      <c r="G2218">
        <v>22283300</v>
      </c>
    </row>
    <row r="2219" spans="1:7" x14ac:dyDescent="0.2">
      <c r="A2219" s="6">
        <v>39380</v>
      </c>
      <c r="B2219">
        <v>43.959999000000003</v>
      </c>
      <c r="C2219">
        <v>44.25</v>
      </c>
      <c r="D2219">
        <v>43.279998999999997</v>
      </c>
      <c r="E2219">
        <v>43.880001</v>
      </c>
      <c r="F2219">
        <v>32.784041999999999</v>
      </c>
      <c r="G2219">
        <v>21283800</v>
      </c>
    </row>
    <row r="2220" spans="1:7" x14ac:dyDescent="0.2">
      <c r="A2220" s="6">
        <v>39381</v>
      </c>
      <c r="B2220">
        <v>44.549999</v>
      </c>
      <c r="C2220">
        <v>44.810001</v>
      </c>
      <c r="D2220">
        <v>44.110000999999997</v>
      </c>
      <c r="E2220">
        <v>44.639999000000003</v>
      </c>
      <c r="F2220">
        <v>33.351852000000001</v>
      </c>
      <c r="G2220">
        <v>17033500</v>
      </c>
    </row>
    <row r="2221" spans="1:7" x14ac:dyDescent="0.2">
      <c r="A2221" s="6">
        <v>39384</v>
      </c>
      <c r="B2221">
        <v>44.720001000000003</v>
      </c>
      <c r="C2221">
        <v>45.139999000000003</v>
      </c>
      <c r="D2221">
        <v>44.619999</v>
      </c>
      <c r="E2221">
        <v>45.009998000000003</v>
      </c>
      <c r="F2221">
        <v>33.628295999999999</v>
      </c>
      <c r="G2221">
        <v>13703000</v>
      </c>
    </row>
    <row r="2222" spans="1:7" x14ac:dyDescent="0.2">
      <c r="A2222" s="6">
        <v>39385</v>
      </c>
      <c r="B2222">
        <v>44.740001999999997</v>
      </c>
      <c r="C2222">
        <v>45.849997999999999</v>
      </c>
      <c r="D2222">
        <v>44.689999</v>
      </c>
      <c r="E2222">
        <v>45.369999</v>
      </c>
      <c r="F2222">
        <v>33.897266000000002</v>
      </c>
      <c r="G2222">
        <v>16429000</v>
      </c>
    </row>
    <row r="2223" spans="1:7" x14ac:dyDescent="0.2">
      <c r="A2223" s="6">
        <v>39386</v>
      </c>
      <c r="B2223">
        <v>45.709999000000003</v>
      </c>
      <c r="C2223">
        <v>45.810001</v>
      </c>
      <c r="D2223">
        <v>44.529998999999997</v>
      </c>
      <c r="E2223">
        <v>45.209999000000003</v>
      </c>
      <c r="F2223">
        <v>33.777732999999998</v>
      </c>
      <c r="G2223">
        <v>22122300</v>
      </c>
    </row>
    <row r="2224" spans="1:7" x14ac:dyDescent="0.2">
      <c r="A2224" s="6">
        <v>39387</v>
      </c>
      <c r="B2224">
        <v>44.700001</v>
      </c>
      <c r="C2224">
        <v>44.939999</v>
      </c>
      <c r="D2224">
        <v>43.939999</v>
      </c>
      <c r="E2224">
        <v>44.029998999999997</v>
      </c>
      <c r="F2224">
        <v>32.896107000000001</v>
      </c>
      <c r="G2224">
        <v>19866800</v>
      </c>
    </row>
    <row r="2225" spans="1:7" x14ac:dyDescent="0.2">
      <c r="A2225" s="6">
        <v>39388</v>
      </c>
      <c r="B2225">
        <v>44.16</v>
      </c>
      <c r="C2225">
        <v>44.380001</v>
      </c>
      <c r="D2225">
        <v>43.66</v>
      </c>
      <c r="E2225">
        <v>44.189999</v>
      </c>
      <c r="F2225">
        <v>33.015647999999999</v>
      </c>
      <c r="G2225">
        <v>18035400</v>
      </c>
    </row>
    <row r="2226" spans="1:7" x14ac:dyDescent="0.2">
      <c r="A2226" s="6">
        <v>39391</v>
      </c>
      <c r="B2226">
        <v>44.25</v>
      </c>
      <c r="C2226">
        <v>44.380001</v>
      </c>
      <c r="D2226">
        <v>43.779998999999997</v>
      </c>
      <c r="E2226">
        <v>44.029998999999997</v>
      </c>
      <c r="F2226">
        <v>32.896107000000001</v>
      </c>
      <c r="G2226">
        <v>12579200</v>
      </c>
    </row>
    <row r="2227" spans="1:7" x14ac:dyDescent="0.2">
      <c r="A2227" s="6">
        <v>39392</v>
      </c>
      <c r="B2227">
        <v>44.009998000000003</v>
      </c>
      <c r="C2227">
        <v>44.400002000000001</v>
      </c>
      <c r="D2227">
        <v>43.810001</v>
      </c>
      <c r="E2227">
        <v>44.290000999999997</v>
      </c>
      <c r="F2227">
        <v>33.090358999999999</v>
      </c>
      <c r="G2227">
        <v>12562400</v>
      </c>
    </row>
    <row r="2228" spans="1:7" x14ac:dyDescent="0.2">
      <c r="A2228" s="6">
        <v>39393</v>
      </c>
      <c r="B2228">
        <v>44</v>
      </c>
      <c r="C2228">
        <v>44.59</v>
      </c>
      <c r="D2228">
        <v>43.82</v>
      </c>
      <c r="E2228">
        <v>43.93</v>
      </c>
      <c r="F2228">
        <v>32.821396</v>
      </c>
      <c r="G2228">
        <v>17609600</v>
      </c>
    </row>
    <row r="2229" spans="1:7" x14ac:dyDescent="0.2">
      <c r="A2229" s="6">
        <v>39394</v>
      </c>
      <c r="B2229">
        <v>44.189999</v>
      </c>
      <c r="C2229">
        <v>44.380001</v>
      </c>
      <c r="D2229">
        <v>42.82</v>
      </c>
      <c r="E2229">
        <v>43.619999</v>
      </c>
      <c r="F2229">
        <v>32.589798000000002</v>
      </c>
      <c r="G2229">
        <v>20800200</v>
      </c>
    </row>
    <row r="2230" spans="1:7" x14ac:dyDescent="0.2">
      <c r="A2230" s="6">
        <v>39395</v>
      </c>
      <c r="B2230">
        <v>43.150002000000001</v>
      </c>
      <c r="C2230">
        <v>43.41</v>
      </c>
      <c r="D2230">
        <v>42.5</v>
      </c>
      <c r="E2230">
        <v>42.900002000000001</v>
      </c>
      <c r="F2230">
        <v>32.051845999999998</v>
      </c>
      <c r="G2230">
        <v>20431400</v>
      </c>
    </row>
    <row r="2231" spans="1:7" x14ac:dyDescent="0.2">
      <c r="A2231" s="6">
        <v>39398</v>
      </c>
      <c r="B2231">
        <v>42.98</v>
      </c>
      <c r="C2231">
        <v>44.57</v>
      </c>
      <c r="D2231">
        <v>42.66</v>
      </c>
      <c r="E2231">
        <v>43.32</v>
      </c>
      <c r="F2231">
        <v>32.365653999999999</v>
      </c>
      <c r="G2231">
        <v>25479500</v>
      </c>
    </row>
    <row r="2232" spans="1:7" x14ac:dyDescent="0.2">
      <c r="A2232" s="6">
        <v>39399</v>
      </c>
      <c r="B2232">
        <v>45</v>
      </c>
      <c r="C2232">
        <v>46.349997999999999</v>
      </c>
      <c r="D2232">
        <v>45</v>
      </c>
      <c r="E2232">
        <v>45.970001000000003</v>
      </c>
      <c r="F2232">
        <v>34.345557999999997</v>
      </c>
      <c r="G2232">
        <v>40735900</v>
      </c>
    </row>
    <row r="2233" spans="1:7" x14ac:dyDescent="0.2">
      <c r="A2233" s="6">
        <v>39400</v>
      </c>
      <c r="B2233">
        <v>46.240001999999997</v>
      </c>
      <c r="C2233">
        <v>47.080002</v>
      </c>
      <c r="D2233">
        <v>46.119999</v>
      </c>
      <c r="E2233">
        <v>46.509998000000003</v>
      </c>
      <c r="F2233">
        <v>34.748992999999999</v>
      </c>
      <c r="G2233">
        <v>29110400</v>
      </c>
    </row>
    <row r="2234" spans="1:7" x14ac:dyDescent="0.2">
      <c r="A2234" s="6">
        <v>39401</v>
      </c>
      <c r="B2234">
        <v>46.290000999999997</v>
      </c>
      <c r="C2234">
        <v>47.060001</v>
      </c>
      <c r="D2234">
        <v>45.869999</v>
      </c>
      <c r="E2234">
        <v>46.200001</v>
      </c>
      <c r="F2234">
        <v>34.517380000000003</v>
      </c>
      <c r="G2234">
        <v>21829900</v>
      </c>
    </row>
    <row r="2235" spans="1:7" x14ac:dyDescent="0.2">
      <c r="A2235" s="6">
        <v>39402</v>
      </c>
      <c r="B2235">
        <v>46.419998</v>
      </c>
      <c r="C2235">
        <v>46.599997999999999</v>
      </c>
      <c r="D2235">
        <v>45.619999</v>
      </c>
      <c r="E2235">
        <v>46.34</v>
      </c>
      <c r="F2235">
        <v>34.621974999999999</v>
      </c>
      <c r="G2235">
        <v>18925200</v>
      </c>
    </row>
    <row r="2236" spans="1:7" x14ac:dyDescent="0.2">
      <c r="A2236" s="6">
        <v>39405</v>
      </c>
      <c r="B2236">
        <v>46</v>
      </c>
      <c r="C2236">
        <v>46.349997999999999</v>
      </c>
      <c r="D2236">
        <v>45.25</v>
      </c>
      <c r="E2236">
        <v>45.470001000000003</v>
      </c>
      <c r="F2236">
        <v>33.971977000000003</v>
      </c>
      <c r="G2236">
        <v>14989800</v>
      </c>
    </row>
    <row r="2237" spans="1:7" x14ac:dyDescent="0.2">
      <c r="A2237" s="6">
        <v>39406</v>
      </c>
      <c r="B2237">
        <v>45.450001</v>
      </c>
      <c r="C2237">
        <v>46.209999000000003</v>
      </c>
      <c r="D2237">
        <v>44.700001</v>
      </c>
      <c r="E2237">
        <v>45.5</v>
      </c>
      <c r="F2237">
        <v>33.994399999999999</v>
      </c>
      <c r="G2237">
        <v>25569500</v>
      </c>
    </row>
    <row r="2238" spans="1:7" x14ac:dyDescent="0.2">
      <c r="A2238" s="6">
        <v>39407</v>
      </c>
      <c r="B2238">
        <v>45.029998999999997</v>
      </c>
      <c r="C2238">
        <v>45.41</v>
      </c>
      <c r="D2238">
        <v>44.68</v>
      </c>
      <c r="E2238">
        <v>44.860000999999997</v>
      </c>
      <c r="F2238">
        <v>33.516224000000001</v>
      </c>
      <c r="G2238">
        <v>17478900</v>
      </c>
    </row>
    <row r="2239" spans="1:7" x14ac:dyDescent="0.2">
      <c r="A2239" s="6">
        <v>39409</v>
      </c>
      <c r="B2239">
        <v>45.23</v>
      </c>
      <c r="C2239">
        <v>46.25</v>
      </c>
      <c r="D2239">
        <v>44.869999</v>
      </c>
      <c r="E2239">
        <v>45.73</v>
      </c>
      <c r="F2239">
        <v>34.166232999999998</v>
      </c>
      <c r="G2239">
        <v>13583100</v>
      </c>
    </row>
    <row r="2240" spans="1:7" x14ac:dyDescent="0.2">
      <c r="A2240" s="6">
        <v>39412</v>
      </c>
      <c r="B2240">
        <v>46</v>
      </c>
      <c r="C2240">
        <v>46.380001</v>
      </c>
      <c r="D2240">
        <v>45</v>
      </c>
      <c r="E2240">
        <v>45.029998999999997</v>
      </c>
      <c r="F2240">
        <v>33.643234</v>
      </c>
      <c r="G2240">
        <v>21989600</v>
      </c>
    </row>
    <row r="2241" spans="1:7" x14ac:dyDescent="0.2">
      <c r="A2241" s="6">
        <v>39413</v>
      </c>
      <c r="B2241">
        <v>45.27</v>
      </c>
      <c r="C2241">
        <v>46.18</v>
      </c>
      <c r="D2241">
        <v>45.150002000000001</v>
      </c>
      <c r="E2241">
        <v>45.830002</v>
      </c>
      <c r="F2241">
        <v>34.240940000000002</v>
      </c>
      <c r="G2241">
        <v>21013800</v>
      </c>
    </row>
    <row r="2242" spans="1:7" x14ac:dyDescent="0.2">
      <c r="A2242" s="6">
        <v>39414</v>
      </c>
      <c r="B2242">
        <v>46.080002</v>
      </c>
      <c r="C2242">
        <v>47.52</v>
      </c>
      <c r="D2242">
        <v>46</v>
      </c>
      <c r="E2242">
        <v>47.23</v>
      </c>
      <c r="F2242">
        <v>35.286926000000001</v>
      </c>
      <c r="G2242">
        <v>28587800</v>
      </c>
    </row>
    <row r="2243" spans="1:7" x14ac:dyDescent="0.2">
      <c r="A2243" s="6">
        <v>39415</v>
      </c>
      <c r="B2243">
        <v>46.799999</v>
      </c>
      <c r="C2243">
        <v>47.849997999999999</v>
      </c>
      <c r="D2243">
        <v>46.759998000000003</v>
      </c>
      <c r="E2243">
        <v>47.540000999999997</v>
      </c>
      <c r="F2243">
        <v>35.518535999999997</v>
      </c>
      <c r="G2243">
        <v>14764800</v>
      </c>
    </row>
    <row r="2244" spans="1:7" x14ac:dyDescent="0.2">
      <c r="A2244" s="6">
        <v>39416</v>
      </c>
      <c r="B2244">
        <v>47.700001</v>
      </c>
      <c r="C2244">
        <v>48.23</v>
      </c>
      <c r="D2244">
        <v>47.599997999999999</v>
      </c>
      <c r="E2244">
        <v>47.900002000000001</v>
      </c>
      <c r="F2244">
        <v>35.787502000000003</v>
      </c>
      <c r="G2244">
        <v>16397300</v>
      </c>
    </row>
    <row r="2245" spans="1:7" x14ac:dyDescent="0.2">
      <c r="A2245" s="6">
        <v>39419</v>
      </c>
      <c r="B2245">
        <v>47.709999000000003</v>
      </c>
      <c r="C2245">
        <v>48.310001</v>
      </c>
      <c r="D2245">
        <v>47.57</v>
      </c>
      <c r="E2245">
        <v>47.869999</v>
      </c>
      <c r="F2245">
        <v>35.765090999999998</v>
      </c>
      <c r="G2245">
        <v>12276100</v>
      </c>
    </row>
    <row r="2246" spans="1:7" x14ac:dyDescent="0.2">
      <c r="A2246" s="6">
        <v>39420</v>
      </c>
      <c r="B2246">
        <v>47.490001999999997</v>
      </c>
      <c r="C2246">
        <v>48.560001</v>
      </c>
      <c r="D2246">
        <v>47.490001999999997</v>
      </c>
      <c r="E2246">
        <v>48.189999</v>
      </c>
      <c r="F2246">
        <v>36.004176999999999</v>
      </c>
      <c r="G2246">
        <v>16460500</v>
      </c>
    </row>
    <row r="2247" spans="1:7" x14ac:dyDescent="0.2">
      <c r="A2247" s="6">
        <v>39421</v>
      </c>
      <c r="B2247">
        <v>48.540000999999997</v>
      </c>
      <c r="C2247">
        <v>49.119999</v>
      </c>
      <c r="D2247">
        <v>48.509998000000003</v>
      </c>
      <c r="E2247">
        <v>48.900002000000001</v>
      </c>
      <c r="F2247">
        <v>36.534636999999996</v>
      </c>
      <c r="G2247">
        <v>17449200</v>
      </c>
    </row>
    <row r="2248" spans="1:7" x14ac:dyDescent="0.2">
      <c r="A2248" s="6">
        <v>39422</v>
      </c>
      <c r="B2248">
        <v>48.490001999999997</v>
      </c>
      <c r="C2248">
        <v>49.41</v>
      </c>
      <c r="D2248">
        <v>48</v>
      </c>
      <c r="E2248">
        <v>49.27</v>
      </c>
      <c r="F2248">
        <v>36.811073</v>
      </c>
      <c r="G2248">
        <v>20289400</v>
      </c>
    </row>
    <row r="2249" spans="1:7" x14ac:dyDescent="0.2">
      <c r="A2249" s="6">
        <v>39423</v>
      </c>
      <c r="B2249">
        <v>49.259998000000003</v>
      </c>
      <c r="C2249">
        <v>49.389999000000003</v>
      </c>
      <c r="D2249">
        <v>48.799999</v>
      </c>
      <c r="E2249">
        <v>49.02</v>
      </c>
      <c r="F2249">
        <v>36.624282999999998</v>
      </c>
      <c r="G2249">
        <v>14387000</v>
      </c>
    </row>
    <row r="2250" spans="1:7" x14ac:dyDescent="0.2">
      <c r="A2250" s="6">
        <v>39426</v>
      </c>
      <c r="B2250">
        <v>49.060001</v>
      </c>
      <c r="C2250">
        <v>49.68</v>
      </c>
      <c r="D2250">
        <v>48.919998</v>
      </c>
      <c r="E2250">
        <v>49.43</v>
      </c>
      <c r="F2250">
        <v>36.930607000000002</v>
      </c>
      <c r="G2250">
        <v>12558100</v>
      </c>
    </row>
    <row r="2251" spans="1:7" x14ac:dyDescent="0.2">
      <c r="A2251" s="6">
        <v>39427</v>
      </c>
      <c r="B2251">
        <v>49.41</v>
      </c>
      <c r="C2251">
        <v>50.049999</v>
      </c>
      <c r="D2251">
        <v>48.619999</v>
      </c>
      <c r="E2251">
        <v>49.029998999999997</v>
      </c>
      <c r="F2251">
        <v>36.631767000000004</v>
      </c>
      <c r="G2251">
        <v>26056000</v>
      </c>
    </row>
    <row r="2252" spans="1:7" x14ac:dyDescent="0.2">
      <c r="A2252" s="6">
        <v>39428</v>
      </c>
      <c r="B2252">
        <v>49.619999</v>
      </c>
      <c r="C2252">
        <v>49.639999000000003</v>
      </c>
      <c r="D2252">
        <v>47.610000999999997</v>
      </c>
      <c r="E2252">
        <v>48.23</v>
      </c>
      <c r="F2252">
        <v>36.196475999999997</v>
      </c>
      <c r="G2252">
        <v>23946000</v>
      </c>
    </row>
    <row r="2253" spans="1:7" x14ac:dyDescent="0.2">
      <c r="A2253" s="6">
        <v>39429</v>
      </c>
      <c r="B2253">
        <v>47.810001</v>
      </c>
      <c r="C2253">
        <v>48.48</v>
      </c>
      <c r="D2253">
        <v>47.75</v>
      </c>
      <c r="E2253">
        <v>48.330002</v>
      </c>
      <c r="F2253">
        <v>36.271523000000002</v>
      </c>
      <c r="G2253">
        <v>16399900</v>
      </c>
    </row>
    <row r="2254" spans="1:7" x14ac:dyDescent="0.2">
      <c r="A2254" s="6">
        <v>39430</v>
      </c>
      <c r="B2254">
        <v>48.169998</v>
      </c>
      <c r="C2254">
        <v>48.200001</v>
      </c>
      <c r="D2254">
        <v>47.599997999999999</v>
      </c>
      <c r="E2254">
        <v>47.630001</v>
      </c>
      <c r="F2254">
        <v>35.746166000000002</v>
      </c>
      <c r="G2254">
        <v>13588200</v>
      </c>
    </row>
    <row r="2255" spans="1:7" x14ac:dyDescent="0.2">
      <c r="A2255" s="6">
        <v>39433</v>
      </c>
      <c r="B2255">
        <v>47.599997999999999</v>
      </c>
      <c r="C2255">
        <v>48.16</v>
      </c>
      <c r="D2255">
        <v>47.259998000000003</v>
      </c>
      <c r="E2255">
        <v>47.830002</v>
      </c>
      <c r="F2255">
        <v>35.896275000000003</v>
      </c>
      <c r="G2255">
        <v>16507500</v>
      </c>
    </row>
    <row r="2256" spans="1:7" x14ac:dyDescent="0.2">
      <c r="A2256" s="6">
        <v>39434</v>
      </c>
      <c r="B2256">
        <v>48.080002</v>
      </c>
      <c r="C2256">
        <v>48.549999</v>
      </c>
      <c r="D2256">
        <v>46.869999</v>
      </c>
      <c r="E2256">
        <v>48.240001999999997</v>
      </c>
      <c r="F2256">
        <v>36.203963999999999</v>
      </c>
      <c r="G2256">
        <v>16863900</v>
      </c>
    </row>
    <row r="2257" spans="1:7" x14ac:dyDescent="0.2">
      <c r="A2257" s="6">
        <v>39435</v>
      </c>
      <c r="B2257">
        <v>48.150002000000001</v>
      </c>
      <c r="C2257">
        <v>48.490001999999997</v>
      </c>
      <c r="D2257">
        <v>47.849997999999999</v>
      </c>
      <c r="E2257">
        <v>48.080002</v>
      </c>
      <c r="F2257">
        <v>36.083908000000001</v>
      </c>
      <c r="G2257">
        <v>13121100</v>
      </c>
    </row>
    <row r="2258" spans="1:7" x14ac:dyDescent="0.2">
      <c r="A2258" s="6">
        <v>39436</v>
      </c>
      <c r="B2258">
        <v>48.080002</v>
      </c>
      <c r="C2258">
        <v>48.34</v>
      </c>
      <c r="D2258">
        <v>47.32</v>
      </c>
      <c r="E2258">
        <v>47.849997999999999</v>
      </c>
      <c r="F2258">
        <v>35.911265999999998</v>
      </c>
      <c r="G2258">
        <v>14158700</v>
      </c>
    </row>
    <row r="2259" spans="1:7" x14ac:dyDescent="0.2">
      <c r="A2259" s="6">
        <v>39437</v>
      </c>
      <c r="B2259">
        <v>47.82</v>
      </c>
      <c r="C2259">
        <v>48.5</v>
      </c>
      <c r="D2259">
        <v>47.799999</v>
      </c>
      <c r="E2259">
        <v>48.209999000000003</v>
      </c>
      <c r="F2259">
        <v>36.181465000000003</v>
      </c>
      <c r="G2259">
        <v>23247600</v>
      </c>
    </row>
    <row r="2260" spans="1:7" x14ac:dyDescent="0.2">
      <c r="A2260" s="6">
        <v>39440</v>
      </c>
      <c r="B2260">
        <v>48.119999</v>
      </c>
      <c r="C2260">
        <v>49.080002</v>
      </c>
      <c r="D2260">
        <v>48.119999</v>
      </c>
      <c r="E2260">
        <v>48.740001999999997</v>
      </c>
      <c r="F2260">
        <v>36.579227000000003</v>
      </c>
      <c r="G2260">
        <v>6325000</v>
      </c>
    </row>
    <row r="2261" spans="1:7" x14ac:dyDescent="0.2">
      <c r="A2261" s="6">
        <v>39442</v>
      </c>
      <c r="B2261">
        <v>48.200001</v>
      </c>
      <c r="C2261">
        <v>48.5</v>
      </c>
      <c r="D2261">
        <v>47.919998</v>
      </c>
      <c r="E2261">
        <v>48.380001</v>
      </c>
      <c r="F2261">
        <v>36.309035999999999</v>
      </c>
      <c r="G2261">
        <v>9346600</v>
      </c>
    </row>
    <row r="2262" spans="1:7" x14ac:dyDescent="0.2">
      <c r="A2262" s="6">
        <v>39443</v>
      </c>
      <c r="B2262">
        <v>48.209999000000003</v>
      </c>
      <c r="C2262">
        <v>48.299999</v>
      </c>
      <c r="D2262">
        <v>47.619999</v>
      </c>
      <c r="E2262">
        <v>47.77</v>
      </c>
      <c r="F2262">
        <v>35.851246000000003</v>
      </c>
      <c r="G2262">
        <v>10758400</v>
      </c>
    </row>
    <row r="2263" spans="1:7" x14ac:dyDescent="0.2">
      <c r="A2263" s="6">
        <v>39444</v>
      </c>
      <c r="B2263">
        <v>48</v>
      </c>
      <c r="C2263">
        <v>48.470001000000003</v>
      </c>
      <c r="D2263">
        <v>47.77</v>
      </c>
      <c r="E2263">
        <v>48.080002</v>
      </c>
      <c r="F2263">
        <v>36.083908000000001</v>
      </c>
      <c r="G2263">
        <v>8610900</v>
      </c>
    </row>
    <row r="2264" spans="1:7" x14ac:dyDescent="0.2">
      <c r="A2264" s="6">
        <v>39447</v>
      </c>
      <c r="B2264">
        <v>47.84</v>
      </c>
      <c r="C2264">
        <v>48.080002</v>
      </c>
      <c r="D2264">
        <v>47.330002</v>
      </c>
      <c r="E2264">
        <v>47.529998999999997</v>
      </c>
      <c r="F2264">
        <v>35.671115999999998</v>
      </c>
      <c r="G2264">
        <v>12176400</v>
      </c>
    </row>
    <row r="2265" spans="1:7" x14ac:dyDescent="0.2">
      <c r="A2265" s="6">
        <v>39449</v>
      </c>
      <c r="B2265">
        <v>47.41</v>
      </c>
      <c r="C2265">
        <v>47.630001</v>
      </c>
      <c r="D2265">
        <v>46.459999000000003</v>
      </c>
      <c r="E2265">
        <v>46.900002000000001</v>
      </c>
      <c r="F2265">
        <v>35.198315000000001</v>
      </c>
      <c r="G2265">
        <v>19918600</v>
      </c>
    </row>
    <row r="2266" spans="1:7" x14ac:dyDescent="0.2">
      <c r="A2266" s="6">
        <v>39450</v>
      </c>
      <c r="B2266">
        <v>46.720001000000003</v>
      </c>
      <c r="C2266">
        <v>46.900002000000001</v>
      </c>
      <c r="D2266">
        <v>46.23</v>
      </c>
      <c r="E2266">
        <v>46.380001</v>
      </c>
      <c r="F2266">
        <v>34.808056000000001</v>
      </c>
      <c r="G2266">
        <v>19801000</v>
      </c>
    </row>
    <row r="2267" spans="1:7" x14ac:dyDescent="0.2">
      <c r="A2267" s="6">
        <v>39451</v>
      </c>
      <c r="B2267">
        <v>45.91</v>
      </c>
      <c r="C2267">
        <v>46.369999</v>
      </c>
      <c r="D2267">
        <v>45.369999</v>
      </c>
      <c r="E2267">
        <v>45.720001000000003</v>
      </c>
      <c r="F2267">
        <v>34.312721000000003</v>
      </c>
      <c r="G2267">
        <v>20351200</v>
      </c>
    </row>
    <row r="2268" spans="1:7" x14ac:dyDescent="0.2">
      <c r="A2268" s="6">
        <v>39454</v>
      </c>
      <c r="B2268">
        <v>45.799999</v>
      </c>
      <c r="C2268">
        <v>46.810001</v>
      </c>
      <c r="D2268">
        <v>45.59</v>
      </c>
      <c r="E2268">
        <v>46.560001</v>
      </c>
      <c r="F2268">
        <v>34.943142000000002</v>
      </c>
      <c r="G2268">
        <v>20326500</v>
      </c>
    </row>
    <row r="2269" spans="1:7" x14ac:dyDescent="0.2">
      <c r="A2269" s="6">
        <v>39455</v>
      </c>
      <c r="B2269">
        <v>46.59</v>
      </c>
      <c r="C2269">
        <v>47.080002</v>
      </c>
      <c r="D2269">
        <v>45.880001</v>
      </c>
      <c r="E2269">
        <v>45.970001000000003</v>
      </c>
      <c r="F2269">
        <v>34.500354999999999</v>
      </c>
      <c r="G2269">
        <v>19017100</v>
      </c>
    </row>
    <row r="2270" spans="1:7" x14ac:dyDescent="0.2">
      <c r="A2270" s="6">
        <v>39456</v>
      </c>
      <c r="B2270">
        <v>45.970001000000003</v>
      </c>
      <c r="C2270">
        <v>47</v>
      </c>
      <c r="D2270">
        <v>45.240001999999997</v>
      </c>
      <c r="E2270">
        <v>46.900002000000001</v>
      </c>
      <c r="F2270">
        <v>35.198315000000001</v>
      </c>
      <c r="G2270">
        <v>27197600</v>
      </c>
    </row>
    <row r="2271" spans="1:7" x14ac:dyDescent="0.2">
      <c r="A2271" s="6">
        <v>39457</v>
      </c>
      <c r="B2271">
        <v>47.099997999999999</v>
      </c>
      <c r="C2271">
        <v>48.77</v>
      </c>
      <c r="D2271">
        <v>47.099997999999999</v>
      </c>
      <c r="E2271">
        <v>48.400002000000001</v>
      </c>
      <c r="F2271">
        <v>36.324047</v>
      </c>
      <c r="G2271">
        <v>35694800</v>
      </c>
    </row>
    <row r="2272" spans="1:7" x14ac:dyDescent="0.2">
      <c r="A2272" s="6">
        <v>39458</v>
      </c>
      <c r="B2272">
        <v>48.060001</v>
      </c>
      <c r="C2272">
        <v>48.610000999999997</v>
      </c>
      <c r="D2272">
        <v>47.5</v>
      </c>
      <c r="E2272">
        <v>47.720001000000003</v>
      </c>
      <c r="F2272">
        <v>35.813704999999999</v>
      </c>
      <c r="G2272">
        <v>28185000</v>
      </c>
    </row>
    <row r="2273" spans="1:7" x14ac:dyDescent="0.2">
      <c r="A2273" s="6">
        <v>39461</v>
      </c>
      <c r="B2273">
        <v>47.98</v>
      </c>
      <c r="C2273">
        <v>47.98</v>
      </c>
      <c r="D2273">
        <v>43.110000999999997</v>
      </c>
      <c r="E2273">
        <v>47.669998</v>
      </c>
      <c r="F2273">
        <v>35.776192000000002</v>
      </c>
      <c r="G2273">
        <v>20562600</v>
      </c>
    </row>
    <row r="2274" spans="1:7" x14ac:dyDescent="0.2">
      <c r="A2274" s="6">
        <v>39462</v>
      </c>
      <c r="B2274">
        <v>46.990001999999997</v>
      </c>
      <c r="C2274">
        <v>47.43</v>
      </c>
      <c r="D2274">
        <v>46.77</v>
      </c>
      <c r="E2274">
        <v>46.990001999999997</v>
      </c>
      <c r="F2274">
        <v>35.265858000000001</v>
      </c>
      <c r="G2274">
        <v>24480100</v>
      </c>
    </row>
    <row r="2275" spans="1:7" x14ac:dyDescent="0.2">
      <c r="A2275" s="6">
        <v>39463</v>
      </c>
      <c r="B2275">
        <v>46.68</v>
      </c>
      <c r="C2275">
        <v>48.049999</v>
      </c>
      <c r="D2275">
        <v>46.68</v>
      </c>
      <c r="E2275">
        <v>47.490001999999997</v>
      </c>
      <c r="F2275">
        <v>35.641098</v>
      </c>
      <c r="G2275">
        <v>25324300</v>
      </c>
    </row>
    <row r="2276" spans="1:7" x14ac:dyDescent="0.2">
      <c r="A2276" s="6">
        <v>39464</v>
      </c>
      <c r="B2276">
        <v>47.549999</v>
      </c>
      <c r="C2276">
        <v>47.93</v>
      </c>
      <c r="D2276">
        <v>47.099997999999999</v>
      </c>
      <c r="E2276">
        <v>47.48</v>
      </c>
      <c r="F2276">
        <v>35.633595</v>
      </c>
      <c r="G2276">
        <v>27911400</v>
      </c>
    </row>
    <row r="2277" spans="1:7" x14ac:dyDescent="0.2">
      <c r="A2277" s="6">
        <v>39465</v>
      </c>
      <c r="B2277">
        <v>47.889999000000003</v>
      </c>
      <c r="C2277">
        <v>48.509998000000003</v>
      </c>
      <c r="D2277">
        <v>47.419998</v>
      </c>
      <c r="E2277">
        <v>47.580002</v>
      </c>
      <c r="F2277">
        <v>35.708641</v>
      </c>
      <c r="G2277">
        <v>33709400</v>
      </c>
    </row>
    <row r="2278" spans="1:7" x14ac:dyDescent="0.2">
      <c r="A2278" s="6">
        <v>39469</v>
      </c>
      <c r="B2278">
        <v>46.470001000000003</v>
      </c>
      <c r="C2278">
        <v>49.529998999999997</v>
      </c>
      <c r="D2278">
        <v>46.09</v>
      </c>
      <c r="E2278">
        <v>49.200001</v>
      </c>
      <c r="F2278">
        <v>36.92445</v>
      </c>
      <c r="G2278">
        <v>45128500</v>
      </c>
    </row>
    <row r="2279" spans="1:7" x14ac:dyDescent="0.2">
      <c r="A2279" s="6">
        <v>39470</v>
      </c>
      <c r="B2279">
        <v>48.5</v>
      </c>
      <c r="C2279">
        <v>50.360000999999997</v>
      </c>
      <c r="D2279">
        <v>48.310001</v>
      </c>
      <c r="E2279">
        <v>50.16</v>
      </c>
      <c r="F2279">
        <v>37.644928</v>
      </c>
      <c r="G2279">
        <v>50422200</v>
      </c>
    </row>
    <row r="2280" spans="1:7" x14ac:dyDescent="0.2">
      <c r="A2280" s="6">
        <v>39471</v>
      </c>
      <c r="B2280">
        <v>50.209999000000003</v>
      </c>
      <c r="C2280">
        <v>50.240001999999997</v>
      </c>
      <c r="D2280">
        <v>48.48</v>
      </c>
      <c r="E2280">
        <v>48.91</v>
      </c>
      <c r="F2280">
        <v>36.706798999999997</v>
      </c>
      <c r="G2280">
        <v>35716500</v>
      </c>
    </row>
    <row r="2281" spans="1:7" x14ac:dyDescent="0.2">
      <c r="A2281" s="6">
        <v>39472</v>
      </c>
      <c r="B2281">
        <v>49.09</v>
      </c>
      <c r="C2281">
        <v>49.259998000000003</v>
      </c>
      <c r="D2281">
        <v>47.990001999999997</v>
      </c>
      <c r="E2281">
        <v>48.09</v>
      </c>
      <c r="F2281">
        <v>36.0914</v>
      </c>
      <c r="G2281">
        <v>24975700</v>
      </c>
    </row>
    <row r="2282" spans="1:7" x14ac:dyDescent="0.2">
      <c r="A2282" s="6">
        <v>39475</v>
      </c>
      <c r="B2282">
        <v>48.060001</v>
      </c>
      <c r="C2282">
        <v>48.779998999999997</v>
      </c>
      <c r="D2282">
        <v>47.900002000000001</v>
      </c>
      <c r="E2282">
        <v>48.709999000000003</v>
      </c>
      <c r="F2282">
        <v>36.556713000000002</v>
      </c>
      <c r="G2282">
        <v>23440900</v>
      </c>
    </row>
    <row r="2283" spans="1:7" x14ac:dyDescent="0.2">
      <c r="A2283" s="6">
        <v>39476</v>
      </c>
      <c r="B2283">
        <v>49.099997999999999</v>
      </c>
      <c r="C2283">
        <v>49.189999</v>
      </c>
      <c r="D2283">
        <v>48.130001</v>
      </c>
      <c r="E2283">
        <v>49.009998000000003</v>
      </c>
      <c r="F2283">
        <v>36.781857000000002</v>
      </c>
      <c r="G2283">
        <v>21741500</v>
      </c>
    </row>
    <row r="2284" spans="1:7" x14ac:dyDescent="0.2">
      <c r="A2284" s="6">
        <v>39477</v>
      </c>
      <c r="B2284">
        <v>48.799999</v>
      </c>
      <c r="C2284">
        <v>50</v>
      </c>
      <c r="D2284">
        <v>48.5</v>
      </c>
      <c r="E2284">
        <v>49.16</v>
      </c>
      <c r="F2284">
        <v>36.894424000000001</v>
      </c>
      <c r="G2284">
        <v>24486700</v>
      </c>
    </row>
    <row r="2285" spans="1:7" x14ac:dyDescent="0.2">
      <c r="A2285" s="6">
        <v>39478</v>
      </c>
      <c r="B2285">
        <v>48.849997999999999</v>
      </c>
      <c r="C2285">
        <v>51.299999</v>
      </c>
      <c r="D2285">
        <v>48.73</v>
      </c>
      <c r="E2285">
        <v>50.740001999999997</v>
      </c>
      <c r="F2285">
        <v>38.080207999999999</v>
      </c>
      <c r="G2285">
        <v>46217900</v>
      </c>
    </row>
    <row r="2286" spans="1:7" x14ac:dyDescent="0.2">
      <c r="A2286" s="6">
        <v>39479</v>
      </c>
      <c r="B2286">
        <v>50.900002000000001</v>
      </c>
      <c r="C2286">
        <v>51.48</v>
      </c>
      <c r="D2286">
        <v>50.310001</v>
      </c>
      <c r="E2286">
        <v>51.18</v>
      </c>
      <c r="F2286">
        <v>38.410435</v>
      </c>
      <c r="G2286">
        <v>25745800</v>
      </c>
    </row>
    <row r="2287" spans="1:7" x14ac:dyDescent="0.2">
      <c r="A2287" s="6">
        <v>39482</v>
      </c>
      <c r="B2287">
        <v>51</v>
      </c>
      <c r="C2287">
        <v>51.25</v>
      </c>
      <c r="D2287">
        <v>49.830002</v>
      </c>
      <c r="E2287">
        <v>50.07</v>
      </c>
      <c r="F2287">
        <v>37.577393000000001</v>
      </c>
      <c r="G2287">
        <v>20321300</v>
      </c>
    </row>
    <row r="2288" spans="1:7" x14ac:dyDescent="0.2">
      <c r="A2288" s="6">
        <v>39483</v>
      </c>
      <c r="B2288">
        <v>49.459999000000003</v>
      </c>
      <c r="C2288">
        <v>50.66</v>
      </c>
      <c r="D2288">
        <v>49.459999000000003</v>
      </c>
      <c r="E2288">
        <v>49.560001</v>
      </c>
      <c r="F2288">
        <v>37.194629999999997</v>
      </c>
      <c r="G2288">
        <v>28403700</v>
      </c>
    </row>
    <row r="2289" spans="1:7" x14ac:dyDescent="0.2">
      <c r="A2289" s="6">
        <v>39484</v>
      </c>
      <c r="B2289">
        <v>49.599997999999999</v>
      </c>
      <c r="C2289">
        <v>50.029998999999997</v>
      </c>
      <c r="D2289">
        <v>48.509998000000003</v>
      </c>
      <c r="E2289">
        <v>48.830002</v>
      </c>
      <c r="F2289">
        <v>36.646777999999998</v>
      </c>
      <c r="G2289">
        <v>28492300</v>
      </c>
    </row>
    <row r="2290" spans="1:7" x14ac:dyDescent="0.2">
      <c r="A2290" s="6">
        <v>39485</v>
      </c>
      <c r="B2290">
        <v>47.849997999999999</v>
      </c>
      <c r="C2290">
        <v>50</v>
      </c>
      <c r="D2290">
        <v>47.84</v>
      </c>
      <c r="E2290">
        <v>49.84</v>
      </c>
      <c r="F2290">
        <v>37.404766000000002</v>
      </c>
      <c r="G2290">
        <v>36286200</v>
      </c>
    </row>
    <row r="2291" spans="1:7" x14ac:dyDescent="0.2">
      <c r="A2291" s="6">
        <v>39486</v>
      </c>
      <c r="B2291">
        <v>49.669998</v>
      </c>
      <c r="C2291">
        <v>50.099997999999999</v>
      </c>
      <c r="D2291">
        <v>48.639999000000003</v>
      </c>
      <c r="E2291">
        <v>48.759998000000003</v>
      </c>
      <c r="F2291">
        <v>36.594242000000001</v>
      </c>
      <c r="G2291">
        <v>22542300</v>
      </c>
    </row>
    <row r="2292" spans="1:7" x14ac:dyDescent="0.2">
      <c r="A2292" s="6">
        <v>39489</v>
      </c>
      <c r="B2292">
        <v>48.84</v>
      </c>
      <c r="C2292">
        <v>49.68</v>
      </c>
      <c r="D2292">
        <v>48.34</v>
      </c>
      <c r="E2292">
        <v>49.599997999999999</v>
      </c>
      <c r="F2292">
        <v>37.224659000000003</v>
      </c>
      <c r="G2292">
        <v>21552900</v>
      </c>
    </row>
    <row r="2293" spans="1:7" x14ac:dyDescent="0.2">
      <c r="A2293" s="6">
        <v>39490</v>
      </c>
      <c r="B2293">
        <v>49.48</v>
      </c>
      <c r="C2293">
        <v>50.720001000000003</v>
      </c>
      <c r="D2293">
        <v>49.48</v>
      </c>
      <c r="E2293">
        <v>50.25</v>
      </c>
      <c r="F2293">
        <v>37.712466999999997</v>
      </c>
      <c r="G2293">
        <v>23367400</v>
      </c>
    </row>
    <row r="2294" spans="1:7" x14ac:dyDescent="0.2">
      <c r="A2294" s="6">
        <v>39491</v>
      </c>
      <c r="B2294">
        <v>50.619999</v>
      </c>
      <c r="C2294">
        <v>51.009998000000003</v>
      </c>
      <c r="D2294">
        <v>50.220001000000003</v>
      </c>
      <c r="E2294">
        <v>50.66</v>
      </c>
      <c r="F2294">
        <v>38.020184</v>
      </c>
      <c r="G2294">
        <v>16078600</v>
      </c>
    </row>
    <row r="2295" spans="1:7" x14ac:dyDescent="0.2">
      <c r="A2295" s="6">
        <v>39492</v>
      </c>
      <c r="B2295">
        <v>50.580002</v>
      </c>
      <c r="C2295">
        <v>50.900002000000001</v>
      </c>
      <c r="D2295">
        <v>49.759998000000003</v>
      </c>
      <c r="E2295">
        <v>49.970001000000003</v>
      </c>
      <c r="F2295">
        <v>37.502335000000002</v>
      </c>
      <c r="G2295">
        <v>18011900</v>
      </c>
    </row>
    <row r="2296" spans="1:7" x14ac:dyDescent="0.2">
      <c r="A2296" s="6">
        <v>39493</v>
      </c>
      <c r="B2296">
        <v>49.68</v>
      </c>
      <c r="C2296">
        <v>50</v>
      </c>
      <c r="D2296">
        <v>49.110000999999997</v>
      </c>
      <c r="E2296">
        <v>49.439999</v>
      </c>
      <c r="F2296">
        <v>37.104557</v>
      </c>
      <c r="G2296">
        <v>25832500</v>
      </c>
    </row>
    <row r="2297" spans="1:7" x14ac:dyDescent="0.2">
      <c r="A2297" s="6">
        <v>39497</v>
      </c>
      <c r="B2297">
        <v>50.099997999999999</v>
      </c>
      <c r="C2297">
        <v>50.32</v>
      </c>
      <c r="D2297">
        <v>49.299999</v>
      </c>
      <c r="E2297">
        <v>49.66</v>
      </c>
      <c r="F2297">
        <v>37.269680000000001</v>
      </c>
      <c r="G2297">
        <v>22027200</v>
      </c>
    </row>
    <row r="2298" spans="1:7" x14ac:dyDescent="0.2">
      <c r="A2298" s="6">
        <v>39498</v>
      </c>
      <c r="B2298">
        <v>49.299999</v>
      </c>
      <c r="C2298">
        <v>49.970001000000003</v>
      </c>
      <c r="D2298">
        <v>49.009998000000003</v>
      </c>
      <c r="E2298">
        <v>49.700001</v>
      </c>
      <c r="F2298">
        <v>37.299702000000003</v>
      </c>
      <c r="G2298">
        <v>21676800</v>
      </c>
    </row>
    <row r="2299" spans="1:7" x14ac:dyDescent="0.2">
      <c r="A2299" s="6">
        <v>39499</v>
      </c>
      <c r="B2299">
        <v>49.849997999999999</v>
      </c>
      <c r="C2299">
        <v>50.23</v>
      </c>
      <c r="D2299">
        <v>49.599997999999999</v>
      </c>
      <c r="E2299">
        <v>49.790000999999997</v>
      </c>
      <c r="F2299">
        <v>37.367252000000001</v>
      </c>
      <c r="G2299">
        <v>22399700</v>
      </c>
    </row>
    <row r="2300" spans="1:7" x14ac:dyDescent="0.2">
      <c r="A2300" s="6">
        <v>39500</v>
      </c>
      <c r="B2300">
        <v>49.900002000000001</v>
      </c>
      <c r="C2300">
        <v>50.200001</v>
      </c>
      <c r="D2300">
        <v>49.470001000000003</v>
      </c>
      <c r="E2300">
        <v>49.970001000000003</v>
      </c>
      <c r="F2300">
        <v>37.502335000000002</v>
      </c>
      <c r="G2300">
        <v>19518900</v>
      </c>
    </row>
    <row r="2301" spans="1:7" x14ac:dyDescent="0.2">
      <c r="A2301" s="6">
        <v>39503</v>
      </c>
      <c r="B2301">
        <v>50.189999</v>
      </c>
      <c r="C2301">
        <v>50.400002000000001</v>
      </c>
      <c r="D2301">
        <v>49.700001</v>
      </c>
      <c r="E2301">
        <v>50.330002</v>
      </c>
      <c r="F2301">
        <v>37.772522000000002</v>
      </c>
      <c r="G2301">
        <v>25536400</v>
      </c>
    </row>
    <row r="2302" spans="1:7" x14ac:dyDescent="0.2">
      <c r="A2302" s="6">
        <v>39504</v>
      </c>
      <c r="B2302">
        <v>50.189999</v>
      </c>
      <c r="C2302">
        <v>51.48</v>
      </c>
      <c r="D2302">
        <v>50.189999</v>
      </c>
      <c r="E2302">
        <v>51.400002000000001</v>
      </c>
      <c r="F2302">
        <v>38.575546000000003</v>
      </c>
      <c r="G2302">
        <v>31028600</v>
      </c>
    </row>
    <row r="2303" spans="1:7" x14ac:dyDescent="0.2">
      <c r="A2303" s="6">
        <v>39505</v>
      </c>
      <c r="B2303">
        <v>50.990001999999997</v>
      </c>
      <c r="C2303">
        <v>51.57</v>
      </c>
      <c r="D2303">
        <v>50.919998</v>
      </c>
      <c r="E2303">
        <v>51.43</v>
      </c>
      <c r="F2303">
        <v>38.598061000000001</v>
      </c>
      <c r="G2303">
        <v>29191300</v>
      </c>
    </row>
    <row r="2304" spans="1:7" x14ac:dyDescent="0.2">
      <c r="A2304" s="6">
        <v>39506</v>
      </c>
      <c r="B2304">
        <v>51.130001</v>
      </c>
      <c r="C2304">
        <v>51.400002000000001</v>
      </c>
      <c r="D2304">
        <v>50.630001</v>
      </c>
      <c r="E2304">
        <v>50.700001</v>
      </c>
      <c r="F2304">
        <v>38.050193999999998</v>
      </c>
      <c r="G2304">
        <v>18397000</v>
      </c>
    </row>
    <row r="2305" spans="1:7" x14ac:dyDescent="0.2">
      <c r="A2305" s="6">
        <v>39507</v>
      </c>
      <c r="B2305">
        <v>50.380001</v>
      </c>
      <c r="C2305">
        <v>50.669998</v>
      </c>
      <c r="D2305">
        <v>49.529998999999997</v>
      </c>
      <c r="E2305">
        <v>49.59</v>
      </c>
      <c r="F2305">
        <v>37.217151999999999</v>
      </c>
      <c r="G2305">
        <v>20219400</v>
      </c>
    </row>
    <row r="2306" spans="1:7" x14ac:dyDescent="0.2">
      <c r="A2306" s="6">
        <v>39510</v>
      </c>
      <c r="B2306">
        <v>49.43</v>
      </c>
      <c r="C2306">
        <v>50.02</v>
      </c>
      <c r="D2306">
        <v>49.220001000000003</v>
      </c>
      <c r="E2306">
        <v>49.889999000000003</v>
      </c>
      <c r="F2306">
        <v>37.442290999999997</v>
      </c>
      <c r="G2306">
        <v>19752100</v>
      </c>
    </row>
    <row r="2307" spans="1:7" x14ac:dyDescent="0.2">
      <c r="A2307" s="6">
        <v>39511</v>
      </c>
      <c r="B2307">
        <v>49.73</v>
      </c>
      <c r="C2307">
        <v>50.02</v>
      </c>
      <c r="D2307">
        <v>49.619999</v>
      </c>
      <c r="E2307">
        <v>49.869999</v>
      </c>
      <c r="F2307">
        <v>37.427287999999997</v>
      </c>
      <c r="G2307">
        <v>24989100</v>
      </c>
    </row>
    <row r="2308" spans="1:7" x14ac:dyDescent="0.2">
      <c r="A2308" s="6">
        <v>39512</v>
      </c>
      <c r="B2308">
        <v>49.959999000000003</v>
      </c>
      <c r="C2308">
        <v>50.189999</v>
      </c>
      <c r="D2308">
        <v>49.259998000000003</v>
      </c>
      <c r="E2308">
        <v>49.549999</v>
      </c>
      <c r="F2308">
        <v>37.187114999999999</v>
      </c>
      <c r="G2308">
        <v>22994800</v>
      </c>
    </row>
    <row r="2309" spans="1:7" x14ac:dyDescent="0.2">
      <c r="A2309" s="6">
        <v>39513</v>
      </c>
      <c r="B2309">
        <v>50.240001999999997</v>
      </c>
      <c r="C2309">
        <v>50.400002000000001</v>
      </c>
      <c r="D2309">
        <v>49.849997999999999</v>
      </c>
      <c r="E2309">
        <v>49.98</v>
      </c>
      <c r="F2309">
        <v>37.509827000000001</v>
      </c>
      <c r="G2309">
        <v>27516400</v>
      </c>
    </row>
    <row r="2310" spans="1:7" x14ac:dyDescent="0.2">
      <c r="A2310" s="6">
        <v>39514</v>
      </c>
      <c r="B2310">
        <v>49.68</v>
      </c>
      <c r="C2310">
        <v>50.740001999999997</v>
      </c>
      <c r="D2310">
        <v>49.68</v>
      </c>
      <c r="E2310">
        <v>49.900002000000001</v>
      </c>
      <c r="F2310">
        <v>37.449798999999999</v>
      </c>
      <c r="G2310">
        <v>24346300</v>
      </c>
    </row>
    <row r="2311" spans="1:7" x14ac:dyDescent="0.2">
      <c r="A2311" s="6">
        <v>39517</v>
      </c>
      <c r="B2311">
        <v>50</v>
      </c>
      <c r="C2311">
        <v>50</v>
      </c>
      <c r="D2311">
        <v>48.639999000000003</v>
      </c>
      <c r="E2311">
        <v>48.849997999999999</v>
      </c>
      <c r="F2311">
        <v>36.661788999999999</v>
      </c>
      <c r="G2311">
        <v>24325300</v>
      </c>
    </row>
    <row r="2312" spans="1:7" x14ac:dyDescent="0.2">
      <c r="A2312" s="6">
        <v>39518</v>
      </c>
      <c r="B2312">
        <v>49.849997999999999</v>
      </c>
      <c r="C2312">
        <v>50.389999000000003</v>
      </c>
      <c r="D2312">
        <v>49.540000999999997</v>
      </c>
      <c r="E2312">
        <v>50.25</v>
      </c>
      <c r="F2312">
        <v>37.712466999999997</v>
      </c>
      <c r="G2312">
        <v>28354700</v>
      </c>
    </row>
    <row r="2313" spans="1:7" x14ac:dyDescent="0.2">
      <c r="A2313" s="6">
        <v>39519</v>
      </c>
      <c r="B2313">
        <v>50.02</v>
      </c>
      <c r="C2313">
        <v>50.720001000000003</v>
      </c>
      <c r="D2313">
        <v>49.939999</v>
      </c>
      <c r="E2313">
        <v>50.290000999999997</v>
      </c>
      <c r="F2313">
        <v>37.922111999999998</v>
      </c>
      <c r="G2313">
        <v>26273700</v>
      </c>
    </row>
    <row r="2314" spans="1:7" x14ac:dyDescent="0.2">
      <c r="A2314" s="6">
        <v>39520</v>
      </c>
      <c r="B2314">
        <v>49.93</v>
      </c>
      <c r="C2314">
        <v>50.669998</v>
      </c>
      <c r="D2314">
        <v>49.459999000000003</v>
      </c>
      <c r="E2314">
        <v>50.599997999999999</v>
      </c>
      <c r="F2314">
        <v>38.155864999999999</v>
      </c>
      <c r="G2314">
        <v>29852900</v>
      </c>
    </row>
    <row r="2315" spans="1:7" x14ac:dyDescent="0.2">
      <c r="A2315" s="6">
        <v>39521</v>
      </c>
      <c r="B2315">
        <v>50.709999000000003</v>
      </c>
      <c r="C2315">
        <v>50.709999000000003</v>
      </c>
      <c r="D2315">
        <v>49.169998</v>
      </c>
      <c r="E2315">
        <v>49.82</v>
      </c>
      <c r="F2315">
        <v>37.567706999999999</v>
      </c>
      <c r="G2315">
        <v>27481400</v>
      </c>
    </row>
    <row r="2316" spans="1:7" x14ac:dyDescent="0.2">
      <c r="A2316" s="6">
        <v>39524</v>
      </c>
      <c r="B2316">
        <v>49.34</v>
      </c>
      <c r="C2316">
        <v>50.400002000000001</v>
      </c>
      <c r="D2316">
        <v>49.290000999999997</v>
      </c>
      <c r="E2316">
        <v>49.950001</v>
      </c>
      <c r="F2316">
        <v>37.665714000000001</v>
      </c>
      <c r="G2316">
        <v>22126100</v>
      </c>
    </row>
    <row r="2317" spans="1:7" x14ac:dyDescent="0.2">
      <c r="A2317" s="6">
        <v>39525</v>
      </c>
      <c r="B2317">
        <v>50.259998000000003</v>
      </c>
      <c r="C2317">
        <v>51.009998000000003</v>
      </c>
      <c r="D2317">
        <v>50.220001000000003</v>
      </c>
      <c r="E2317">
        <v>50.98</v>
      </c>
      <c r="F2317">
        <v>38.442425</v>
      </c>
      <c r="G2317">
        <v>26380000</v>
      </c>
    </row>
    <row r="2318" spans="1:7" x14ac:dyDescent="0.2">
      <c r="A2318" s="6">
        <v>39526</v>
      </c>
      <c r="B2318">
        <v>50.82</v>
      </c>
      <c r="C2318">
        <v>51.450001</v>
      </c>
      <c r="D2318">
        <v>50.66</v>
      </c>
      <c r="E2318">
        <v>50.779998999999997</v>
      </c>
      <c r="F2318">
        <v>38.291595000000001</v>
      </c>
      <c r="G2318">
        <v>25829900</v>
      </c>
    </row>
    <row r="2319" spans="1:7" x14ac:dyDescent="0.2">
      <c r="A2319" s="6">
        <v>39527</v>
      </c>
      <c r="B2319">
        <v>50.849997999999999</v>
      </c>
      <c r="C2319">
        <v>53.490001999999997</v>
      </c>
      <c r="D2319">
        <v>50.799999</v>
      </c>
      <c r="E2319">
        <v>53.23</v>
      </c>
      <c r="F2319">
        <v>40.139065000000002</v>
      </c>
      <c r="G2319">
        <v>44533300</v>
      </c>
    </row>
    <row r="2320" spans="1:7" x14ac:dyDescent="0.2">
      <c r="A2320" s="6">
        <v>39531</v>
      </c>
      <c r="B2320">
        <v>53.450001</v>
      </c>
      <c r="C2320">
        <v>54.150002000000001</v>
      </c>
      <c r="D2320">
        <v>53.23</v>
      </c>
      <c r="E2320">
        <v>53.630001</v>
      </c>
      <c r="F2320">
        <v>40.440685000000002</v>
      </c>
      <c r="G2320">
        <v>22246400</v>
      </c>
    </row>
    <row r="2321" spans="1:7" x14ac:dyDescent="0.2">
      <c r="A2321" s="6">
        <v>39532</v>
      </c>
      <c r="B2321">
        <v>53.529998999999997</v>
      </c>
      <c r="C2321">
        <v>53.709999000000003</v>
      </c>
      <c r="D2321">
        <v>52.91</v>
      </c>
      <c r="E2321">
        <v>53.049999</v>
      </c>
      <c r="F2321">
        <v>40.003334000000002</v>
      </c>
      <c r="G2321">
        <v>20327500</v>
      </c>
    </row>
    <row r="2322" spans="1:7" x14ac:dyDescent="0.2">
      <c r="A2322" s="6">
        <v>39533</v>
      </c>
      <c r="B2322">
        <v>52.880001</v>
      </c>
      <c r="C2322">
        <v>53.400002000000001</v>
      </c>
      <c r="D2322">
        <v>52.66</v>
      </c>
      <c r="E2322">
        <v>52.900002000000001</v>
      </c>
      <c r="F2322">
        <v>39.890220999999997</v>
      </c>
      <c r="G2322">
        <v>19226400</v>
      </c>
    </row>
    <row r="2323" spans="1:7" x14ac:dyDescent="0.2">
      <c r="A2323" s="6">
        <v>39534</v>
      </c>
      <c r="B2323">
        <v>53.009998000000003</v>
      </c>
      <c r="C2323">
        <v>53.220001000000003</v>
      </c>
      <c r="D2323">
        <v>52.279998999999997</v>
      </c>
      <c r="E2323">
        <v>52.369999</v>
      </c>
      <c r="F2323">
        <v>39.490555000000001</v>
      </c>
      <c r="G2323">
        <v>18981300</v>
      </c>
    </row>
    <row r="2324" spans="1:7" x14ac:dyDescent="0.2">
      <c r="A2324" s="6">
        <v>39535</v>
      </c>
      <c r="B2324">
        <v>52.009998000000003</v>
      </c>
      <c r="C2324">
        <v>52.669998</v>
      </c>
      <c r="D2324">
        <v>51.77</v>
      </c>
      <c r="E2324">
        <v>52.119999</v>
      </c>
      <c r="F2324">
        <v>39.302047999999999</v>
      </c>
      <c r="G2324">
        <v>15048000</v>
      </c>
    </row>
    <row r="2325" spans="1:7" x14ac:dyDescent="0.2">
      <c r="A2325" s="6">
        <v>39538</v>
      </c>
      <c r="B2325">
        <v>52.200001</v>
      </c>
      <c r="C2325">
        <v>53.110000999999997</v>
      </c>
      <c r="D2325">
        <v>51.630001</v>
      </c>
      <c r="E2325">
        <v>52.68</v>
      </c>
      <c r="F2325">
        <v>39.724330999999999</v>
      </c>
      <c r="G2325">
        <v>19594400</v>
      </c>
    </row>
    <row r="2326" spans="1:7" x14ac:dyDescent="0.2">
      <c r="A2326" s="6">
        <v>39539</v>
      </c>
      <c r="B2326">
        <v>53.189999</v>
      </c>
      <c r="C2326">
        <v>54.16</v>
      </c>
      <c r="D2326">
        <v>52.810001</v>
      </c>
      <c r="E2326">
        <v>54.080002</v>
      </c>
      <c r="F2326">
        <v>40.780025000000002</v>
      </c>
      <c r="G2326">
        <v>24232600</v>
      </c>
    </row>
    <row r="2327" spans="1:7" x14ac:dyDescent="0.2">
      <c r="A2327" s="6">
        <v>39540</v>
      </c>
      <c r="B2327">
        <v>54.310001</v>
      </c>
      <c r="C2327">
        <v>54.889999000000003</v>
      </c>
      <c r="D2327">
        <v>54</v>
      </c>
      <c r="E2327">
        <v>54.459999000000003</v>
      </c>
      <c r="F2327">
        <v>41.066574000000003</v>
      </c>
      <c r="G2327">
        <v>21720300</v>
      </c>
    </row>
    <row r="2328" spans="1:7" x14ac:dyDescent="0.2">
      <c r="A2328" s="6">
        <v>39541</v>
      </c>
      <c r="B2328">
        <v>54.099997999999999</v>
      </c>
      <c r="C2328">
        <v>55.200001</v>
      </c>
      <c r="D2328">
        <v>53.990001999999997</v>
      </c>
      <c r="E2328">
        <v>54.93</v>
      </c>
      <c r="F2328">
        <v>41.420985999999999</v>
      </c>
      <c r="G2328">
        <v>23190400</v>
      </c>
    </row>
    <row r="2329" spans="1:7" x14ac:dyDescent="0.2">
      <c r="A2329" s="6">
        <v>39542</v>
      </c>
      <c r="B2329">
        <v>54.91</v>
      </c>
      <c r="C2329">
        <v>54.950001</v>
      </c>
      <c r="D2329">
        <v>54.220001000000003</v>
      </c>
      <c r="E2329">
        <v>54.400002000000001</v>
      </c>
      <c r="F2329">
        <v>41.021332000000001</v>
      </c>
      <c r="G2329">
        <v>20728100</v>
      </c>
    </row>
    <row r="2330" spans="1:7" x14ac:dyDescent="0.2">
      <c r="A2330" s="6">
        <v>39545</v>
      </c>
      <c r="B2330">
        <v>54.689999</v>
      </c>
      <c r="C2330">
        <v>54.810001</v>
      </c>
      <c r="D2330">
        <v>53.91</v>
      </c>
      <c r="E2330">
        <v>54.23</v>
      </c>
      <c r="F2330">
        <v>40.893138999999998</v>
      </c>
      <c r="G2330">
        <v>18858100</v>
      </c>
    </row>
    <row r="2331" spans="1:7" x14ac:dyDescent="0.2">
      <c r="A2331" s="6">
        <v>39546</v>
      </c>
      <c r="B2331">
        <v>54.009998000000003</v>
      </c>
      <c r="C2331">
        <v>54.849997999999999</v>
      </c>
      <c r="D2331">
        <v>53.990001999999997</v>
      </c>
      <c r="E2331">
        <v>54.450001</v>
      </c>
      <c r="F2331">
        <v>41.059032000000002</v>
      </c>
      <c r="G2331">
        <v>15757000</v>
      </c>
    </row>
    <row r="2332" spans="1:7" x14ac:dyDescent="0.2">
      <c r="A2332" s="6">
        <v>39547</v>
      </c>
      <c r="B2332">
        <v>54.369999</v>
      </c>
      <c r="C2332">
        <v>54.599997999999999</v>
      </c>
      <c r="D2332">
        <v>53.740001999999997</v>
      </c>
      <c r="E2332">
        <v>54.139999000000003</v>
      </c>
      <c r="F2332">
        <v>40.825274999999998</v>
      </c>
      <c r="G2332">
        <v>19530800</v>
      </c>
    </row>
    <row r="2333" spans="1:7" x14ac:dyDescent="0.2">
      <c r="A2333" s="6">
        <v>39548</v>
      </c>
      <c r="B2333">
        <v>54.549999</v>
      </c>
      <c r="C2333">
        <v>55.330002</v>
      </c>
      <c r="D2333">
        <v>54.41</v>
      </c>
      <c r="E2333">
        <v>54.66</v>
      </c>
      <c r="F2333">
        <v>41.217381000000003</v>
      </c>
      <c r="G2333">
        <v>28967600</v>
      </c>
    </row>
    <row r="2334" spans="1:7" x14ac:dyDescent="0.2">
      <c r="A2334" s="6">
        <v>39549</v>
      </c>
      <c r="B2334">
        <v>54.25</v>
      </c>
      <c r="C2334">
        <v>55.139999000000003</v>
      </c>
      <c r="D2334">
        <v>54.130001</v>
      </c>
      <c r="E2334">
        <v>54.799999</v>
      </c>
      <c r="F2334">
        <v>41.322947999999997</v>
      </c>
      <c r="G2334">
        <v>23461100</v>
      </c>
    </row>
    <row r="2335" spans="1:7" x14ac:dyDescent="0.2">
      <c r="A2335" s="6">
        <v>39552</v>
      </c>
      <c r="B2335">
        <v>54.889999000000003</v>
      </c>
      <c r="C2335">
        <v>55.34</v>
      </c>
      <c r="D2335">
        <v>54.860000999999997</v>
      </c>
      <c r="E2335">
        <v>55.150002000000001</v>
      </c>
      <c r="F2335">
        <v>41.586880000000001</v>
      </c>
      <c r="G2335">
        <v>17423500</v>
      </c>
    </row>
    <row r="2336" spans="1:7" x14ac:dyDescent="0.2">
      <c r="A2336" s="6">
        <v>39553</v>
      </c>
      <c r="B2336">
        <v>55.209999000000003</v>
      </c>
      <c r="C2336">
        <v>56.389999000000003</v>
      </c>
      <c r="D2336">
        <v>55.189999</v>
      </c>
      <c r="E2336">
        <v>56.27</v>
      </c>
      <c r="F2336">
        <v>42.431446000000001</v>
      </c>
      <c r="G2336">
        <v>25633500</v>
      </c>
    </row>
    <row r="2337" spans="1:7" x14ac:dyDescent="0.2">
      <c r="A2337" s="6">
        <v>39554</v>
      </c>
      <c r="B2337">
        <v>56.450001</v>
      </c>
      <c r="C2337">
        <v>57.119999</v>
      </c>
      <c r="D2337">
        <v>56.349997999999999</v>
      </c>
      <c r="E2337">
        <v>57.07</v>
      </c>
      <c r="F2337">
        <v>43.034694999999999</v>
      </c>
      <c r="G2337">
        <v>28132800</v>
      </c>
    </row>
    <row r="2338" spans="1:7" x14ac:dyDescent="0.2">
      <c r="A2338" s="6">
        <v>39555</v>
      </c>
      <c r="B2338">
        <v>56.779998999999997</v>
      </c>
      <c r="C2338">
        <v>56.959999000000003</v>
      </c>
      <c r="D2338">
        <v>56.189999</v>
      </c>
      <c r="E2338">
        <v>56.669998</v>
      </c>
      <c r="F2338">
        <v>42.733055</v>
      </c>
      <c r="G2338">
        <v>20980100</v>
      </c>
    </row>
    <row r="2339" spans="1:7" x14ac:dyDescent="0.2">
      <c r="A2339" s="6">
        <v>39556</v>
      </c>
      <c r="B2339">
        <v>57</v>
      </c>
      <c r="C2339">
        <v>57.360000999999997</v>
      </c>
      <c r="D2339">
        <v>56.139999000000003</v>
      </c>
      <c r="E2339">
        <v>56.310001</v>
      </c>
      <c r="F2339">
        <v>42.461596999999998</v>
      </c>
      <c r="G2339">
        <v>19735700</v>
      </c>
    </row>
    <row r="2340" spans="1:7" x14ac:dyDescent="0.2">
      <c r="A2340" s="6">
        <v>39559</v>
      </c>
      <c r="B2340">
        <v>56.07</v>
      </c>
      <c r="C2340">
        <v>56.48</v>
      </c>
      <c r="D2340">
        <v>55.75</v>
      </c>
      <c r="E2340">
        <v>56.380001</v>
      </c>
      <c r="F2340">
        <v>42.514381</v>
      </c>
      <c r="G2340">
        <v>14373500</v>
      </c>
    </row>
    <row r="2341" spans="1:7" x14ac:dyDescent="0.2">
      <c r="A2341" s="6">
        <v>39560</v>
      </c>
      <c r="B2341">
        <v>56.25</v>
      </c>
      <c r="C2341">
        <v>56.560001</v>
      </c>
      <c r="D2341">
        <v>55.84</v>
      </c>
      <c r="E2341">
        <v>56.549999</v>
      </c>
      <c r="F2341">
        <v>42.642578</v>
      </c>
      <c r="G2341">
        <v>14537300</v>
      </c>
    </row>
    <row r="2342" spans="1:7" x14ac:dyDescent="0.2">
      <c r="A2342" s="6">
        <v>39561</v>
      </c>
      <c r="B2342">
        <v>56.310001</v>
      </c>
      <c r="C2342">
        <v>57.27</v>
      </c>
      <c r="D2342">
        <v>56.310001</v>
      </c>
      <c r="E2342">
        <v>56.919998</v>
      </c>
      <c r="F2342">
        <v>42.921562000000002</v>
      </c>
      <c r="G2342">
        <v>15216800</v>
      </c>
    </row>
    <row r="2343" spans="1:7" x14ac:dyDescent="0.2">
      <c r="A2343" s="6">
        <v>39562</v>
      </c>
      <c r="B2343">
        <v>57.02</v>
      </c>
      <c r="C2343">
        <v>57.68</v>
      </c>
      <c r="D2343">
        <v>57.009998000000003</v>
      </c>
      <c r="E2343">
        <v>57.450001</v>
      </c>
      <c r="F2343">
        <v>43.321238999999998</v>
      </c>
      <c r="G2343">
        <v>19341500</v>
      </c>
    </row>
    <row r="2344" spans="1:7" x14ac:dyDescent="0.2">
      <c r="A2344" s="6">
        <v>39563</v>
      </c>
      <c r="B2344">
        <v>57.93</v>
      </c>
      <c r="C2344">
        <v>58.040000999999997</v>
      </c>
      <c r="D2344">
        <v>57.139999000000003</v>
      </c>
      <c r="E2344">
        <v>57.650002000000001</v>
      </c>
      <c r="F2344">
        <v>43.472045999999999</v>
      </c>
      <c r="G2344">
        <v>16982400</v>
      </c>
    </row>
    <row r="2345" spans="1:7" x14ac:dyDescent="0.2">
      <c r="A2345" s="6">
        <v>39566</v>
      </c>
      <c r="B2345">
        <v>57.5</v>
      </c>
      <c r="C2345">
        <v>57.939999</v>
      </c>
      <c r="D2345">
        <v>57.200001</v>
      </c>
      <c r="E2345">
        <v>57.349997999999999</v>
      </c>
      <c r="F2345">
        <v>43.245826999999998</v>
      </c>
      <c r="G2345">
        <v>12469100</v>
      </c>
    </row>
    <row r="2346" spans="1:7" x14ac:dyDescent="0.2">
      <c r="A2346" s="6">
        <v>39567</v>
      </c>
      <c r="B2346">
        <v>57.41</v>
      </c>
      <c r="C2346">
        <v>58.799999</v>
      </c>
      <c r="D2346">
        <v>57.400002000000001</v>
      </c>
      <c r="E2346">
        <v>58.610000999999997</v>
      </c>
      <c r="F2346">
        <v>44.195960999999997</v>
      </c>
      <c r="G2346">
        <v>17691400</v>
      </c>
    </row>
    <row r="2347" spans="1:7" x14ac:dyDescent="0.2">
      <c r="A2347" s="6">
        <v>39568</v>
      </c>
      <c r="B2347">
        <v>58.700001</v>
      </c>
      <c r="C2347">
        <v>59.040000999999997</v>
      </c>
      <c r="D2347">
        <v>57.880001</v>
      </c>
      <c r="E2347">
        <v>57.98</v>
      </c>
      <c r="F2347">
        <v>43.720894000000001</v>
      </c>
      <c r="G2347">
        <v>20268400</v>
      </c>
    </row>
    <row r="2348" spans="1:7" x14ac:dyDescent="0.2">
      <c r="A2348" s="6">
        <v>39569</v>
      </c>
      <c r="B2348">
        <v>58.200001</v>
      </c>
      <c r="C2348">
        <v>59.09</v>
      </c>
      <c r="D2348">
        <v>57.630001</v>
      </c>
      <c r="E2348">
        <v>58.07</v>
      </c>
      <c r="F2348">
        <v>43.78875</v>
      </c>
      <c r="G2348">
        <v>18653000</v>
      </c>
    </row>
    <row r="2349" spans="1:7" x14ac:dyDescent="0.2">
      <c r="A2349" s="6">
        <v>39570</v>
      </c>
      <c r="B2349">
        <v>58.889999000000003</v>
      </c>
      <c r="C2349">
        <v>58.889999000000003</v>
      </c>
      <c r="D2349">
        <v>56.900002000000001</v>
      </c>
      <c r="E2349">
        <v>57.5</v>
      </c>
      <c r="F2349">
        <v>43.358939999999997</v>
      </c>
      <c r="G2349">
        <v>19488800</v>
      </c>
    </row>
    <row r="2350" spans="1:7" x14ac:dyDescent="0.2">
      <c r="A2350" s="6">
        <v>39573</v>
      </c>
      <c r="B2350">
        <v>57.080002</v>
      </c>
      <c r="C2350">
        <v>57.34</v>
      </c>
      <c r="D2350">
        <v>56.810001</v>
      </c>
      <c r="E2350">
        <v>56.970001000000003</v>
      </c>
      <c r="F2350">
        <v>42.959290000000003</v>
      </c>
      <c r="G2350">
        <v>18498200</v>
      </c>
    </row>
    <row r="2351" spans="1:7" x14ac:dyDescent="0.2">
      <c r="A2351" s="6">
        <v>39574</v>
      </c>
      <c r="B2351">
        <v>56.990001999999997</v>
      </c>
      <c r="C2351">
        <v>57.240001999999997</v>
      </c>
      <c r="D2351">
        <v>56.029998999999997</v>
      </c>
      <c r="E2351">
        <v>56.349997999999999</v>
      </c>
      <c r="F2351">
        <v>42.491764000000003</v>
      </c>
      <c r="G2351">
        <v>21193400</v>
      </c>
    </row>
    <row r="2352" spans="1:7" x14ac:dyDescent="0.2">
      <c r="A2352" s="6">
        <v>39575</v>
      </c>
      <c r="B2352">
        <v>56.27</v>
      </c>
      <c r="C2352">
        <v>56.849997999999999</v>
      </c>
      <c r="D2352">
        <v>56.029998999999997</v>
      </c>
      <c r="E2352">
        <v>56.830002</v>
      </c>
      <c r="F2352">
        <v>42.853713999999997</v>
      </c>
      <c r="G2352">
        <v>25029800</v>
      </c>
    </row>
    <row r="2353" spans="1:7" x14ac:dyDescent="0.2">
      <c r="A2353" s="6">
        <v>39576</v>
      </c>
      <c r="B2353">
        <v>57.389999000000003</v>
      </c>
      <c r="C2353">
        <v>57.599997999999999</v>
      </c>
      <c r="D2353">
        <v>56.75</v>
      </c>
      <c r="E2353">
        <v>57.16</v>
      </c>
      <c r="F2353">
        <v>43.102547000000001</v>
      </c>
      <c r="G2353">
        <v>26499000</v>
      </c>
    </row>
    <row r="2354" spans="1:7" x14ac:dyDescent="0.2">
      <c r="A2354" s="6">
        <v>39577</v>
      </c>
      <c r="B2354">
        <v>56.830002</v>
      </c>
      <c r="C2354">
        <v>57.490001999999997</v>
      </c>
      <c r="D2354">
        <v>56.610000999999997</v>
      </c>
      <c r="E2354">
        <v>57.18</v>
      </c>
      <c r="F2354">
        <v>43.117640999999999</v>
      </c>
      <c r="G2354">
        <v>12992000</v>
      </c>
    </row>
    <row r="2355" spans="1:7" x14ac:dyDescent="0.2">
      <c r="A2355" s="6">
        <v>39580</v>
      </c>
      <c r="B2355">
        <v>57.689999</v>
      </c>
      <c r="C2355">
        <v>58.369999</v>
      </c>
      <c r="D2355">
        <v>57.639999000000003</v>
      </c>
      <c r="E2355">
        <v>58.02</v>
      </c>
      <c r="F2355">
        <v>43.751044999999998</v>
      </c>
      <c r="G2355">
        <v>18205100</v>
      </c>
    </row>
    <row r="2356" spans="1:7" x14ac:dyDescent="0.2">
      <c r="A2356" s="6">
        <v>39581</v>
      </c>
      <c r="B2356">
        <v>57.349997999999999</v>
      </c>
      <c r="C2356">
        <v>57.5</v>
      </c>
      <c r="D2356">
        <v>56.369999</v>
      </c>
      <c r="E2356">
        <v>56.650002000000001</v>
      </c>
      <c r="F2356">
        <v>42.717998999999999</v>
      </c>
      <c r="G2356">
        <v>29000600</v>
      </c>
    </row>
    <row r="2357" spans="1:7" x14ac:dyDescent="0.2">
      <c r="A2357" s="6">
        <v>39582</v>
      </c>
      <c r="B2357">
        <v>56.880001</v>
      </c>
      <c r="C2357">
        <v>57.599997999999999</v>
      </c>
      <c r="D2357">
        <v>56.650002000000001</v>
      </c>
      <c r="E2357">
        <v>57.450001</v>
      </c>
      <c r="F2357">
        <v>43.504009000000003</v>
      </c>
      <c r="G2357">
        <v>17469400</v>
      </c>
    </row>
    <row r="2358" spans="1:7" x14ac:dyDescent="0.2">
      <c r="A2358" s="6">
        <v>39583</v>
      </c>
      <c r="B2358">
        <v>57.57</v>
      </c>
      <c r="C2358">
        <v>57.57</v>
      </c>
      <c r="D2358">
        <v>56.650002000000001</v>
      </c>
      <c r="E2358">
        <v>57.119999</v>
      </c>
      <c r="F2358">
        <v>43.254111999999999</v>
      </c>
      <c r="G2358">
        <v>16672700</v>
      </c>
    </row>
    <row r="2359" spans="1:7" x14ac:dyDescent="0.2">
      <c r="A2359" s="6">
        <v>39584</v>
      </c>
      <c r="B2359">
        <v>57.389999000000003</v>
      </c>
      <c r="C2359">
        <v>57.43</v>
      </c>
      <c r="D2359">
        <v>56.59</v>
      </c>
      <c r="E2359">
        <v>57.040000999999997</v>
      </c>
      <c r="F2359">
        <v>43.193534999999997</v>
      </c>
      <c r="G2359">
        <v>14540900</v>
      </c>
    </row>
    <row r="2360" spans="1:7" x14ac:dyDescent="0.2">
      <c r="A2360" s="6">
        <v>39587</v>
      </c>
      <c r="B2360">
        <v>56.950001</v>
      </c>
      <c r="C2360">
        <v>57.049999</v>
      </c>
      <c r="D2360">
        <v>56.16</v>
      </c>
      <c r="E2360">
        <v>56.400002000000001</v>
      </c>
      <c r="F2360">
        <v>42.708885000000002</v>
      </c>
      <c r="G2360">
        <v>15555900</v>
      </c>
    </row>
    <row r="2361" spans="1:7" x14ac:dyDescent="0.2">
      <c r="A2361" s="6">
        <v>39588</v>
      </c>
      <c r="B2361">
        <v>56.150002000000001</v>
      </c>
      <c r="C2361">
        <v>56.389999000000003</v>
      </c>
      <c r="D2361">
        <v>55.48</v>
      </c>
      <c r="E2361">
        <v>55.950001</v>
      </c>
      <c r="F2361">
        <v>42.368130000000001</v>
      </c>
      <c r="G2361">
        <v>21835600</v>
      </c>
    </row>
    <row r="2362" spans="1:7" x14ac:dyDescent="0.2">
      <c r="A2362" s="6">
        <v>39589</v>
      </c>
      <c r="B2362">
        <v>55.939999</v>
      </c>
      <c r="C2362">
        <v>56.200001</v>
      </c>
      <c r="D2362">
        <v>55.049999</v>
      </c>
      <c r="E2362">
        <v>55.23</v>
      </c>
      <c r="F2362">
        <v>41.822906000000003</v>
      </c>
      <c r="G2362">
        <v>20367300</v>
      </c>
    </row>
    <row r="2363" spans="1:7" x14ac:dyDescent="0.2">
      <c r="A2363" s="6">
        <v>39590</v>
      </c>
      <c r="B2363">
        <v>55.200001</v>
      </c>
      <c r="C2363">
        <v>56.209999000000003</v>
      </c>
      <c r="D2363">
        <v>55.09</v>
      </c>
      <c r="E2363">
        <v>56.049999</v>
      </c>
      <c r="F2363">
        <v>42.443859000000003</v>
      </c>
      <c r="G2363">
        <v>15065200</v>
      </c>
    </row>
    <row r="2364" spans="1:7" x14ac:dyDescent="0.2">
      <c r="A2364" s="6">
        <v>39591</v>
      </c>
      <c r="B2364">
        <v>55.880001</v>
      </c>
      <c r="C2364">
        <v>55.98</v>
      </c>
      <c r="D2364">
        <v>55.400002000000001</v>
      </c>
      <c r="E2364">
        <v>55.75</v>
      </c>
      <c r="F2364">
        <v>42.216678999999999</v>
      </c>
      <c r="G2364">
        <v>13558200</v>
      </c>
    </row>
    <row r="2365" spans="1:7" x14ac:dyDescent="0.2">
      <c r="A2365" s="6">
        <v>39595</v>
      </c>
      <c r="B2365">
        <v>55.799999</v>
      </c>
      <c r="C2365">
        <v>56.68</v>
      </c>
      <c r="D2365">
        <v>55.799999</v>
      </c>
      <c r="E2365">
        <v>56.400002000000001</v>
      </c>
      <c r="F2365">
        <v>42.708885000000002</v>
      </c>
      <c r="G2365">
        <v>17280200</v>
      </c>
    </row>
    <row r="2366" spans="1:7" x14ac:dyDescent="0.2">
      <c r="A2366" s="6">
        <v>39596</v>
      </c>
      <c r="B2366">
        <v>56.810001</v>
      </c>
      <c r="C2366">
        <v>57.240001999999997</v>
      </c>
      <c r="D2366">
        <v>56.560001</v>
      </c>
      <c r="E2366">
        <v>57.09</v>
      </c>
      <c r="F2366">
        <v>43.231395999999997</v>
      </c>
      <c r="G2366">
        <v>20417300</v>
      </c>
    </row>
    <row r="2367" spans="1:7" x14ac:dyDescent="0.2">
      <c r="A2367" s="6">
        <v>39597</v>
      </c>
      <c r="B2367">
        <v>56.93</v>
      </c>
      <c r="C2367">
        <v>58.150002000000001</v>
      </c>
      <c r="D2367">
        <v>56.93</v>
      </c>
      <c r="E2367">
        <v>57.939999</v>
      </c>
      <c r="F2367">
        <v>43.875069000000003</v>
      </c>
      <c r="G2367">
        <v>18545800</v>
      </c>
    </row>
    <row r="2368" spans="1:7" x14ac:dyDescent="0.2">
      <c r="A2368" s="6">
        <v>39598</v>
      </c>
      <c r="B2368">
        <v>57.98</v>
      </c>
      <c r="C2368">
        <v>58.080002</v>
      </c>
      <c r="D2368">
        <v>57.5</v>
      </c>
      <c r="E2368">
        <v>57.740001999999997</v>
      </c>
      <c r="F2368">
        <v>43.723613999999998</v>
      </c>
      <c r="G2368">
        <v>12122700</v>
      </c>
    </row>
    <row r="2369" spans="1:7" x14ac:dyDescent="0.2">
      <c r="A2369" s="6">
        <v>39601</v>
      </c>
      <c r="B2369">
        <v>57.41</v>
      </c>
      <c r="C2369">
        <v>57.990001999999997</v>
      </c>
      <c r="D2369">
        <v>56.52</v>
      </c>
      <c r="E2369">
        <v>57.200001</v>
      </c>
      <c r="F2369">
        <v>43.314715999999997</v>
      </c>
      <c r="G2369">
        <v>17280800</v>
      </c>
    </row>
    <row r="2370" spans="1:7" x14ac:dyDescent="0.2">
      <c r="A2370" s="6">
        <v>39602</v>
      </c>
      <c r="B2370">
        <v>57.790000999999997</v>
      </c>
      <c r="C2370">
        <v>58.049999</v>
      </c>
      <c r="D2370">
        <v>57.360000999999997</v>
      </c>
      <c r="E2370">
        <v>57.77</v>
      </c>
      <c r="F2370">
        <v>43.746315000000003</v>
      </c>
      <c r="G2370">
        <v>17073100</v>
      </c>
    </row>
    <row r="2371" spans="1:7" x14ac:dyDescent="0.2">
      <c r="A2371" s="6">
        <v>39603</v>
      </c>
      <c r="B2371">
        <v>57.490001999999997</v>
      </c>
      <c r="C2371">
        <v>58.02</v>
      </c>
      <c r="D2371">
        <v>57.34</v>
      </c>
      <c r="E2371">
        <v>57.68</v>
      </c>
      <c r="F2371">
        <v>43.678165</v>
      </c>
      <c r="G2371">
        <v>14710600</v>
      </c>
    </row>
    <row r="2372" spans="1:7" x14ac:dyDescent="0.2">
      <c r="A2372" s="6">
        <v>39604</v>
      </c>
      <c r="B2372">
        <v>58.5</v>
      </c>
      <c r="C2372">
        <v>59.900002000000001</v>
      </c>
      <c r="D2372">
        <v>58.41</v>
      </c>
      <c r="E2372">
        <v>59.799999</v>
      </c>
      <c r="F2372">
        <v>45.283538999999998</v>
      </c>
      <c r="G2372">
        <v>35740200</v>
      </c>
    </row>
    <row r="2373" spans="1:7" x14ac:dyDescent="0.2">
      <c r="A2373" s="6">
        <v>39605</v>
      </c>
      <c r="B2373">
        <v>59.330002</v>
      </c>
      <c r="C2373">
        <v>59.57</v>
      </c>
      <c r="D2373">
        <v>58.330002</v>
      </c>
      <c r="E2373">
        <v>58.369999</v>
      </c>
      <c r="F2373">
        <v>44.200668</v>
      </c>
      <c r="G2373">
        <v>23520900</v>
      </c>
    </row>
    <row r="2374" spans="1:7" x14ac:dyDescent="0.2">
      <c r="A2374" s="6">
        <v>39608</v>
      </c>
      <c r="B2374">
        <v>58.98</v>
      </c>
      <c r="C2374">
        <v>59.740001999999997</v>
      </c>
      <c r="D2374">
        <v>58.439999</v>
      </c>
      <c r="E2374">
        <v>59.57</v>
      </c>
      <c r="F2374">
        <v>45.109366999999999</v>
      </c>
      <c r="G2374">
        <v>23345000</v>
      </c>
    </row>
    <row r="2375" spans="1:7" x14ac:dyDescent="0.2">
      <c r="A2375" s="6">
        <v>39609</v>
      </c>
      <c r="B2375">
        <v>59.259998000000003</v>
      </c>
      <c r="C2375">
        <v>59.950001</v>
      </c>
      <c r="D2375">
        <v>59.049999</v>
      </c>
      <c r="E2375">
        <v>59.779998999999997</v>
      </c>
      <c r="F2375">
        <v>45.268386999999997</v>
      </c>
      <c r="G2375">
        <v>21243200</v>
      </c>
    </row>
    <row r="2376" spans="1:7" x14ac:dyDescent="0.2">
      <c r="A2376" s="6">
        <v>39610</v>
      </c>
      <c r="B2376">
        <v>59.650002000000001</v>
      </c>
      <c r="C2376">
        <v>59.779998999999997</v>
      </c>
      <c r="D2376">
        <v>58.470001000000003</v>
      </c>
      <c r="E2376">
        <v>58.52</v>
      </c>
      <c r="F2376">
        <v>44.314261999999999</v>
      </c>
      <c r="G2376">
        <v>20755700</v>
      </c>
    </row>
    <row r="2377" spans="1:7" x14ac:dyDescent="0.2">
      <c r="A2377" s="6">
        <v>39611</v>
      </c>
      <c r="B2377">
        <v>58.919998</v>
      </c>
      <c r="C2377">
        <v>59.830002</v>
      </c>
      <c r="D2377">
        <v>58.73</v>
      </c>
      <c r="E2377">
        <v>59.110000999999997</v>
      </c>
      <c r="F2377">
        <v>44.761040000000001</v>
      </c>
      <c r="G2377">
        <v>19249100</v>
      </c>
    </row>
    <row r="2378" spans="1:7" x14ac:dyDescent="0.2">
      <c r="A2378" s="6">
        <v>39612</v>
      </c>
      <c r="B2378">
        <v>59.380001</v>
      </c>
      <c r="C2378">
        <v>59.75</v>
      </c>
      <c r="D2378">
        <v>58.860000999999997</v>
      </c>
      <c r="E2378">
        <v>59.18</v>
      </c>
      <c r="F2378">
        <v>44.814041000000003</v>
      </c>
      <c r="G2378">
        <v>20883900</v>
      </c>
    </row>
    <row r="2379" spans="1:7" x14ac:dyDescent="0.2">
      <c r="A2379" s="6">
        <v>39615</v>
      </c>
      <c r="B2379">
        <v>58.900002000000001</v>
      </c>
      <c r="C2379">
        <v>59.389999000000003</v>
      </c>
      <c r="D2379">
        <v>58.5</v>
      </c>
      <c r="E2379">
        <v>59.310001</v>
      </c>
      <c r="F2379">
        <v>44.912495</v>
      </c>
      <c r="G2379">
        <v>18090100</v>
      </c>
    </row>
    <row r="2380" spans="1:7" x14ac:dyDescent="0.2">
      <c r="A2380" s="6">
        <v>39616</v>
      </c>
      <c r="B2380">
        <v>59.490001999999997</v>
      </c>
      <c r="C2380">
        <v>59.529998999999997</v>
      </c>
      <c r="D2380">
        <v>58.5</v>
      </c>
      <c r="E2380">
        <v>58.689999</v>
      </c>
      <c r="F2380">
        <v>44.443001000000002</v>
      </c>
      <c r="G2380">
        <v>13559000</v>
      </c>
    </row>
    <row r="2381" spans="1:7" x14ac:dyDescent="0.2">
      <c r="A2381" s="6">
        <v>39617</v>
      </c>
      <c r="B2381">
        <v>58.200001</v>
      </c>
      <c r="C2381">
        <v>59.41</v>
      </c>
      <c r="D2381">
        <v>57.59</v>
      </c>
      <c r="E2381">
        <v>57.669998</v>
      </c>
      <c r="F2381">
        <v>43.670597000000001</v>
      </c>
      <c r="G2381">
        <v>22236700</v>
      </c>
    </row>
    <row r="2382" spans="1:7" x14ac:dyDescent="0.2">
      <c r="A2382" s="6">
        <v>39618</v>
      </c>
      <c r="B2382">
        <v>57.619999</v>
      </c>
      <c r="C2382">
        <v>58.25</v>
      </c>
      <c r="D2382">
        <v>57.369999</v>
      </c>
      <c r="E2382">
        <v>57.689999</v>
      </c>
      <c r="F2382">
        <v>43.685744999999997</v>
      </c>
      <c r="G2382">
        <v>20677100</v>
      </c>
    </row>
    <row r="2383" spans="1:7" x14ac:dyDescent="0.2">
      <c r="A2383" s="6">
        <v>39619</v>
      </c>
      <c r="B2383">
        <v>57.400002000000001</v>
      </c>
      <c r="C2383">
        <v>57.700001</v>
      </c>
      <c r="D2383">
        <v>56.200001</v>
      </c>
      <c r="E2383">
        <v>56.259998000000003</v>
      </c>
      <c r="F2383">
        <v>42.602867000000003</v>
      </c>
      <c r="G2383">
        <v>27051900</v>
      </c>
    </row>
    <row r="2384" spans="1:7" x14ac:dyDescent="0.2">
      <c r="A2384" s="6">
        <v>39622</v>
      </c>
      <c r="B2384">
        <v>56.599997999999999</v>
      </c>
      <c r="C2384">
        <v>57</v>
      </c>
      <c r="D2384">
        <v>56.43</v>
      </c>
      <c r="E2384">
        <v>56.639999000000003</v>
      </c>
      <c r="F2384">
        <v>42.890616999999999</v>
      </c>
      <c r="G2384">
        <v>14295800</v>
      </c>
    </row>
    <row r="2385" spans="1:7" x14ac:dyDescent="0.2">
      <c r="A2385" s="6">
        <v>39623</v>
      </c>
      <c r="B2385">
        <v>56.32</v>
      </c>
      <c r="C2385">
        <v>57.849997999999999</v>
      </c>
      <c r="D2385">
        <v>56.25</v>
      </c>
      <c r="E2385">
        <v>57.32</v>
      </c>
      <c r="F2385">
        <v>43.405566999999998</v>
      </c>
      <c r="G2385">
        <v>19625600</v>
      </c>
    </row>
    <row r="2386" spans="1:7" x14ac:dyDescent="0.2">
      <c r="A2386" s="6">
        <v>39624</v>
      </c>
      <c r="B2386">
        <v>57.419998</v>
      </c>
      <c r="C2386">
        <v>58.73</v>
      </c>
      <c r="D2386">
        <v>57.349997999999999</v>
      </c>
      <c r="E2386">
        <v>58.119999</v>
      </c>
      <c r="F2386">
        <v>44.011364</v>
      </c>
      <c r="G2386">
        <v>22062300</v>
      </c>
    </row>
    <row r="2387" spans="1:7" x14ac:dyDescent="0.2">
      <c r="A2387" s="6">
        <v>39625</v>
      </c>
      <c r="B2387">
        <v>57.75</v>
      </c>
      <c r="C2387">
        <v>58.27</v>
      </c>
      <c r="D2387">
        <v>56.830002</v>
      </c>
      <c r="E2387">
        <v>56.830002</v>
      </c>
      <c r="F2387">
        <v>43.034511999999999</v>
      </c>
      <c r="G2387">
        <v>21051600</v>
      </c>
    </row>
    <row r="2388" spans="1:7" x14ac:dyDescent="0.2">
      <c r="A2388" s="6">
        <v>39626</v>
      </c>
      <c r="B2388">
        <v>56.650002000000001</v>
      </c>
      <c r="C2388">
        <v>57.349997999999999</v>
      </c>
      <c r="D2388">
        <v>55.849997999999999</v>
      </c>
      <c r="E2388">
        <v>56.299999</v>
      </c>
      <c r="F2388">
        <v>42.633152000000003</v>
      </c>
      <c r="G2388">
        <v>28653500</v>
      </c>
    </row>
    <row r="2389" spans="1:7" x14ac:dyDescent="0.2">
      <c r="A2389" s="6">
        <v>39629</v>
      </c>
      <c r="B2389">
        <v>56.73</v>
      </c>
      <c r="C2389">
        <v>57.82</v>
      </c>
      <c r="D2389">
        <v>56.02</v>
      </c>
      <c r="E2389">
        <v>56.200001</v>
      </c>
      <c r="F2389">
        <v>42.557445999999999</v>
      </c>
      <c r="G2389">
        <v>22242200</v>
      </c>
    </row>
    <row r="2390" spans="1:7" x14ac:dyDescent="0.2">
      <c r="A2390" s="6">
        <v>39630</v>
      </c>
      <c r="B2390">
        <v>56</v>
      </c>
      <c r="C2390">
        <v>57.07</v>
      </c>
      <c r="D2390">
        <v>55.610000999999997</v>
      </c>
      <c r="E2390">
        <v>57.029998999999997</v>
      </c>
      <c r="F2390">
        <v>43.185946999999999</v>
      </c>
      <c r="G2390">
        <v>22714900</v>
      </c>
    </row>
    <row r="2391" spans="1:7" x14ac:dyDescent="0.2">
      <c r="A2391" s="6">
        <v>39631</v>
      </c>
      <c r="B2391">
        <v>57.25</v>
      </c>
      <c r="C2391">
        <v>57.799999</v>
      </c>
      <c r="D2391">
        <v>56.450001</v>
      </c>
      <c r="E2391">
        <v>56.5</v>
      </c>
      <c r="F2391">
        <v>42.784615000000002</v>
      </c>
      <c r="G2391">
        <v>20767500</v>
      </c>
    </row>
    <row r="2392" spans="1:7" x14ac:dyDescent="0.2">
      <c r="A2392" s="6">
        <v>39632</v>
      </c>
      <c r="B2392">
        <v>56.860000999999997</v>
      </c>
      <c r="C2392">
        <v>57.57</v>
      </c>
      <c r="D2392">
        <v>56.029998999999997</v>
      </c>
      <c r="E2392">
        <v>56.599997999999999</v>
      </c>
      <c r="F2392">
        <v>42.860340000000001</v>
      </c>
      <c r="G2392">
        <v>11793600</v>
      </c>
    </row>
    <row r="2393" spans="1:7" x14ac:dyDescent="0.2">
      <c r="A2393" s="6">
        <v>39636</v>
      </c>
      <c r="B2393">
        <v>56.75</v>
      </c>
      <c r="C2393">
        <v>57.869999</v>
      </c>
      <c r="D2393">
        <v>56.200001</v>
      </c>
      <c r="E2393">
        <v>56.91</v>
      </c>
      <c r="F2393">
        <v>43.095097000000003</v>
      </c>
      <c r="G2393">
        <v>22230900</v>
      </c>
    </row>
    <row r="2394" spans="1:7" x14ac:dyDescent="0.2">
      <c r="A2394" s="6">
        <v>39637</v>
      </c>
      <c r="B2394">
        <v>57.169998</v>
      </c>
      <c r="C2394">
        <v>59.290000999999997</v>
      </c>
      <c r="D2394">
        <v>56.91</v>
      </c>
      <c r="E2394">
        <v>59.110000999999997</v>
      </c>
      <c r="F2394">
        <v>44.761040000000001</v>
      </c>
      <c r="G2394">
        <v>32714300</v>
      </c>
    </row>
    <row r="2395" spans="1:7" x14ac:dyDescent="0.2">
      <c r="A2395" s="6">
        <v>39638</v>
      </c>
      <c r="B2395">
        <v>59.290000999999997</v>
      </c>
      <c r="C2395">
        <v>59.290000999999997</v>
      </c>
      <c r="D2395">
        <v>57.599997999999999</v>
      </c>
      <c r="E2395">
        <v>57.669998</v>
      </c>
      <c r="F2395">
        <v>43.670597000000001</v>
      </c>
      <c r="G2395">
        <v>25496700</v>
      </c>
    </row>
    <row r="2396" spans="1:7" x14ac:dyDescent="0.2">
      <c r="A2396" s="6">
        <v>39639</v>
      </c>
      <c r="B2396">
        <v>58.049999</v>
      </c>
      <c r="C2396">
        <v>58.139999000000003</v>
      </c>
      <c r="D2396">
        <v>56.07</v>
      </c>
      <c r="E2396">
        <v>57.209999000000003</v>
      </c>
      <c r="F2396">
        <v>43.322254000000001</v>
      </c>
      <c r="G2396">
        <v>29887300</v>
      </c>
    </row>
    <row r="2397" spans="1:7" x14ac:dyDescent="0.2">
      <c r="A2397" s="6">
        <v>39640</v>
      </c>
      <c r="B2397">
        <v>56.68</v>
      </c>
      <c r="C2397">
        <v>57.34</v>
      </c>
      <c r="D2397">
        <v>55.639999000000003</v>
      </c>
      <c r="E2397">
        <v>56.290000999999997</v>
      </c>
      <c r="F2397">
        <v>42.625594999999997</v>
      </c>
      <c r="G2397">
        <v>27891700</v>
      </c>
    </row>
    <row r="2398" spans="1:7" x14ac:dyDescent="0.2">
      <c r="A2398" s="6">
        <v>39643</v>
      </c>
      <c r="B2398">
        <v>57</v>
      </c>
      <c r="C2398">
        <v>57.130001</v>
      </c>
      <c r="D2398">
        <v>55.98</v>
      </c>
      <c r="E2398">
        <v>56.310001</v>
      </c>
      <c r="F2398">
        <v>42.640739000000004</v>
      </c>
      <c r="G2398">
        <v>21049600</v>
      </c>
    </row>
    <row r="2399" spans="1:7" x14ac:dyDescent="0.2">
      <c r="A2399" s="6">
        <v>39644</v>
      </c>
      <c r="B2399">
        <v>55.98</v>
      </c>
      <c r="C2399">
        <v>56.799999</v>
      </c>
      <c r="D2399">
        <v>55.34</v>
      </c>
      <c r="E2399">
        <v>56.240001999999997</v>
      </c>
      <c r="F2399">
        <v>42.587733999999998</v>
      </c>
      <c r="G2399">
        <v>26589600</v>
      </c>
    </row>
    <row r="2400" spans="1:7" x14ac:dyDescent="0.2">
      <c r="A2400" s="6">
        <v>39645</v>
      </c>
      <c r="B2400">
        <v>56.200001</v>
      </c>
      <c r="C2400">
        <v>57.110000999999997</v>
      </c>
      <c r="D2400">
        <v>55.639999000000003</v>
      </c>
      <c r="E2400">
        <v>56.959999000000003</v>
      </c>
      <c r="F2400">
        <v>43.132961000000002</v>
      </c>
      <c r="G2400">
        <v>26412700</v>
      </c>
    </row>
    <row r="2401" spans="1:7" x14ac:dyDescent="0.2">
      <c r="A2401" s="6">
        <v>39646</v>
      </c>
      <c r="B2401">
        <v>56.98</v>
      </c>
      <c r="C2401">
        <v>57.91</v>
      </c>
      <c r="D2401">
        <v>55.419998</v>
      </c>
      <c r="E2401">
        <v>57.68</v>
      </c>
      <c r="F2401">
        <v>43.678165</v>
      </c>
      <c r="G2401">
        <v>24770300</v>
      </c>
    </row>
    <row r="2402" spans="1:7" x14ac:dyDescent="0.2">
      <c r="A2402" s="6">
        <v>39647</v>
      </c>
      <c r="B2402">
        <v>57.900002000000001</v>
      </c>
      <c r="C2402">
        <v>58.07</v>
      </c>
      <c r="D2402">
        <v>57.060001</v>
      </c>
      <c r="E2402">
        <v>57.919998</v>
      </c>
      <c r="F2402">
        <v>43.859904999999998</v>
      </c>
      <c r="G2402">
        <v>20650700</v>
      </c>
    </row>
    <row r="2403" spans="1:7" x14ac:dyDescent="0.2">
      <c r="A2403" s="6">
        <v>39650</v>
      </c>
      <c r="B2403">
        <v>58.080002</v>
      </c>
      <c r="C2403">
        <v>58.630001</v>
      </c>
      <c r="D2403">
        <v>57</v>
      </c>
      <c r="E2403">
        <v>57.310001</v>
      </c>
      <c r="F2403">
        <v>43.397995000000002</v>
      </c>
      <c r="G2403">
        <v>16644700</v>
      </c>
    </row>
    <row r="2404" spans="1:7" x14ac:dyDescent="0.2">
      <c r="A2404" s="6">
        <v>39651</v>
      </c>
      <c r="B2404">
        <v>57.209999000000003</v>
      </c>
      <c r="C2404">
        <v>59.560001</v>
      </c>
      <c r="D2404">
        <v>57.150002000000001</v>
      </c>
      <c r="E2404">
        <v>59.060001</v>
      </c>
      <c r="F2404">
        <v>44.723179000000002</v>
      </c>
      <c r="G2404">
        <v>25911900</v>
      </c>
    </row>
    <row r="2405" spans="1:7" x14ac:dyDescent="0.2">
      <c r="A2405" s="6">
        <v>39652</v>
      </c>
      <c r="B2405">
        <v>57.5</v>
      </c>
      <c r="C2405">
        <v>58.990001999999997</v>
      </c>
      <c r="D2405">
        <v>56.689999</v>
      </c>
      <c r="E2405">
        <v>58.09</v>
      </c>
      <c r="F2405">
        <v>43.988632000000003</v>
      </c>
      <c r="G2405">
        <v>31232300</v>
      </c>
    </row>
    <row r="2406" spans="1:7" x14ac:dyDescent="0.2">
      <c r="A2406" s="6">
        <v>39653</v>
      </c>
      <c r="B2406">
        <v>57.990001999999997</v>
      </c>
      <c r="C2406">
        <v>58.110000999999997</v>
      </c>
      <c r="D2406">
        <v>56.790000999999997</v>
      </c>
      <c r="E2406">
        <v>56.970001000000003</v>
      </c>
      <c r="F2406">
        <v>43.140532999999998</v>
      </c>
      <c r="G2406">
        <v>21235500</v>
      </c>
    </row>
    <row r="2407" spans="1:7" x14ac:dyDescent="0.2">
      <c r="A2407" s="6">
        <v>39654</v>
      </c>
      <c r="B2407">
        <v>57.099997999999999</v>
      </c>
      <c r="C2407">
        <v>57.599997999999999</v>
      </c>
      <c r="D2407">
        <v>56.580002</v>
      </c>
      <c r="E2407">
        <v>56.830002</v>
      </c>
      <c r="F2407">
        <v>43.034511999999999</v>
      </c>
      <c r="G2407">
        <v>16452200</v>
      </c>
    </row>
    <row r="2408" spans="1:7" x14ac:dyDescent="0.2">
      <c r="A2408" s="6">
        <v>39657</v>
      </c>
      <c r="B2408">
        <v>56.790000999999997</v>
      </c>
      <c r="C2408">
        <v>57.200001</v>
      </c>
      <c r="D2408">
        <v>55.950001</v>
      </c>
      <c r="E2408">
        <v>56.02</v>
      </c>
      <c r="F2408">
        <v>42.421126999999998</v>
      </c>
      <c r="G2408">
        <v>15433700</v>
      </c>
    </row>
    <row r="2409" spans="1:7" x14ac:dyDescent="0.2">
      <c r="A2409" s="6">
        <v>39658</v>
      </c>
      <c r="B2409">
        <v>56.400002000000001</v>
      </c>
      <c r="C2409">
        <v>57.5</v>
      </c>
      <c r="D2409">
        <v>56.09</v>
      </c>
      <c r="E2409">
        <v>57.450001</v>
      </c>
      <c r="F2409">
        <v>43.504009000000003</v>
      </c>
      <c r="G2409">
        <v>17666100</v>
      </c>
    </row>
    <row r="2410" spans="1:7" x14ac:dyDescent="0.2">
      <c r="A2410" s="6">
        <v>39659</v>
      </c>
      <c r="B2410">
        <v>57.610000999999997</v>
      </c>
      <c r="C2410">
        <v>59</v>
      </c>
      <c r="D2410">
        <v>57.610000999999997</v>
      </c>
      <c r="E2410">
        <v>58.560001</v>
      </c>
      <c r="F2410">
        <v>44.344551000000003</v>
      </c>
      <c r="G2410">
        <v>19417200</v>
      </c>
    </row>
    <row r="2411" spans="1:7" x14ac:dyDescent="0.2">
      <c r="A2411" s="6">
        <v>39660</v>
      </c>
      <c r="B2411">
        <v>58.07</v>
      </c>
      <c r="C2411">
        <v>59.369999</v>
      </c>
      <c r="D2411">
        <v>57.91</v>
      </c>
      <c r="E2411">
        <v>58.619999</v>
      </c>
      <c r="F2411">
        <v>44.389988000000002</v>
      </c>
      <c r="G2411">
        <v>18614500</v>
      </c>
    </row>
    <row r="2412" spans="1:7" x14ac:dyDescent="0.2">
      <c r="A2412" s="6">
        <v>39661</v>
      </c>
      <c r="B2412">
        <v>58.75</v>
      </c>
      <c r="C2412">
        <v>58.779998999999997</v>
      </c>
      <c r="D2412">
        <v>57.360000999999997</v>
      </c>
      <c r="E2412">
        <v>57.75</v>
      </c>
      <c r="F2412">
        <v>43.731194000000002</v>
      </c>
      <c r="G2412">
        <v>17295600</v>
      </c>
    </row>
    <row r="2413" spans="1:7" x14ac:dyDescent="0.2">
      <c r="A2413" s="6">
        <v>39664</v>
      </c>
      <c r="B2413">
        <v>57.580002</v>
      </c>
      <c r="C2413">
        <v>59.07</v>
      </c>
      <c r="D2413">
        <v>57.549999</v>
      </c>
      <c r="E2413">
        <v>58.43</v>
      </c>
      <c r="F2413">
        <v>44.246098000000003</v>
      </c>
      <c r="G2413">
        <v>13831100</v>
      </c>
    </row>
    <row r="2414" spans="1:7" x14ac:dyDescent="0.2">
      <c r="A2414" s="6">
        <v>39665</v>
      </c>
      <c r="B2414">
        <v>59.02</v>
      </c>
      <c r="C2414">
        <v>60.990001999999997</v>
      </c>
      <c r="D2414">
        <v>58.830002</v>
      </c>
      <c r="E2414">
        <v>60.34</v>
      </c>
      <c r="F2414">
        <v>45.692450999999998</v>
      </c>
      <c r="G2414">
        <v>37575100</v>
      </c>
    </row>
    <row r="2415" spans="1:7" x14ac:dyDescent="0.2">
      <c r="A2415" s="6">
        <v>39666</v>
      </c>
      <c r="B2415">
        <v>60.169998</v>
      </c>
      <c r="C2415">
        <v>61</v>
      </c>
      <c r="D2415">
        <v>59.700001</v>
      </c>
      <c r="E2415">
        <v>60.759998000000003</v>
      </c>
      <c r="F2415">
        <v>46.010494000000001</v>
      </c>
      <c r="G2415">
        <v>23821500</v>
      </c>
    </row>
    <row r="2416" spans="1:7" x14ac:dyDescent="0.2">
      <c r="A2416" s="6">
        <v>39667</v>
      </c>
      <c r="B2416">
        <v>58.389999000000003</v>
      </c>
      <c r="C2416">
        <v>59</v>
      </c>
      <c r="D2416">
        <v>56.880001</v>
      </c>
      <c r="E2416">
        <v>56.959999000000003</v>
      </c>
      <c r="F2416">
        <v>43.132961000000002</v>
      </c>
      <c r="G2416">
        <v>37876100</v>
      </c>
    </row>
    <row r="2417" spans="1:7" x14ac:dyDescent="0.2">
      <c r="A2417" s="6">
        <v>39668</v>
      </c>
      <c r="B2417">
        <v>57.060001</v>
      </c>
      <c r="C2417">
        <v>58.490001999999997</v>
      </c>
      <c r="D2417">
        <v>56.810001</v>
      </c>
      <c r="E2417">
        <v>57.860000999999997</v>
      </c>
      <c r="F2417">
        <v>43.814484</v>
      </c>
      <c r="G2417">
        <v>23915800</v>
      </c>
    </row>
    <row r="2418" spans="1:7" x14ac:dyDescent="0.2">
      <c r="A2418" s="6">
        <v>39671</v>
      </c>
      <c r="B2418">
        <v>57.869999</v>
      </c>
      <c r="C2418">
        <v>59.799999</v>
      </c>
      <c r="D2418">
        <v>57.34</v>
      </c>
      <c r="E2418">
        <v>58.560001</v>
      </c>
      <c r="F2418">
        <v>44.344551000000003</v>
      </c>
      <c r="G2418">
        <v>24349200</v>
      </c>
    </row>
    <row r="2419" spans="1:7" x14ac:dyDescent="0.2">
      <c r="A2419" s="6">
        <v>39672</v>
      </c>
      <c r="B2419">
        <v>58.709999000000003</v>
      </c>
      <c r="C2419">
        <v>59.740001999999997</v>
      </c>
      <c r="D2419">
        <v>58.400002000000001</v>
      </c>
      <c r="E2419">
        <v>59.25</v>
      </c>
      <c r="F2419">
        <v>44.867049999999999</v>
      </c>
      <c r="G2419">
        <v>20309000</v>
      </c>
    </row>
    <row r="2420" spans="1:7" x14ac:dyDescent="0.2">
      <c r="A2420" s="6">
        <v>39673</v>
      </c>
      <c r="B2420">
        <v>58.900002000000001</v>
      </c>
      <c r="C2420">
        <v>58.950001</v>
      </c>
      <c r="D2420">
        <v>57.23</v>
      </c>
      <c r="E2420">
        <v>57.880001</v>
      </c>
      <c r="F2420">
        <v>44.006385999999999</v>
      </c>
      <c r="G2420">
        <v>22639700</v>
      </c>
    </row>
    <row r="2421" spans="1:7" x14ac:dyDescent="0.2">
      <c r="A2421" s="6">
        <v>39674</v>
      </c>
      <c r="B2421">
        <v>57.52</v>
      </c>
      <c r="C2421">
        <v>58.900002000000001</v>
      </c>
      <c r="D2421">
        <v>56.889999000000003</v>
      </c>
      <c r="E2421">
        <v>58.099997999999999</v>
      </c>
      <c r="F2421">
        <v>44.173653000000002</v>
      </c>
      <c r="G2421">
        <v>26814500</v>
      </c>
    </row>
    <row r="2422" spans="1:7" x14ac:dyDescent="0.2">
      <c r="A2422" s="6">
        <v>39675</v>
      </c>
      <c r="B2422">
        <v>58.130001</v>
      </c>
      <c r="C2422">
        <v>59.93</v>
      </c>
      <c r="D2422">
        <v>58.130001</v>
      </c>
      <c r="E2422">
        <v>59.369999</v>
      </c>
      <c r="F2422">
        <v>45.139243999999998</v>
      </c>
      <c r="G2422">
        <v>22565100</v>
      </c>
    </row>
    <row r="2423" spans="1:7" x14ac:dyDescent="0.2">
      <c r="A2423" s="6">
        <v>39678</v>
      </c>
      <c r="B2423">
        <v>59.5</v>
      </c>
      <c r="C2423">
        <v>59.599997999999999</v>
      </c>
      <c r="D2423">
        <v>58.630001</v>
      </c>
      <c r="E2423">
        <v>58.830002</v>
      </c>
      <c r="F2423">
        <v>44.728679999999997</v>
      </c>
      <c r="G2423">
        <v>12916200</v>
      </c>
    </row>
    <row r="2424" spans="1:7" x14ac:dyDescent="0.2">
      <c r="A2424" s="6">
        <v>39679</v>
      </c>
      <c r="B2424">
        <v>58.5</v>
      </c>
      <c r="C2424">
        <v>58.810001</v>
      </c>
      <c r="D2424">
        <v>57.889999000000003</v>
      </c>
      <c r="E2424">
        <v>58.200001</v>
      </c>
      <c r="F2424">
        <v>44.249682999999997</v>
      </c>
      <c r="G2424">
        <v>15337700</v>
      </c>
    </row>
    <row r="2425" spans="1:7" x14ac:dyDescent="0.2">
      <c r="A2425" s="6">
        <v>39680</v>
      </c>
      <c r="B2425">
        <v>58.52</v>
      </c>
      <c r="C2425">
        <v>58.650002000000001</v>
      </c>
      <c r="D2425">
        <v>57.68</v>
      </c>
      <c r="E2425">
        <v>58.360000999999997</v>
      </c>
      <c r="F2425">
        <v>44.371349000000002</v>
      </c>
      <c r="G2425">
        <v>12856900</v>
      </c>
    </row>
    <row r="2426" spans="1:7" x14ac:dyDescent="0.2">
      <c r="A2426" s="6">
        <v>39681</v>
      </c>
      <c r="B2426">
        <v>57.889999000000003</v>
      </c>
      <c r="C2426">
        <v>58.59</v>
      </c>
      <c r="D2426">
        <v>57.48</v>
      </c>
      <c r="E2426">
        <v>58.5</v>
      </c>
      <c r="F2426">
        <v>44.477783000000002</v>
      </c>
      <c r="G2426">
        <v>11381900</v>
      </c>
    </row>
    <row r="2427" spans="1:7" x14ac:dyDescent="0.2">
      <c r="A2427" s="6">
        <v>39682</v>
      </c>
      <c r="B2427">
        <v>58.709999000000003</v>
      </c>
      <c r="C2427">
        <v>59.509998000000003</v>
      </c>
      <c r="D2427">
        <v>58.709999000000003</v>
      </c>
      <c r="E2427">
        <v>59.439999</v>
      </c>
      <c r="F2427">
        <v>45.192467000000001</v>
      </c>
      <c r="G2427">
        <v>12724900</v>
      </c>
    </row>
    <row r="2428" spans="1:7" x14ac:dyDescent="0.2">
      <c r="A2428" s="6">
        <v>39685</v>
      </c>
      <c r="B2428">
        <v>59.27</v>
      </c>
      <c r="C2428">
        <v>59.290000999999997</v>
      </c>
      <c r="D2428">
        <v>58.299999</v>
      </c>
      <c r="E2428">
        <v>58.549999</v>
      </c>
      <c r="F2428">
        <v>44.515799999999999</v>
      </c>
      <c r="G2428">
        <v>11965200</v>
      </c>
    </row>
    <row r="2429" spans="1:7" x14ac:dyDescent="0.2">
      <c r="A2429" s="6">
        <v>39686</v>
      </c>
      <c r="B2429">
        <v>58.549999</v>
      </c>
      <c r="C2429">
        <v>59.18</v>
      </c>
      <c r="D2429">
        <v>58.040000999999997</v>
      </c>
      <c r="E2429">
        <v>59</v>
      </c>
      <c r="F2429">
        <v>44.857928999999999</v>
      </c>
      <c r="G2429">
        <v>10970600</v>
      </c>
    </row>
    <row r="2430" spans="1:7" x14ac:dyDescent="0.2">
      <c r="A2430" s="6">
        <v>39687</v>
      </c>
      <c r="B2430">
        <v>58.990001999999997</v>
      </c>
      <c r="C2430">
        <v>59.860000999999997</v>
      </c>
      <c r="D2430">
        <v>58.48</v>
      </c>
      <c r="E2430">
        <v>59.290000999999997</v>
      </c>
      <c r="F2430">
        <v>45.078411000000003</v>
      </c>
      <c r="G2430">
        <v>11727200</v>
      </c>
    </row>
    <row r="2431" spans="1:7" x14ac:dyDescent="0.2">
      <c r="A2431" s="6">
        <v>39688</v>
      </c>
      <c r="B2431">
        <v>59.419998</v>
      </c>
      <c r="C2431">
        <v>60.040000999999997</v>
      </c>
      <c r="D2431">
        <v>59.02</v>
      </c>
      <c r="E2431">
        <v>59.880001</v>
      </c>
      <c r="F2431">
        <v>45.526989</v>
      </c>
      <c r="G2431">
        <v>12112000</v>
      </c>
    </row>
    <row r="2432" spans="1:7" x14ac:dyDescent="0.2">
      <c r="A2432" s="6">
        <v>39689</v>
      </c>
      <c r="B2432">
        <v>59.610000999999997</v>
      </c>
      <c r="C2432">
        <v>59.880001</v>
      </c>
      <c r="D2432">
        <v>59.060001</v>
      </c>
      <c r="E2432">
        <v>59.07</v>
      </c>
      <c r="F2432">
        <v>44.911155999999998</v>
      </c>
      <c r="G2432">
        <v>12853800</v>
      </c>
    </row>
    <row r="2433" spans="1:7" x14ac:dyDescent="0.2">
      <c r="A2433" s="6">
        <v>39693</v>
      </c>
      <c r="B2433">
        <v>59.900002000000001</v>
      </c>
      <c r="C2433">
        <v>60.990001999999997</v>
      </c>
      <c r="D2433">
        <v>59.5</v>
      </c>
      <c r="E2433">
        <v>59.650002000000001</v>
      </c>
      <c r="F2433">
        <v>45.352131</v>
      </c>
      <c r="G2433">
        <v>23022600</v>
      </c>
    </row>
    <row r="2434" spans="1:7" x14ac:dyDescent="0.2">
      <c r="A2434" s="6">
        <v>39694</v>
      </c>
      <c r="B2434">
        <v>59.59</v>
      </c>
      <c r="C2434">
        <v>60.23</v>
      </c>
      <c r="D2434">
        <v>59.16</v>
      </c>
      <c r="E2434">
        <v>59.790000999999997</v>
      </c>
      <c r="F2434">
        <v>45.458576000000001</v>
      </c>
      <c r="G2434">
        <v>15823500</v>
      </c>
    </row>
    <row r="2435" spans="1:7" x14ac:dyDescent="0.2">
      <c r="A2435" s="6">
        <v>39695</v>
      </c>
      <c r="B2435">
        <v>60</v>
      </c>
      <c r="C2435">
        <v>60.889999000000003</v>
      </c>
      <c r="D2435">
        <v>59.700001</v>
      </c>
      <c r="E2435">
        <v>59.779998999999997</v>
      </c>
      <c r="F2435">
        <v>45.450958</v>
      </c>
      <c r="G2435">
        <v>27613000</v>
      </c>
    </row>
    <row r="2436" spans="1:7" x14ac:dyDescent="0.2">
      <c r="A2436" s="6">
        <v>39696</v>
      </c>
      <c r="B2436">
        <v>59.400002000000001</v>
      </c>
      <c r="C2436">
        <v>60.880001</v>
      </c>
      <c r="D2436">
        <v>59.02</v>
      </c>
      <c r="E2436">
        <v>60.740001999999997</v>
      </c>
      <c r="F2436">
        <v>46.180858999999998</v>
      </c>
      <c r="G2436">
        <v>22823700</v>
      </c>
    </row>
    <row r="2437" spans="1:7" x14ac:dyDescent="0.2">
      <c r="A2437" s="6">
        <v>39699</v>
      </c>
      <c r="B2437">
        <v>61.389999000000003</v>
      </c>
      <c r="C2437">
        <v>62.009998000000003</v>
      </c>
      <c r="D2437">
        <v>60.25</v>
      </c>
      <c r="E2437">
        <v>62</v>
      </c>
      <c r="F2437">
        <v>47.138835999999998</v>
      </c>
      <c r="G2437">
        <v>28564100</v>
      </c>
    </row>
    <row r="2438" spans="1:7" x14ac:dyDescent="0.2">
      <c r="A2438" s="6">
        <v>39700</v>
      </c>
      <c r="B2438">
        <v>61.650002000000001</v>
      </c>
      <c r="C2438">
        <v>62.360000999999997</v>
      </c>
      <c r="D2438">
        <v>60.91</v>
      </c>
      <c r="E2438">
        <v>61.130001</v>
      </c>
      <c r="F2438">
        <v>46.477383000000003</v>
      </c>
      <c r="G2438">
        <v>25367900</v>
      </c>
    </row>
    <row r="2439" spans="1:7" x14ac:dyDescent="0.2">
      <c r="A2439" s="6">
        <v>39701</v>
      </c>
      <c r="B2439">
        <v>61.450001</v>
      </c>
      <c r="C2439">
        <v>62.48</v>
      </c>
      <c r="D2439">
        <v>61.209999000000003</v>
      </c>
      <c r="E2439">
        <v>62.02</v>
      </c>
      <c r="F2439">
        <v>47.154049000000001</v>
      </c>
      <c r="G2439">
        <v>23569000</v>
      </c>
    </row>
    <row r="2440" spans="1:7" x14ac:dyDescent="0.2">
      <c r="A2440" s="6">
        <v>39702</v>
      </c>
      <c r="B2440">
        <v>61.52</v>
      </c>
      <c r="C2440">
        <v>63.23</v>
      </c>
      <c r="D2440">
        <v>61.27</v>
      </c>
      <c r="E2440">
        <v>63.169998</v>
      </c>
      <c r="F2440">
        <v>48.028399999999998</v>
      </c>
      <c r="G2440">
        <v>28990100</v>
      </c>
    </row>
    <row r="2441" spans="1:7" x14ac:dyDescent="0.2">
      <c r="A2441" s="6">
        <v>39703</v>
      </c>
      <c r="B2441">
        <v>62.709999000000003</v>
      </c>
      <c r="C2441">
        <v>62.869999</v>
      </c>
      <c r="D2441">
        <v>61.580002</v>
      </c>
      <c r="E2441">
        <v>62.41</v>
      </c>
      <c r="F2441">
        <v>47.450569000000002</v>
      </c>
      <c r="G2441">
        <v>19141600</v>
      </c>
    </row>
    <row r="2442" spans="1:7" x14ac:dyDescent="0.2">
      <c r="A2442" s="6">
        <v>39706</v>
      </c>
      <c r="B2442">
        <v>61.200001</v>
      </c>
      <c r="C2442">
        <v>62.5</v>
      </c>
      <c r="D2442">
        <v>61.09</v>
      </c>
      <c r="E2442">
        <v>61.630001</v>
      </c>
      <c r="F2442">
        <v>46.857525000000003</v>
      </c>
      <c r="G2442">
        <v>25802300</v>
      </c>
    </row>
    <row r="2443" spans="1:7" x14ac:dyDescent="0.2">
      <c r="A2443" s="6">
        <v>39707</v>
      </c>
      <c r="B2443">
        <v>61</v>
      </c>
      <c r="C2443">
        <v>63.18</v>
      </c>
      <c r="D2443">
        <v>61</v>
      </c>
      <c r="E2443">
        <v>62.139999000000003</v>
      </c>
      <c r="F2443">
        <v>47.245274000000002</v>
      </c>
      <c r="G2443">
        <v>33389900</v>
      </c>
    </row>
    <row r="2444" spans="1:7" x14ac:dyDescent="0.2">
      <c r="A2444" s="6">
        <v>39708</v>
      </c>
      <c r="B2444">
        <v>61.68</v>
      </c>
      <c r="C2444">
        <v>61.98</v>
      </c>
      <c r="D2444">
        <v>59.220001000000003</v>
      </c>
      <c r="E2444">
        <v>59.639999000000003</v>
      </c>
      <c r="F2444">
        <v>45.344524</v>
      </c>
      <c r="G2444">
        <v>41250600</v>
      </c>
    </row>
    <row r="2445" spans="1:7" x14ac:dyDescent="0.2">
      <c r="A2445" s="6">
        <v>39709</v>
      </c>
      <c r="B2445">
        <v>60.540000999999997</v>
      </c>
      <c r="C2445">
        <v>61.66</v>
      </c>
      <c r="D2445">
        <v>59.099997999999999</v>
      </c>
      <c r="E2445">
        <v>61.48</v>
      </c>
      <c r="F2445">
        <v>46.743487999999999</v>
      </c>
      <c r="G2445">
        <v>41697400</v>
      </c>
    </row>
    <row r="2446" spans="1:7" x14ac:dyDescent="0.2">
      <c r="A2446" s="6">
        <v>39710</v>
      </c>
      <c r="B2446">
        <v>63.220001000000003</v>
      </c>
      <c r="C2446">
        <v>63.849997999999999</v>
      </c>
      <c r="D2446">
        <v>59.450001</v>
      </c>
      <c r="E2446">
        <v>59.700001</v>
      </c>
      <c r="F2446">
        <v>45.390143999999999</v>
      </c>
      <c r="G2446">
        <v>44546700</v>
      </c>
    </row>
    <row r="2447" spans="1:7" x14ac:dyDescent="0.2">
      <c r="A2447" s="6">
        <v>39713</v>
      </c>
      <c r="B2447">
        <v>59.450001</v>
      </c>
      <c r="C2447">
        <v>59.919998</v>
      </c>
      <c r="D2447">
        <v>58.75</v>
      </c>
      <c r="E2447">
        <v>58.889999000000003</v>
      </c>
      <c r="F2447">
        <v>44.774307</v>
      </c>
      <c r="G2447">
        <v>22084300</v>
      </c>
    </row>
    <row r="2448" spans="1:7" x14ac:dyDescent="0.2">
      <c r="A2448" s="6">
        <v>39714</v>
      </c>
      <c r="B2448">
        <v>58.91</v>
      </c>
      <c r="C2448">
        <v>59.91</v>
      </c>
      <c r="D2448">
        <v>58.330002</v>
      </c>
      <c r="E2448">
        <v>58.400002000000001</v>
      </c>
      <c r="F2448">
        <v>44.401744999999998</v>
      </c>
      <c r="G2448">
        <v>22176600</v>
      </c>
    </row>
    <row r="2449" spans="1:7" x14ac:dyDescent="0.2">
      <c r="A2449" s="6">
        <v>39715</v>
      </c>
      <c r="B2449">
        <v>58.900002000000001</v>
      </c>
      <c r="C2449">
        <v>59.380001</v>
      </c>
      <c r="D2449">
        <v>58.150002000000001</v>
      </c>
      <c r="E2449">
        <v>58.919998</v>
      </c>
      <c r="F2449">
        <v>44.797108000000001</v>
      </c>
      <c r="G2449">
        <v>17200400</v>
      </c>
    </row>
    <row r="2450" spans="1:7" x14ac:dyDescent="0.2">
      <c r="A2450" s="6">
        <v>39716</v>
      </c>
      <c r="B2450">
        <v>59.34</v>
      </c>
      <c r="C2450">
        <v>60.470001000000003</v>
      </c>
      <c r="D2450">
        <v>59.02</v>
      </c>
      <c r="E2450">
        <v>60.119999</v>
      </c>
      <c r="F2450">
        <v>45.709468999999999</v>
      </c>
      <c r="G2450">
        <v>21429500</v>
      </c>
    </row>
    <row r="2451" spans="1:7" x14ac:dyDescent="0.2">
      <c r="A2451" s="6">
        <v>39717</v>
      </c>
      <c r="B2451">
        <v>59.080002</v>
      </c>
      <c r="C2451">
        <v>60.900002000000001</v>
      </c>
      <c r="D2451">
        <v>59.080002</v>
      </c>
      <c r="E2451">
        <v>60.709999000000003</v>
      </c>
      <c r="F2451">
        <v>46.158047000000003</v>
      </c>
      <c r="G2451">
        <v>21199800</v>
      </c>
    </row>
    <row r="2452" spans="1:7" x14ac:dyDescent="0.2">
      <c r="A2452" s="6">
        <v>39720</v>
      </c>
      <c r="B2452">
        <v>60.049999</v>
      </c>
      <c r="C2452">
        <v>60.849997999999999</v>
      </c>
      <c r="D2452">
        <v>58.27</v>
      </c>
      <c r="E2452">
        <v>58.450001</v>
      </c>
      <c r="F2452">
        <v>44.439765999999999</v>
      </c>
      <c r="G2452">
        <v>27535200</v>
      </c>
    </row>
    <row r="2453" spans="1:7" x14ac:dyDescent="0.2">
      <c r="A2453" s="6">
        <v>39721</v>
      </c>
      <c r="B2453">
        <v>59.18</v>
      </c>
      <c r="C2453">
        <v>60.009998000000003</v>
      </c>
      <c r="D2453">
        <v>57.740001999999997</v>
      </c>
      <c r="E2453">
        <v>59.889999000000003</v>
      </c>
      <c r="F2453">
        <v>45.534599</v>
      </c>
      <c r="G2453">
        <v>26925700</v>
      </c>
    </row>
    <row r="2454" spans="1:7" x14ac:dyDescent="0.2">
      <c r="A2454" s="6">
        <v>39722</v>
      </c>
      <c r="B2454">
        <v>59.509998000000003</v>
      </c>
      <c r="C2454">
        <v>60.299999</v>
      </c>
      <c r="D2454">
        <v>58.990001999999997</v>
      </c>
      <c r="E2454">
        <v>59.66</v>
      </c>
      <c r="F2454">
        <v>45.359729999999999</v>
      </c>
      <c r="G2454">
        <v>23363700</v>
      </c>
    </row>
    <row r="2455" spans="1:7" x14ac:dyDescent="0.2">
      <c r="A2455" s="6">
        <v>39723</v>
      </c>
      <c r="B2455">
        <v>59.66</v>
      </c>
      <c r="C2455">
        <v>59.849997999999999</v>
      </c>
      <c r="D2455">
        <v>58.23</v>
      </c>
      <c r="E2455">
        <v>58.849997999999999</v>
      </c>
      <c r="F2455">
        <v>44.743881000000002</v>
      </c>
      <c r="G2455">
        <v>21199900</v>
      </c>
    </row>
    <row r="2456" spans="1:7" x14ac:dyDescent="0.2">
      <c r="A2456" s="6">
        <v>39724</v>
      </c>
      <c r="B2456">
        <v>59.400002000000001</v>
      </c>
      <c r="C2456">
        <v>60.220001000000003</v>
      </c>
      <c r="D2456">
        <v>58.869999</v>
      </c>
      <c r="E2456">
        <v>59.73</v>
      </c>
      <c r="F2456">
        <v>45.412956000000001</v>
      </c>
      <c r="G2456">
        <v>31118600</v>
      </c>
    </row>
    <row r="2457" spans="1:7" x14ac:dyDescent="0.2">
      <c r="A2457" s="6">
        <v>39727</v>
      </c>
      <c r="B2457">
        <v>58.689999</v>
      </c>
      <c r="C2457">
        <v>59.549999</v>
      </c>
      <c r="D2457">
        <v>54.549999</v>
      </c>
      <c r="E2457">
        <v>57.900002000000001</v>
      </c>
      <c r="F2457">
        <v>44.021599000000002</v>
      </c>
      <c r="G2457">
        <v>39728800</v>
      </c>
    </row>
    <row r="2458" spans="1:7" x14ac:dyDescent="0.2">
      <c r="A2458" s="6">
        <v>39728</v>
      </c>
      <c r="B2458">
        <v>58.720001000000003</v>
      </c>
      <c r="C2458">
        <v>58.720001000000003</v>
      </c>
      <c r="D2458">
        <v>54.450001</v>
      </c>
      <c r="E2458">
        <v>54.84</v>
      </c>
      <c r="F2458">
        <v>41.695056999999998</v>
      </c>
      <c r="G2458">
        <v>34551400</v>
      </c>
    </row>
    <row r="2459" spans="1:7" x14ac:dyDescent="0.2">
      <c r="A2459" s="6">
        <v>39729</v>
      </c>
      <c r="B2459">
        <v>53.709999000000003</v>
      </c>
      <c r="C2459">
        <v>56.77</v>
      </c>
      <c r="D2459">
        <v>52.75</v>
      </c>
      <c r="E2459">
        <v>54.549999</v>
      </c>
      <c r="F2459">
        <v>41.474578999999999</v>
      </c>
      <c r="G2459">
        <v>47796100</v>
      </c>
    </row>
    <row r="2460" spans="1:7" x14ac:dyDescent="0.2">
      <c r="A2460" s="6">
        <v>39730</v>
      </c>
      <c r="B2460">
        <v>54.669998</v>
      </c>
      <c r="C2460">
        <v>55.34</v>
      </c>
      <c r="D2460">
        <v>49.759998000000003</v>
      </c>
      <c r="E2460">
        <v>51.389999000000003</v>
      </c>
      <c r="F2460">
        <v>39.072020999999999</v>
      </c>
      <c r="G2460">
        <v>41184600</v>
      </c>
    </row>
    <row r="2461" spans="1:7" x14ac:dyDescent="0.2">
      <c r="A2461" s="6">
        <v>39731</v>
      </c>
      <c r="B2461">
        <v>49.029998999999997</v>
      </c>
      <c r="C2461">
        <v>54.23</v>
      </c>
      <c r="D2461">
        <v>47.400002000000001</v>
      </c>
      <c r="E2461">
        <v>50.950001</v>
      </c>
      <c r="F2461">
        <v>38.737495000000003</v>
      </c>
      <c r="G2461">
        <v>51587500</v>
      </c>
    </row>
    <row r="2462" spans="1:7" x14ac:dyDescent="0.2">
      <c r="A2462" s="6">
        <v>39734</v>
      </c>
      <c r="B2462">
        <v>52.68</v>
      </c>
      <c r="C2462">
        <v>54.709999000000003</v>
      </c>
      <c r="D2462">
        <v>51.200001</v>
      </c>
      <c r="E2462">
        <v>54.5</v>
      </c>
      <c r="F2462">
        <v>41.436565000000002</v>
      </c>
      <c r="G2462">
        <v>29554100</v>
      </c>
    </row>
    <row r="2463" spans="1:7" x14ac:dyDescent="0.2">
      <c r="A2463" s="6">
        <v>39735</v>
      </c>
      <c r="B2463">
        <v>56.029998999999997</v>
      </c>
      <c r="C2463">
        <v>56.07</v>
      </c>
      <c r="D2463">
        <v>52.720001000000003</v>
      </c>
      <c r="E2463">
        <v>54.439999</v>
      </c>
      <c r="F2463">
        <v>41.390945000000002</v>
      </c>
      <c r="G2463">
        <v>28559900</v>
      </c>
    </row>
    <row r="2464" spans="1:7" x14ac:dyDescent="0.2">
      <c r="A2464" s="6">
        <v>39736</v>
      </c>
      <c r="B2464">
        <v>53.439999</v>
      </c>
      <c r="C2464">
        <v>53.599997999999999</v>
      </c>
      <c r="D2464">
        <v>49.880001</v>
      </c>
      <c r="E2464">
        <v>50.049999</v>
      </c>
      <c r="F2464">
        <v>38.053204000000001</v>
      </c>
      <c r="G2464">
        <v>27945200</v>
      </c>
    </row>
    <row r="2465" spans="1:7" x14ac:dyDescent="0.2">
      <c r="A2465" s="6">
        <v>39737</v>
      </c>
      <c r="B2465">
        <v>50.57</v>
      </c>
      <c r="C2465">
        <v>55.02</v>
      </c>
      <c r="D2465">
        <v>48.73</v>
      </c>
      <c r="E2465">
        <v>54.619999</v>
      </c>
      <c r="F2465">
        <v>41.527805000000001</v>
      </c>
      <c r="G2465">
        <v>47390100</v>
      </c>
    </row>
    <row r="2466" spans="1:7" x14ac:dyDescent="0.2">
      <c r="A2466" s="6">
        <v>39738</v>
      </c>
      <c r="B2466">
        <v>53.75</v>
      </c>
      <c r="C2466">
        <v>55.380001</v>
      </c>
      <c r="D2466">
        <v>49.709999000000003</v>
      </c>
      <c r="E2466">
        <v>53.77</v>
      </c>
      <c r="F2466">
        <v>40.881546</v>
      </c>
      <c r="G2466">
        <v>31223000</v>
      </c>
    </row>
    <row r="2467" spans="1:7" x14ac:dyDescent="0.2">
      <c r="A2467" s="6">
        <v>39741</v>
      </c>
      <c r="B2467">
        <v>54.650002000000001</v>
      </c>
      <c r="C2467">
        <v>54.689999</v>
      </c>
      <c r="D2467">
        <v>52.380001</v>
      </c>
      <c r="E2467">
        <v>54.43</v>
      </c>
      <c r="F2467">
        <v>41.383343000000004</v>
      </c>
      <c r="G2467">
        <v>28415000</v>
      </c>
    </row>
    <row r="2468" spans="1:7" x14ac:dyDescent="0.2">
      <c r="A2468" s="6">
        <v>39742</v>
      </c>
      <c r="B2468">
        <v>54.18</v>
      </c>
      <c r="C2468">
        <v>55.5</v>
      </c>
      <c r="D2468">
        <v>53.560001</v>
      </c>
      <c r="E2468">
        <v>53.669998</v>
      </c>
      <c r="F2468">
        <v>40.805508000000003</v>
      </c>
      <c r="G2468">
        <v>19444300</v>
      </c>
    </row>
    <row r="2469" spans="1:7" x14ac:dyDescent="0.2">
      <c r="A2469" s="6">
        <v>39743</v>
      </c>
      <c r="B2469">
        <v>53.080002</v>
      </c>
      <c r="C2469">
        <v>53.57</v>
      </c>
      <c r="D2469">
        <v>51.139999000000003</v>
      </c>
      <c r="E2469">
        <v>52.27</v>
      </c>
      <c r="F2469">
        <v>39.741084999999998</v>
      </c>
      <c r="G2469">
        <v>28203700</v>
      </c>
    </row>
    <row r="2470" spans="1:7" x14ac:dyDescent="0.2">
      <c r="A2470" s="6">
        <v>39744</v>
      </c>
      <c r="B2470">
        <v>52.369999</v>
      </c>
      <c r="C2470">
        <v>53.18</v>
      </c>
      <c r="D2470">
        <v>50</v>
      </c>
      <c r="E2470">
        <v>52.759998000000003</v>
      </c>
      <c r="F2470">
        <v>40.113636</v>
      </c>
      <c r="G2470">
        <v>34945300</v>
      </c>
    </row>
    <row r="2471" spans="1:7" x14ac:dyDescent="0.2">
      <c r="A2471" s="6">
        <v>39745</v>
      </c>
      <c r="B2471">
        <v>50</v>
      </c>
      <c r="C2471">
        <v>52.970001000000003</v>
      </c>
      <c r="D2471">
        <v>49.990001999999997</v>
      </c>
      <c r="E2471">
        <v>51.400002000000001</v>
      </c>
      <c r="F2471">
        <v>39.079616999999999</v>
      </c>
      <c r="G2471">
        <v>29809800</v>
      </c>
    </row>
    <row r="2472" spans="1:7" x14ac:dyDescent="0.2">
      <c r="A2472" s="6">
        <v>39748</v>
      </c>
      <c r="B2472">
        <v>50.849997999999999</v>
      </c>
      <c r="C2472">
        <v>52.009998000000003</v>
      </c>
      <c r="D2472">
        <v>49.599997999999999</v>
      </c>
      <c r="E2472">
        <v>49.669998</v>
      </c>
      <c r="F2472">
        <v>37.764305</v>
      </c>
      <c r="G2472">
        <v>26744800</v>
      </c>
    </row>
    <row r="2473" spans="1:7" x14ac:dyDescent="0.2">
      <c r="A2473" s="6">
        <v>39749</v>
      </c>
      <c r="B2473">
        <v>50.939999</v>
      </c>
      <c r="C2473">
        <v>55.720001000000003</v>
      </c>
      <c r="D2473">
        <v>50.799999</v>
      </c>
      <c r="E2473">
        <v>55.169998</v>
      </c>
      <c r="F2473">
        <v>41.945965000000001</v>
      </c>
      <c r="G2473">
        <v>42005400</v>
      </c>
    </row>
    <row r="2474" spans="1:7" x14ac:dyDescent="0.2">
      <c r="A2474" s="6">
        <v>39750</v>
      </c>
      <c r="B2474">
        <v>55.130001</v>
      </c>
      <c r="C2474">
        <v>56.799999</v>
      </c>
      <c r="D2474">
        <v>53.549999</v>
      </c>
      <c r="E2474">
        <v>55.02</v>
      </c>
      <c r="F2474">
        <v>41.831916999999997</v>
      </c>
      <c r="G2474">
        <v>34233900</v>
      </c>
    </row>
    <row r="2475" spans="1:7" x14ac:dyDescent="0.2">
      <c r="A2475" s="6">
        <v>39751</v>
      </c>
      <c r="B2475">
        <v>55.959999000000003</v>
      </c>
      <c r="C2475">
        <v>56</v>
      </c>
      <c r="D2475">
        <v>53.810001</v>
      </c>
      <c r="E2475">
        <v>54.75</v>
      </c>
      <c r="F2475">
        <v>41.626640000000002</v>
      </c>
      <c r="G2475">
        <v>23324700</v>
      </c>
    </row>
    <row r="2476" spans="1:7" x14ac:dyDescent="0.2">
      <c r="A2476" s="6">
        <v>39752</v>
      </c>
      <c r="B2476">
        <v>55</v>
      </c>
      <c r="C2476">
        <v>56.77</v>
      </c>
      <c r="D2476">
        <v>54.27</v>
      </c>
      <c r="E2476">
        <v>55.810001</v>
      </c>
      <c r="F2476">
        <v>42.432568000000003</v>
      </c>
      <c r="G2476">
        <v>26031500</v>
      </c>
    </row>
    <row r="2477" spans="1:7" x14ac:dyDescent="0.2">
      <c r="A2477" s="6">
        <v>39755</v>
      </c>
      <c r="B2477">
        <v>56.759998000000003</v>
      </c>
      <c r="C2477">
        <v>57.200001</v>
      </c>
      <c r="D2477">
        <v>55.759998000000003</v>
      </c>
      <c r="E2477">
        <v>55.970001000000003</v>
      </c>
      <c r="F2477">
        <v>42.554214000000002</v>
      </c>
      <c r="G2477">
        <v>18757100</v>
      </c>
    </row>
    <row r="2478" spans="1:7" x14ac:dyDescent="0.2">
      <c r="A2478" s="6">
        <v>39756</v>
      </c>
      <c r="B2478">
        <v>56.799999</v>
      </c>
      <c r="C2478">
        <v>57.25</v>
      </c>
      <c r="D2478">
        <v>55.560001</v>
      </c>
      <c r="E2478">
        <v>56.130001</v>
      </c>
      <c r="F2478">
        <v>42.675860999999998</v>
      </c>
      <c r="G2478">
        <v>23054700</v>
      </c>
    </row>
    <row r="2479" spans="1:7" x14ac:dyDescent="0.2">
      <c r="A2479" s="6">
        <v>39757</v>
      </c>
      <c r="B2479">
        <v>55.880001</v>
      </c>
      <c r="C2479">
        <v>56</v>
      </c>
      <c r="D2479">
        <v>54</v>
      </c>
      <c r="E2479">
        <v>54.130001</v>
      </c>
      <c r="F2479">
        <v>41.155253999999999</v>
      </c>
      <c r="G2479">
        <v>22190000</v>
      </c>
    </row>
    <row r="2480" spans="1:7" x14ac:dyDescent="0.2">
      <c r="A2480" s="6">
        <v>39758</v>
      </c>
      <c r="B2480">
        <v>55.580002</v>
      </c>
      <c r="C2480">
        <v>56.349997999999999</v>
      </c>
      <c r="D2480">
        <v>53.060001</v>
      </c>
      <c r="E2480">
        <v>53.490001999999997</v>
      </c>
      <c r="F2480">
        <v>40.668652000000002</v>
      </c>
      <c r="G2480">
        <v>32448100</v>
      </c>
    </row>
    <row r="2481" spans="1:7" x14ac:dyDescent="0.2">
      <c r="A2481" s="6">
        <v>39759</v>
      </c>
      <c r="B2481">
        <v>53.860000999999997</v>
      </c>
      <c r="C2481">
        <v>54.700001</v>
      </c>
      <c r="D2481">
        <v>53.400002000000001</v>
      </c>
      <c r="E2481">
        <v>54.389999000000003</v>
      </c>
      <c r="F2481">
        <v>41.352921000000002</v>
      </c>
      <c r="G2481">
        <v>19437700</v>
      </c>
    </row>
    <row r="2482" spans="1:7" x14ac:dyDescent="0.2">
      <c r="A2482" s="6">
        <v>39762</v>
      </c>
      <c r="B2482">
        <v>55.110000999999997</v>
      </c>
      <c r="C2482">
        <v>55.73</v>
      </c>
      <c r="D2482">
        <v>54.349997999999999</v>
      </c>
      <c r="E2482">
        <v>55.18</v>
      </c>
      <c r="F2482">
        <v>41.953567999999997</v>
      </c>
      <c r="G2482">
        <v>18201900</v>
      </c>
    </row>
    <row r="2483" spans="1:7" x14ac:dyDescent="0.2">
      <c r="A2483" s="6">
        <v>39763</v>
      </c>
      <c r="B2483">
        <v>54.990001999999997</v>
      </c>
      <c r="C2483">
        <v>55.639999000000003</v>
      </c>
      <c r="D2483">
        <v>53.119999</v>
      </c>
      <c r="E2483">
        <v>54.75</v>
      </c>
      <c r="F2483">
        <v>41.626640000000002</v>
      </c>
      <c r="G2483">
        <v>23785800</v>
      </c>
    </row>
    <row r="2484" spans="1:7" x14ac:dyDescent="0.2">
      <c r="A2484" s="6">
        <v>39764</v>
      </c>
      <c r="B2484">
        <v>53.150002000000001</v>
      </c>
      <c r="C2484">
        <v>54.709999000000003</v>
      </c>
      <c r="D2484">
        <v>52.32</v>
      </c>
      <c r="E2484">
        <v>52.619999</v>
      </c>
      <c r="F2484">
        <v>40.007187000000002</v>
      </c>
      <c r="G2484">
        <v>28374100</v>
      </c>
    </row>
    <row r="2485" spans="1:7" x14ac:dyDescent="0.2">
      <c r="A2485" s="6">
        <v>39765</v>
      </c>
      <c r="B2485">
        <v>52.970001000000003</v>
      </c>
      <c r="C2485">
        <v>54.950001</v>
      </c>
      <c r="D2485">
        <v>51.060001</v>
      </c>
      <c r="E2485">
        <v>54.93</v>
      </c>
      <c r="F2485">
        <v>41.763496000000004</v>
      </c>
      <c r="G2485">
        <v>37741900</v>
      </c>
    </row>
    <row r="2486" spans="1:7" x14ac:dyDescent="0.2">
      <c r="A2486" s="6">
        <v>39766</v>
      </c>
      <c r="B2486">
        <v>54.400002000000001</v>
      </c>
      <c r="C2486">
        <v>55.119999</v>
      </c>
      <c r="D2486">
        <v>52.5</v>
      </c>
      <c r="E2486">
        <v>52.709999000000003</v>
      </c>
      <c r="F2486">
        <v>40.075626</v>
      </c>
      <c r="G2486">
        <v>25751700</v>
      </c>
    </row>
    <row r="2487" spans="1:7" x14ac:dyDescent="0.2">
      <c r="A2487" s="6">
        <v>39769</v>
      </c>
      <c r="B2487">
        <v>52.77</v>
      </c>
      <c r="C2487">
        <v>53.07</v>
      </c>
      <c r="D2487">
        <v>51.18</v>
      </c>
      <c r="E2487">
        <v>51.810001</v>
      </c>
      <c r="F2487">
        <v>39.391342000000002</v>
      </c>
      <c r="G2487">
        <v>26964900</v>
      </c>
    </row>
    <row r="2488" spans="1:7" x14ac:dyDescent="0.2">
      <c r="A2488" s="6">
        <v>39770</v>
      </c>
      <c r="B2488">
        <v>51.68</v>
      </c>
      <c r="C2488">
        <v>53.57</v>
      </c>
      <c r="D2488">
        <v>50.970001000000003</v>
      </c>
      <c r="E2488">
        <v>52.720001000000003</v>
      </c>
      <c r="F2488">
        <v>40.083224999999999</v>
      </c>
      <c r="G2488">
        <v>36628700</v>
      </c>
    </row>
    <row r="2489" spans="1:7" x14ac:dyDescent="0.2">
      <c r="A2489" s="6">
        <v>39771</v>
      </c>
      <c r="B2489">
        <v>52.5</v>
      </c>
      <c r="C2489">
        <v>53.799999</v>
      </c>
      <c r="D2489">
        <v>50.73</v>
      </c>
      <c r="E2489">
        <v>51</v>
      </c>
      <c r="F2489">
        <v>38.775512999999997</v>
      </c>
      <c r="G2489">
        <v>29776200</v>
      </c>
    </row>
    <row r="2490" spans="1:7" x14ac:dyDescent="0.2">
      <c r="A2490" s="6">
        <v>39772</v>
      </c>
      <c r="B2490">
        <v>50.610000999999997</v>
      </c>
      <c r="C2490">
        <v>53.5</v>
      </c>
      <c r="D2490">
        <v>50.360000999999997</v>
      </c>
      <c r="E2490">
        <v>50.66</v>
      </c>
      <c r="F2490">
        <v>38.517001999999998</v>
      </c>
      <c r="G2490">
        <v>40830000</v>
      </c>
    </row>
    <row r="2491" spans="1:7" x14ac:dyDescent="0.2">
      <c r="A2491" s="6">
        <v>39773</v>
      </c>
      <c r="B2491">
        <v>51.400002000000001</v>
      </c>
      <c r="C2491">
        <v>53.040000999999997</v>
      </c>
      <c r="D2491">
        <v>50.200001</v>
      </c>
      <c r="E2491">
        <v>52.919998</v>
      </c>
      <c r="F2491">
        <v>40.235287</v>
      </c>
      <c r="G2491">
        <v>40259200</v>
      </c>
    </row>
    <row r="2492" spans="1:7" x14ac:dyDescent="0.2">
      <c r="A2492" s="6">
        <v>39776</v>
      </c>
      <c r="B2492">
        <v>53.299999</v>
      </c>
      <c r="C2492">
        <v>54.110000999999997</v>
      </c>
      <c r="D2492">
        <v>52.23</v>
      </c>
      <c r="E2492">
        <v>52.77</v>
      </c>
      <c r="F2492">
        <v>40.121239000000003</v>
      </c>
      <c r="G2492">
        <v>30407600</v>
      </c>
    </row>
    <row r="2493" spans="1:7" x14ac:dyDescent="0.2">
      <c r="A2493" s="6">
        <v>39777</v>
      </c>
      <c r="B2493">
        <v>53.75</v>
      </c>
      <c r="C2493">
        <v>55.150002000000001</v>
      </c>
      <c r="D2493">
        <v>53.349997999999999</v>
      </c>
      <c r="E2493">
        <v>54.68</v>
      </c>
      <c r="F2493">
        <v>41.573414</v>
      </c>
      <c r="G2493">
        <v>27371400</v>
      </c>
    </row>
    <row r="2494" spans="1:7" x14ac:dyDescent="0.2">
      <c r="A2494" s="6">
        <v>39778</v>
      </c>
      <c r="B2494">
        <v>53.810001</v>
      </c>
      <c r="C2494">
        <v>56.75</v>
      </c>
      <c r="D2494">
        <v>53.700001</v>
      </c>
      <c r="E2494">
        <v>56.689999</v>
      </c>
      <c r="F2494">
        <v>43.101624000000001</v>
      </c>
      <c r="G2494">
        <v>23745300</v>
      </c>
    </row>
    <row r="2495" spans="1:7" x14ac:dyDescent="0.2">
      <c r="A2495" s="6">
        <v>39780</v>
      </c>
      <c r="B2495">
        <v>56.580002</v>
      </c>
      <c r="C2495">
        <v>57</v>
      </c>
      <c r="D2495">
        <v>55.509998000000003</v>
      </c>
      <c r="E2495">
        <v>55.880001</v>
      </c>
      <c r="F2495">
        <v>42.485774999999997</v>
      </c>
      <c r="G2495">
        <v>9071800</v>
      </c>
    </row>
    <row r="2496" spans="1:7" x14ac:dyDescent="0.2">
      <c r="A2496" s="6">
        <v>39783</v>
      </c>
      <c r="B2496">
        <v>55.369999</v>
      </c>
      <c r="C2496">
        <v>55.73</v>
      </c>
      <c r="D2496">
        <v>52.939999</v>
      </c>
      <c r="E2496">
        <v>53.009998000000003</v>
      </c>
      <c r="F2496">
        <v>40.303707000000003</v>
      </c>
      <c r="G2496">
        <v>25945400</v>
      </c>
    </row>
    <row r="2497" spans="1:7" x14ac:dyDescent="0.2">
      <c r="A2497" s="6">
        <v>39784</v>
      </c>
      <c r="B2497">
        <v>53.77</v>
      </c>
      <c r="C2497">
        <v>54.259998000000003</v>
      </c>
      <c r="D2497">
        <v>52.220001000000003</v>
      </c>
      <c r="E2497">
        <v>53.450001</v>
      </c>
      <c r="F2497">
        <v>40.638236999999997</v>
      </c>
      <c r="G2497">
        <v>24462500</v>
      </c>
    </row>
    <row r="2498" spans="1:7" x14ac:dyDescent="0.2">
      <c r="A2498" s="6">
        <v>39785</v>
      </c>
      <c r="B2498">
        <v>52.689999</v>
      </c>
      <c r="C2498">
        <v>54.509998000000003</v>
      </c>
      <c r="D2498">
        <v>52.5</v>
      </c>
      <c r="E2498">
        <v>54.380001</v>
      </c>
      <c r="F2498">
        <v>41.345317999999999</v>
      </c>
      <c r="G2498">
        <v>25215300</v>
      </c>
    </row>
    <row r="2499" spans="1:7" x14ac:dyDescent="0.2">
      <c r="A2499" s="6">
        <v>39786</v>
      </c>
      <c r="B2499">
        <v>55.110000999999997</v>
      </c>
      <c r="C2499">
        <v>56.200001</v>
      </c>
      <c r="D2499">
        <v>54</v>
      </c>
      <c r="E2499">
        <v>55.110000999999997</v>
      </c>
      <c r="F2499">
        <v>41.900345000000002</v>
      </c>
      <c r="G2499">
        <v>28793000</v>
      </c>
    </row>
    <row r="2500" spans="1:7" x14ac:dyDescent="0.2">
      <c r="A2500" s="6">
        <v>39787</v>
      </c>
      <c r="B2500">
        <v>54.290000999999997</v>
      </c>
      <c r="C2500">
        <v>58.709999000000003</v>
      </c>
      <c r="D2500">
        <v>54</v>
      </c>
      <c r="E2500">
        <v>58.209999000000003</v>
      </c>
      <c r="F2500">
        <v>44.257281999999996</v>
      </c>
      <c r="G2500">
        <v>37656500</v>
      </c>
    </row>
    <row r="2501" spans="1:7" x14ac:dyDescent="0.2">
      <c r="A2501" s="6">
        <v>39790</v>
      </c>
      <c r="B2501">
        <v>58.580002</v>
      </c>
      <c r="C2501">
        <v>59.23</v>
      </c>
      <c r="D2501">
        <v>56.509998000000003</v>
      </c>
      <c r="E2501">
        <v>57.560001</v>
      </c>
      <c r="F2501">
        <v>43.763103000000001</v>
      </c>
      <c r="G2501">
        <v>27061600</v>
      </c>
    </row>
    <row r="2502" spans="1:7" x14ac:dyDescent="0.2">
      <c r="A2502" s="6">
        <v>39791</v>
      </c>
      <c r="B2502">
        <v>57.18</v>
      </c>
      <c r="C2502">
        <v>57.330002</v>
      </c>
      <c r="D2502">
        <v>54.91</v>
      </c>
      <c r="E2502">
        <v>55.810001</v>
      </c>
      <c r="F2502">
        <v>42.432568000000003</v>
      </c>
      <c r="G2502">
        <v>30404800</v>
      </c>
    </row>
    <row r="2503" spans="1:7" x14ac:dyDescent="0.2">
      <c r="A2503" s="6">
        <v>39792</v>
      </c>
      <c r="B2503">
        <v>55.959999000000003</v>
      </c>
      <c r="C2503">
        <v>56.130001</v>
      </c>
      <c r="D2503">
        <v>54.18</v>
      </c>
      <c r="E2503">
        <v>55.25</v>
      </c>
      <c r="F2503">
        <v>42.006805</v>
      </c>
      <c r="G2503">
        <v>21298600</v>
      </c>
    </row>
    <row r="2504" spans="1:7" x14ac:dyDescent="0.2">
      <c r="A2504" s="6">
        <v>39793</v>
      </c>
      <c r="B2504">
        <v>54.5</v>
      </c>
      <c r="C2504">
        <v>55.459999000000003</v>
      </c>
      <c r="D2504">
        <v>54.099997999999999</v>
      </c>
      <c r="E2504">
        <v>54.790000999999997</v>
      </c>
      <c r="F2504">
        <v>41.837276000000003</v>
      </c>
      <c r="G2504">
        <v>24949600</v>
      </c>
    </row>
    <row r="2505" spans="1:7" x14ac:dyDescent="0.2">
      <c r="A2505" s="6">
        <v>39794</v>
      </c>
      <c r="B2505">
        <v>53.75</v>
      </c>
      <c r="C2505">
        <v>54.880001</v>
      </c>
      <c r="D2505">
        <v>53.75</v>
      </c>
      <c r="E2505">
        <v>54.630001</v>
      </c>
      <c r="F2505">
        <v>41.715099000000002</v>
      </c>
      <c r="G2505">
        <v>23624800</v>
      </c>
    </row>
    <row r="2506" spans="1:7" x14ac:dyDescent="0.2">
      <c r="A2506" s="6">
        <v>39797</v>
      </c>
      <c r="B2506">
        <v>54.990001999999997</v>
      </c>
      <c r="C2506">
        <v>55.119999</v>
      </c>
      <c r="D2506">
        <v>54.009998000000003</v>
      </c>
      <c r="E2506">
        <v>54.709999000000003</v>
      </c>
      <c r="F2506">
        <v>41.776187999999998</v>
      </c>
      <c r="G2506">
        <v>16719000</v>
      </c>
    </row>
    <row r="2507" spans="1:7" x14ac:dyDescent="0.2">
      <c r="A2507" s="6">
        <v>39798</v>
      </c>
      <c r="B2507">
        <v>55.009998000000003</v>
      </c>
      <c r="C2507">
        <v>55.970001000000003</v>
      </c>
      <c r="D2507">
        <v>54.139999000000003</v>
      </c>
      <c r="E2507">
        <v>55.240001999999997</v>
      </c>
      <c r="F2507">
        <v>42.180885000000004</v>
      </c>
      <c r="G2507">
        <v>22996000</v>
      </c>
    </row>
    <row r="2508" spans="1:7" x14ac:dyDescent="0.2">
      <c r="A2508" s="6">
        <v>39799</v>
      </c>
      <c r="B2508">
        <v>55.189999</v>
      </c>
      <c r="C2508">
        <v>56.080002</v>
      </c>
      <c r="D2508">
        <v>54.669998</v>
      </c>
      <c r="E2508">
        <v>55.189999</v>
      </c>
      <c r="F2508">
        <v>42.142688999999997</v>
      </c>
      <c r="G2508">
        <v>22195600</v>
      </c>
    </row>
    <row r="2509" spans="1:7" x14ac:dyDescent="0.2">
      <c r="A2509" s="6">
        <v>39800</v>
      </c>
      <c r="B2509">
        <v>55.459999000000003</v>
      </c>
      <c r="C2509">
        <v>56.209999000000003</v>
      </c>
      <c r="D2509">
        <v>54.779998999999997</v>
      </c>
      <c r="E2509">
        <v>55.41</v>
      </c>
      <c r="F2509">
        <v>42.310696</v>
      </c>
      <c r="G2509">
        <v>26941400</v>
      </c>
    </row>
    <row r="2510" spans="1:7" x14ac:dyDescent="0.2">
      <c r="A2510" s="6">
        <v>39801</v>
      </c>
      <c r="B2510">
        <v>55.68</v>
      </c>
      <c r="C2510">
        <v>56.91</v>
      </c>
      <c r="D2510">
        <v>55.529998999999997</v>
      </c>
      <c r="E2510">
        <v>55.740001999999997</v>
      </c>
      <c r="F2510">
        <v>42.562679000000003</v>
      </c>
      <c r="G2510">
        <v>32438200</v>
      </c>
    </row>
    <row r="2511" spans="1:7" x14ac:dyDescent="0.2">
      <c r="A2511" s="6">
        <v>39804</v>
      </c>
      <c r="B2511">
        <v>55.990001999999997</v>
      </c>
      <c r="C2511">
        <v>56.5</v>
      </c>
      <c r="D2511">
        <v>55.48</v>
      </c>
      <c r="E2511">
        <v>55.990001999999997</v>
      </c>
      <c r="F2511">
        <v>42.753582000000002</v>
      </c>
      <c r="G2511">
        <v>17015300</v>
      </c>
    </row>
    <row r="2512" spans="1:7" x14ac:dyDescent="0.2">
      <c r="A2512" s="6">
        <v>39805</v>
      </c>
      <c r="B2512">
        <v>56.150002000000001</v>
      </c>
      <c r="C2512">
        <v>56.400002000000001</v>
      </c>
      <c r="D2512">
        <v>55.169998</v>
      </c>
      <c r="E2512">
        <v>55.290000999999997</v>
      </c>
      <c r="F2512">
        <v>42.219059000000001</v>
      </c>
      <c r="G2512">
        <v>12854300</v>
      </c>
    </row>
    <row r="2513" spans="1:7" x14ac:dyDescent="0.2">
      <c r="A2513" s="6">
        <v>39806</v>
      </c>
      <c r="B2513">
        <v>55.630001</v>
      </c>
      <c r="C2513">
        <v>55.82</v>
      </c>
      <c r="D2513">
        <v>55.27</v>
      </c>
      <c r="E2513">
        <v>55.439999</v>
      </c>
      <c r="F2513">
        <v>42.333599</v>
      </c>
      <c r="G2513">
        <v>4560700</v>
      </c>
    </row>
    <row r="2514" spans="1:7" x14ac:dyDescent="0.2">
      <c r="A2514" s="6">
        <v>39808</v>
      </c>
      <c r="B2514">
        <v>55.700001</v>
      </c>
      <c r="C2514">
        <v>55.740001999999997</v>
      </c>
      <c r="D2514">
        <v>55.200001</v>
      </c>
      <c r="E2514">
        <v>55.349997999999999</v>
      </c>
      <c r="F2514">
        <v>42.264888999999997</v>
      </c>
      <c r="G2514">
        <v>6373700</v>
      </c>
    </row>
    <row r="2515" spans="1:7" x14ac:dyDescent="0.2">
      <c r="A2515" s="6">
        <v>39811</v>
      </c>
      <c r="B2515">
        <v>55.349997999999999</v>
      </c>
      <c r="C2515">
        <v>55.400002000000001</v>
      </c>
      <c r="D2515">
        <v>54.52</v>
      </c>
      <c r="E2515">
        <v>55.110000999999997</v>
      </c>
      <c r="F2515">
        <v>42.081614999999999</v>
      </c>
      <c r="G2515">
        <v>10047600</v>
      </c>
    </row>
    <row r="2516" spans="1:7" x14ac:dyDescent="0.2">
      <c r="A2516" s="6">
        <v>39812</v>
      </c>
      <c r="B2516">
        <v>55.240001999999997</v>
      </c>
      <c r="C2516">
        <v>55.400002000000001</v>
      </c>
      <c r="D2516">
        <v>54.330002</v>
      </c>
      <c r="E2516">
        <v>55.049999</v>
      </c>
      <c r="F2516">
        <v>42.035812</v>
      </c>
      <c r="G2516">
        <v>13975700</v>
      </c>
    </row>
    <row r="2517" spans="1:7" x14ac:dyDescent="0.2">
      <c r="A2517" s="6">
        <v>39813</v>
      </c>
      <c r="B2517">
        <v>55.27</v>
      </c>
      <c r="C2517">
        <v>56.330002</v>
      </c>
      <c r="D2517">
        <v>54.77</v>
      </c>
      <c r="E2517">
        <v>56.060001</v>
      </c>
      <c r="F2517">
        <v>42.807034000000002</v>
      </c>
      <c r="G2517">
        <v>13881900</v>
      </c>
    </row>
    <row r="2518" spans="1:7" x14ac:dyDescent="0.2">
      <c r="A2518" s="6">
        <v>39815</v>
      </c>
      <c r="B2518">
        <v>55.98</v>
      </c>
      <c r="C2518">
        <v>57.509998000000003</v>
      </c>
      <c r="D2518">
        <v>55.779998999999997</v>
      </c>
      <c r="E2518">
        <v>57.18</v>
      </c>
      <c r="F2518">
        <v>43.662266000000002</v>
      </c>
      <c r="G2518">
        <v>16054800</v>
      </c>
    </row>
    <row r="2519" spans="1:7" x14ac:dyDescent="0.2">
      <c r="A2519" s="6">
        <v>39818</v>
      </c>
      <c r="B2519">
        <v>56.959999000000003</v>
      </c>
      <c r="C2519">
        <v>57.349997999999999</v>
      </c>
      <c r="D2519">
        <v>55.68</v>
      </c>
      <c r="E2519">
        <v>56.52</v>
      </c>
      <c r="F2519">
        <v>43.158301999999999</v>
      </c>
      <c r="G2519">
        <v>16021300</v>
      </c>
    </row>
    <row r="2520" spans="1:7" x14ac:dyDescent="0.2">
      <c r="A2520" s="6">
        <v>39819</v>
      </c>
      <c r="B2520">
        <v>56.610000999999997</v>
      </c>
      <c r="C2520">
        <v>56.799999</v>
      </c>
      <c r="D2520">
        <v>55.599997999999999</v>
      </c>
      <c r="E2520">
        <v>56.02</v>
      </c>
      <c r="F2520">
        <v>42.776493000000002</v>
      </c>
      <c r="G2520">
        <v>19146000</v>
      </c>
    </row>
    <row r="2521" spans="1:7" x14ac:dyDescent="0.2">
      <c r="A2521" s="6">
        <v>39820</v>
      </c>
      <c r="B2521">
        <v>55.490001999999997</v>
      </c>
      <c r="C2521">
        <v>56.209999000000003</v>
      </c>
      <c r="D2521">
        <v>55.060001</v>
      </c>
      <c r="E2521">
        <v>55.540000999999997</v>
      </c>
      <c r="F2521">
        <v>42.409962</v>
      </c>
      <c r="G2521">
        <v>16782000</v>
      </c>
    </row>
    <row r="2522" spans="1:7" x14ac:dyDescent="0.2">
      <c r="A2522" s="6">
        <v>39821</v>
      </c>
      <c r="B2522">
        <v>51.310001</v>
      </c>
      <c r="C2522">
        <v>51.82</v>
      </c>
      <c r="D2522">
        <v>50.310001</v>
      </c>
      <c r="E2522">
        <v>51.380001</v>
      </c>
      <c r="F2522">
        <v>39.233424999999997</v>
      </c>
      <c r="G2522">
        <v>92838800</v>
      </c>
    </row>
    <row r="2523" spans="1:7" x14ac:dyDescent="0.2">
      <c r="A2523" s="6">
        <v>39822</v>
      </c>
      <c r="B2523">
        <v>51.580002</v>
      </c>
      <c r="C2523">
        <v>52.41</v>
      </c>
      <c r="D2523">
        <v>51.25</v>
      </c>
      <c r="E2523">
        <v>51.580002</v>
      </c>
      <c r="F2523">
        <v>39.386139</v>
      </c>
      <c r="G2523">
        <v>28697300</v>
      </c>
    </row>
    <row r="2524" spans="1:7" x14ac:dyDescent="0.2">
      <c r="A2524" s="6">
        <v>39825</v>
      </c>
      <c r="B2524">
        <v>51.5</v>
      </c>
      <c r="C2524">
        <v>52.189999</v>
      </c>
      <c r="D2524">
        <v>51.16</v>
      </c>
      <c r="E2524">
        <v>51.389999000000003</v>
      </c>
      <c r="F2524">
        <v>39.241058000000002</v>
      </c>
      <c r="G2524">
        <v>18435400</v>
      </c>
    </row>
    <row r="2525" spans="1:7" x14ac:dyDescent="0.2">
      <c r="A2525" s="6">
        <v>39826</v>
      </c>
      <c r="B2525">
        <v>51.59</v>
      </c>
      <c r="C2525">
        <v>52.700001</v>
      </c>
      <c r="D2525">
        <v>51.560001</v>
      </c>
      <c r="E2525">
        <v>52.119999</v>
      </c>
      <c r="F2525">
        <v>39.798476999999998</v>
      </c>
      <c r="G2525">
        <v>24993400</v>
      </c>
    </row>
    <row r="2526" spans="1:7" x14ac:dyDescent="0.2">
      <c r="A2526" s="6">
        <v>39827</v>
      </c>
      <c r="B2526">
        <v>51.279998999999997</v>
      </c>
      <c r="C2526">
        <v>52</v>
      </c>
      <c r="D2526">
        <v>51.240001999999997</v>
      </c>
      <c r="E2526">
        <v>51.560001</v>
      </c>
      <c r="F2526">
        <v>39.370865000000002</v>
      </c>
      <c r="G2526">
        <v>20477000</v>
      </c>
    </row>
    <row r="2527" spans="1:7" x14ac:dyDescent="0.2">
      <c r="A2527" s="6">
        <v>39828</v>
      </c>
      <c r="B2527">
        <v>51.560001</v>
      </c>
      <c r="C2527">
        <v>51.84</v>
      </c>
      <c r="D2527">
        <v>50.330002</v>
      </c>
      <c r="E2527">
        <v>51.349997999999999</v>
      </c>
      <c r="F2527">
        <v>39.210503000000003</v>
      </c>
      <c r="G2527">
        <v>28060700</v>
      </c>
    </row>
    <row r="2528" spans="1:7" x14ac:dyDescent="0.2">
      <c r="A2528" s="6">
        <v>39829</v>
      </c>
      <c r="B2528">
        <v>51.900002000000001</v>
      </c>
      <c r="C2528">
        <v>52.049999</v>
      </c>
      <c r="D2528">
        <v>51.009998000000003</v>
      </c>
      <c r="E2528">
        <v>51.560001</v>
      </c>
      <c r="F2528">
        <v>39.370865000000002</v>
      </c>
      <c r="G2528">
        <v>21674600</v>
      </c>
    </row>
    <row r="2529" spans="1:7" x14ac:dyDescent="0.2">
      <c r="A2529" s="6">
        <v>39833</v>
      </c>
      <c r="B2529">
        <v>51.41</v>
      </c>
      <c r="C2529">
        <v>51.639999000000003</v>
      </c>
      <c r="D2529">
        <v>50.439999</v>
      </c>
      <c r="E2529">
        <v>50.560001</v>
      </c>
      <c r="F2529">
        <v>38.607284999999997</v>
      </c>
      <c r="G2529">
        <v>22569400</v>
      </c>
    </row>
    <row r="2530" spans="1:7" x14ac:dyDescent="0.2">
      <c r="A2530" s="6">
        <v>39834</v>
      </c>
      <c r="B2530">
        <v>50.220001000000003</v>
      </c>
      <c r="C2530">
        <v>50.32</v>
      </c>
      <c r="D2530">
        <v>48.52</v>
      </c>
      <c r="E2530">
        <v>49.139999000000003</v>
      </c>
      <c r="F2530">
        <v>37.522979999999997</v>
      </c>
      <c r="G2530">
        <v>39078400</v>
      </c>
    </row>
    <row r="2531" spans="1:7" x14ac:dyDescent="0.2">
      <c r="A2531" s="6">
        <v>39835</v>
      </c>
      <c r="B2531">
        <v>48.939999</v>
      </c>
      <c r="C2531">
        <v>49.599997999999999</v>
      </c>
      <c r="D2531">
        <v>47.77</v>
      </c>
      <c r="E2531">
        <v>48.869999</v>
      </c>
      <c r="F2531">
        <v>37.316799000000003</v>
      </c>
      <c r="G2531">
        <v>31114400</v>
      </c>
    </row>
    <row r="2532" spans="1:7" x14ac:dyDescent="0.2">
      <c r="A2532" s="6">
        <v>39836</v>
      </c>
      <c r="B2532">
        <v>48.09</v>
      </c>
      <c r="C2532">
        <v>48.599997999999999</v>
      </c>
      <c r="D2532">
        <v>48</v>
      </c>
      <c r="E2532">
        <v>48.349997999999999</v>
      </c>
      <c r="F2532">
        <v>36.919727000000002</v>
      </c>
      <c r="G2532">
        <v>23091300</v>
      </c>
    </row>
    <row r="2533" spans="1:7" x14ac:dyDescent="0.2">
      <c r="A2533" s="6">
        <v>39839</v>
      </c>
      <c r="B2533">
        <v>48.639999000000003</v>
      </c>
      <c r="C2533">
        <v>48.990001999999997</v>
      </c>
      <c r="D2533">
        <v>48.029998999999997</v>
      </c>
      <c r="E2533">
        <v>48.599997999999999</v>
      </c>
      <c r="F2533">
        <v>37.110633999999997</v>
      </c>
      <c r="G2533">
        <v>18882400</v>
      </c>
    </row>
    <row r="2534" spans="1:7" x14ac:dyDescent="0.2">
      <c r="A2534" s="6">
        <v>39840</v>
      </c>
      <c r="B2534">
        <v>48.950001</v>
      </c>
      <c r="C2534">
        <v>49.299999</v>
      </c>
      <c r="D2534">
        <v>48.529998999999997</v>
      </c>
      <c r="E2534">
        <v>48.790000999999997</v>
      </c>
      <c r="F2534">
        <v>37.255707000000001</v>
      </c>
      <c r="G2534">
        <v>16478500</v>
      </c>
    </row>
    <row r="2535" spans="1:7" x14ac:dyDescent="0.2">
      <c r="A2535" s="6">
        <v>39841</v>
      </c>
      <c r="B2535">
        <v>49.509998000000003</v>
      </c>
      <c r="C2535">
        <v>49.639999000000003</v>
      </c>
      <c r="D2535">
        <v>48.509998000000003</v>
      </c>
      <c r="E2535">
        <v>48.73</v>
      </c>
      <c r="F2535">
        <v>37.209904000000002</v>
      </c>
      <c r="G2535">
        <v>24663700</v>
      </c>
    </row>
    <row r="2536" spans="1:7" x14ac:dyDescent="0.2">
      <c r="A2536" s="6">
        <v>39842</v>
      </c>
      <c r="B2536">
        <v>48.560001</v>
      </c>
      <c r="C2536">
        <v>49.07</v>
      </c>
      <c r="D2536">
        <v>47.790000999999997</v>
      </c>
      <c r="E2536">
        <v>47.860000999999997</v>
      </c>
      <c r="F2536">
        <v>36.545574000000002</v>
      </c>
      <c r="G2536">
        <v>18873100</v>
      </c>
    </row>
    <row r="2537" spans="1:7" x14ac:dyDescent="0.2">
      <c r="A2537" s="6">
        <v>39843</v>
      </c>
      <c r="B2537">
        <v>48</v>
      </c>
      <c r="C2537">
        <v>48.299999</v>
      </c>
      <c r="D2537">
        <v>46.919998</v>
      </c>
      <c r="E2537">
        <v>47.119999</v>
      </c>
      <c r="F2537">
        <v>35.980507000000003</v>
      </c>
      <c r="G2537">
        <v>20614700</v>
      </c>
    </row>
    <row r="2538" spans="1:7" x14ac:dyDescent="0.2">
      <c r="A2538" s="6">
        <v>39846</v>
      </c>
      <c r="B2538">
        <v>46.57</v>
      </c>
      <c r="C2538">
        <v>47.02</v>
      </c>
      <c r="D2538">
        <v>46.25</v>
      </c>
      <c r="E2538">
        <v>46.57</v>
      </c>
      <c r="F2538">
        <v>35.560535000000002</v>
      </c>
      <c r="G2538">
        <v>20861100</v>
      </c>
    </row>
    <row r="2539" spans="1:7" x14ac:dyDescent="0.2">
      <c r="A2539" s="6">
        <v>39847</v>
      </c>
      <c r="B2539">
        <v>47.029998999999997</v>
      </c>
      <c r="C2539">
        <v>48</v>
      </c>
      <c r="D2539">
        <v>46.57</v>
      </c>
      <c r="E2539">
        <v>47.810001</v>
      </c>
      <c r="F2539">
        <v>36.507389000000003</v>
      </c>
      <c r="G2539">
        <v>22551800</v>
      </c>
    </row>
    <row r="2540" spans="1:7" x14ac:dyDescent="0.2">
      <c r="A2540" s="6">
        <v>39848</v>
      </c>
      <c r="B2540">
        <v>46.889999000000003</v>
      </c>
      <c r="C2540">
        <v>47.59</v>
      </c>
      <c r="D2540">
        <v>46.290000999999997</v>
      </c>
      <c r="E2540">
        <v>46.419998</v>
      </c>
      <c r="F2540">
        <v>35.445995000000003</v>
      </c>
      <c r="G2540">
        <v>26506100</v>
      </c>
    </row>
    <row r="2541" spans="1:7" x14ac:dyDescent="0.2">
      <c r="A2541" s="6">
        <v>39849</v>
      </c>
      <c r="B2541">
        <v>47.169998</v>
      </c>
      <c r="C2541">
        <v>48.98</v>
      </c>
      <c r="D2541">
        <v>47.16</v>
      </c>
      <c r="E2541">
        <v>48.560001</v>
      </c>
      <c r="F2541">
        <v>37.080086000000001</v>
      </c>
      <c r="G2541">
        <v>33293100</v>
      </c>
    </row>
    <row r="2542" spans="1:7" x14ac:dyDescent="0.2">
      <c r="A2542" s="6">
        <v>39850</v>
      </c>
      <c r="B2542">
        <v>48.84</v>
      </c>
      <c r="C2542">
        <v>50.080002</v>
      </c>
      <c r="D2542">
        <v>48.529998999999997</v>
      </c>
      <c r="E2542">
        <v>49.630001</v>
      </c>
      <c r="F2542">
        <v>37.897129</v>
      </c>
      <c r="G2542">
        <v>28297100</v>
      </c>
    </row>
    <row r="2543" spans="1:7" x14ac:dyDescent="0.2">
      <c r="A2543" s="6">
        <v>39853</v>
      </c>
      <c r="B2543">
        <v>49.560001</v>
      </c>
      <c r="C2543">
        <v>49.560001</v>
      </c>
      <c r="D2543">
        <v>48.77</v>
      </c>
      <c r="E2543">
        <v>49.279998999999997</v>
      </c>
      <c r="F2543">
        <v>37.629863999999998</v>
      </c>
      <c r="G2543">
        <v>16277300</v>
      </c>
    </row>
    <row r="2544" spans="1:7" x14ac:dyDescent="0.2">
      <c r="A2544" s="6">
        <v>39854</v>
      </c>
      <c r="B2544">
        <v>49</v>
      </c>
      <c r="C2544">
        <v>49.279998999999997</v>
      </c>
      <c r="D2544">
        <v>47.34</v>
      </c>
      <c r="E2544">
        <v>47.720001000000003</v>
      </c>
      <c r="F2544">
        <v>36.438651999999998</v>
      </c>
      <c r="G2544">
        <v>25607600</v>
      </c>
    </row>
    <row r="2545" spans="1:7" x14ac:dyDescent="0.2">
      <c r="A2545" s="6">
        <v>39855</v>
      </c>
      <c r="B2545">
        <v>47.98</v>
      </c>
      <c r="C2545">
        <v>48.52</v>
      </c>
      <c r="D2545">
        <v>47.75</v>
      </c>
      <c r="E2545">
        <v>48.23</v>
      </c>
      <c r="F2545">
        <v>36.828102000000001</v>
      </c>
      <c r="G2545">
        <v>17759300</v>
      </c>
    </row>
    <row r="2546" spans="1:7" x14ac:dyDescent="0.2">
      <c r="A2546" s="6">
        <v>39856</v>
      </c>
      <c r="B2546">
        <v>47.98</v>
      </c>
      <c r="C2546">
        <v>48.290000999999997</v>
      </c>
      <c r="D2546">
        <v>47.029998999999997</v>
      </c>
      <c r="E2546">
        <v>48.130001</v>
      </c>
      <c r="F2546">
        <v>36.751747000000002</v>
      </c>
      <c r="G2546">
        <v>22392700</v>
      </c>
    </row>
    <row r="2547" spans="1:7" x14ac:dyDescent="0.2">
      <c r="A2547" s="6">
        <v>39857</v>
      </c>
      <c r="B2547">
        <v>47.75</v>
      </c>
      <c r="C2547">
        <v>48.110000999999997</v>
      </c>
      <c r="D2547">
        <v>46.48</v>
      </c>
      <c r="E2547">
        <v>46.529998999999997</v>
      </c>
      <c r="F2547">
        <v>35.529986999999998</v>
      </c>
      <c r="G2547">
        <v>25666900</v>
      </c>
    </row>
    <row r="2548" spans="1:7" x14ac:dyDescent="0.2">
      <c r="A2548" s="6">
        <v>39861</v>
      </c>
      <c r="B2548">
        <v>47.529998999999997</v>
      </c>
      <c r="C2548">
        <v>48.880001</v>
      </c>
      <c r="D2548">
        <v>47.299999</v>
      </c>
      <c r="E2548">
        <v>48.240001999999997</v>
      </c>
      <c r="F2548">
        <v>36.835735</v>
      </c>
      <c r="G2548">
        <v>38919100</v>
      </c>
    </row>
    <row r="2549" spans="1:7" x14ac:dyDescent="0.2">
      <c r="A2549" s="6">
        <v>39862</v>
      </c>
      <c r="B2549">
        <v>48.939999</v>
      </c>
      <c r="C2549">
        <v>50</v>
      </c>
      <c r="D2549">
        <v>48.52</v>
      </c>
      <c r="E2549">
        <v>50</v>
      </c>
      <c r="F2549">
        <v>38.179653000000002</v>
      </c>
      <c r="G2549">
        <v>47356000</v>
      </c>
    </row>
    <row r="2550" spans="1:7" x14ac:dyDescent="0.2">
      <c r="A2550" s="6">
        <v>39863</v>
      </c>
      <c r="B2550">
        <v>49.439999</v>
      </c>
      <c r="C2550">
        <v>50.669998</v>
      </c>
      <c r="D2550">
        <v>49.439999</v>
      </c>
      <c r="E2550">
        <v>50.450001</v>
      </c>
      <c r="F2550">
        <v>38.523280999999997</v>
      </c>
      <c r="G2550">
        <v>27311000</v>
      </c>
    </row>
    <row r="2551" spans="1:7" x14ac:dyDescent="0.2">
      <c r="A2551" s="6">
        <v>39864</v>
      </c>
      <c r="B2551">
        <v>49.990001999999997</v>
      </c>
      <c r="C2551">
        <v>50.650002000000001</v>
      </c>
      <c r="D2551">
        <v>49.529998999999997</v>
      </c>
      <c r="E2551">
        <v>50.02</v>
      </c>
      <c r="F2551">
        <v>38.194938999999998</v>
      </c>
      <c r="G2551">
        <v>29581400</v>
      </c>
    </row>
    <row r="2552" spans="1:7" x14ac:dyDescent="0.2">
      <c r="A2552" s="6">
        <v>39867</v>
      </c>
      <c r="B2552">
        <v>50.349997999999999</v>
      </c>
      <c r="C2552">
        <v>50.439999</v>
      </c>
      <c r="D2552">
        <v>48.790000999999997</v>
      </c>
      <c r="E2552">
        <v>48.880001</v>
      </c>
      <c r="F2552">
        <v>37.324451000000003</v>
      </c>
      <c r="G2552">
        <v>23619000</v>
      </c>
    </row>
    <row r="2553" spans="1:7" x14ac:dyDescent="0.2">
      <c r="A2553" s="6">
        <v>39868</v>
      </c>
      <c r="B2553">
        <v>48.779998999999997</v>
      </c>
      <c r="C2553">
        <v>50.360000999999997</v>
      </c>
      <c r="D2553">
        <v>48.689999</v>
      </c>
      <c r="E2553">
        <v>50.009998000000003</v>
      </c>
      <c r="F2553">
        <v>38.187294000000001</v>
      </c>
      <c r="G2553">
        <v>26226300</v>
      </c>
    </row>
    <row r="2554" spans="1:7" x14ac:dyDescent="0.2">
      <c r="A2554" s="6">
        <v>39869</v>
      </c>
      <c r="B2554">
        <v>48.970001000000003</v>
      </c>
      <c r="C2554">
        <v>50.060001</v>
      </c>
      <c r="D2554">
        <v>48.560001</v>
      </c>
      <c r="E2554">
        <v>49.209999000000003</v>
      </c>
      <c r="F2554">
        <v>37.576427000000002</v>
      </c>
      <c r="G2554">
        <v>25476600</v>
      </c>
    </row>
    <row r="2555" spans="1:7" x14ac:dyDescent="0.2">
      <c r="A2555" s="6">
        <v>39870</v>
      </c>
      <c r="B2555">
        <v>49.509998000000003</v>
      </c>
      <c r="C2555">
        <v>49.639999000000003</v>
      </c>
      <c r="D2555">
        <v>48.139999000000003</v>
      </c>
      <c r="E2555">
        <v>48.25</v>
      </c>
      <c r="F2555">
        <v>36.843369000000003</v>
      </c>
      <c r="G2555">
        <v>23169100</v>
      </c>
    </row>
    <row r="2556" spans="1:7" x14ac:dyDescent="0.2">
      <c r="A2556" s="6">
        <v>39871</v>
      </c>
      <c r="B2556">
        <v>47.869999</v>
      </c>
      <c r="C2556">
        <v>50</v>
      </c>
      <c r="D2556">
        <v>47.580002</v>
      </c>
      <c r="E2556">
        <v>49.240001999999997</v>
      </c>
      <c r="F2556">
        <v>37.599335000000004</v>
      </c>
      <c r="G2556">
        <v>28161700</v>
      </c>
    </row>
    <row r="2557" spans="1:7" x14ac:dyDescent="0.2">
      <c r="A2557" s="6">
        <v>39874</v>
      </c>
      <c r="B2557">
        <v>48.810001</v>
      </c>
      <c r="C2557">
        <v>49.490001999999997</v>
      </c>
      <c r="D2557">
        <v>47.959999000000003</v>
      </c>
      <c r="E2557">
        <v>48.040000999999997</v>
      </c>
      <c r="F2557">
        <v>36.683028999999998</v>
      </c>
      <c r="G2557">
        <v>25350800</v>
      </c>
    </row>
    <row r="2558" spans="1:7" x14ac:dyDescent="0.2">
      <c r="A2558" s="6">
        <v>39875</v>
      </c>
      <c r="B2558">
        <v>48.34</v>
      </c>
      <c r="C2558">
        <v>48.57</v>
      </c>
      <c r="D2558">
        <v>47</v>
      </c>
      <c r="E2558">
        <v>47.380001</v>
      </c>
      <c r="F2558">
        <v>36.179043</v>
      </c>
      <c r="G2558">
        <v>28041800</v>
      </c>
    </row>
    <row r="2559" spans="1:7" x14ac:dyDescent="0.2">
      <c r="A2559" s="6">
        <v>39876</v>
      </c>
      <c r="B2559">
        <v>47.959999000000003</v>
      </c>
      <c r="C2559">
        <v>49.200001</v>
      </c>
      <c r="D2559">
        <v>47.150002000000001</v>
      </c>
      <c r="E2559">
        <v>48.490001999999997</v>
      </c>
      <c r="F2559">
        <v>37.026642000000002</v>
      </c>
      <c r="G2559">
        <v>31810400</v>
      </c>
    </row>
    <row r="2560" spans="1:7" x14ac:dyDescent="0.2">
      <c r="A2560" s="6">
        <v>39877</v>
      </c>
      <c r="B2560">
        <v>50.349997999999999</v>
      </c>
      <c r="C2560">
        <v>51</v>
      </c>
      <c r="D2560">
        <v>49.290000999999997</v>
      </c>
      <c r="E2560">
        <v>49.75</v>
      </c>
      <c r="F2560">
        <v>37.988765999999998</v>
      </c>
      <c r="G2560">
        <v>46265200</v>
      </c>
    </row>
    <row r="2561" spans="1:7" x14ac:dyDescent="0.2">
      <c r="A2561" s="6">
        <v>39878</v>
      </c>
      <c r="B2561">
        <v>50.150002000000001</v>
      </c>
      <c r="C2561">
        <v>50.150002000000001</v>
      </c>
      <c r="D2561">
        <v>48.099997999999999</v>
      </c>
      <c r="E2561">
        <v>48.91</v>
      </c>
      <c r="F2561">
        <v>37.347343000000002</v>
      </c>
      <c r="G2561">
        <v>33772800</v>
      </c>
    </row>
    <row r="2562" spans="1:7" x14ac:dyDescent="0.2">
      <c r="A2562" s="6">
        <v>39881</v>
      </c>
      <c r="B2562">
        <v>48.560001</v>
      </c>
      <c r="C2562">
        <v>49.110000999999997</v>
      </c>
      <c r="D2562">
        <v>47.299999</v>
      </c>
      <c r="E2562">
        <v>47.509998000000003</v>
      </c>
      <c r="F2562">
        <v>36.278305000000003</v>
      </c>
      <c r="G2562">
        <v>26508900</v>
      </c>
    </row>
    <row r="2563" spans="1:7" x14ac:dyDescent="0.2">
      <c r="A2563" s="6">
        <v>39882</v>
      </c>
      <c r="B2563">
        <v>47.610000999999997</v>
      </c>
      <c r="C2563">
        <v>48.919998</v>
      </c>
      <c r="D2563">
        <v>47.27</v>
      </c>
      <c r="E2563">
        <v>48.669998</v>
      </c>
      <c r="F2563">
        <v>37.164078000000003</v>
      </c>
      <c r="G2563">
        <v>32532500</v>
      </c>
    </row>
    <row r="2564" spans="1:7" x14ac:dyDescent="0.2">
      <c r="A2564" s="6">
        <v>39883</v>
      </c>
      <c r="B2564">
        <v>48.66</v>
      </c>
      <c r="C2564">
        <v>48.810001</v>
      </c>
      <c r="D2564">
        <v>47.150002000000001</v>
      </c>
      <c r="E2564">
        <v>47.459999000000003</v>
      </c>
      <c r="F2564">
        <v>36.44455</v>
      </c>
      <c r="G2564">
        <v>26065900</v>
      </c>
    </row>
    <row r="2565" spans="1:7" x14ac:dyDescent="0.2">
      <c r="A2565" s="6">
        <v>39884</v>
      </c>
      <c r="B2565">
        <v>47.869999</v>
      </c>
      <c r="C2565">
        <v>49.119999</v>
      </c>
      <c r="D2565">
        <v>47.32</v>
      </c>
      <c r="E2565">
        <v>48.939999</v>
      </c>
      <c r="F2565">
        <v>37.581051000000002</v>
      </c>
      <c r="G2565">
        <v>25130000</v>
      </c>
    </row>
    <row r="2566" spans="1:7" x14ac:dyDescent="0.2">
      <c r="A2566" s="6">
        <v>39885</v>
      </c>
      <c r="B2566">
        <v>48.669998</v>
      </c>
      <c r="C2566">
        <v>49.470001000000003</v>
      </c>
      <c r="D2566">
        <v>48.34</v>
      </c>
      <c r="E2566">
        <v>49.189999</v>
      </c>
      <c r="F2566">
        <v>37.773032999999998</v>
      </c>
      <c r="G2566">
        <v>20571500</v>
      </c>
    </row>
    <row r="2567" spans="1:7" x14ac:dyDescent="0.2">
      <c r="A2567" s="6">
        <v>39888</v>
      </c>
      <c r="B2567">
        <v>49.34</v>
      </c>
      <c r="C2567">
        <v>49.549999</v>
      </c>
      <c r="D2567">
        <v>48.66</v>
      </c>
      <c r="E2567">
        <v>48.799999</v>
      </c>
      <c r="F2567">
        <v>37.473545000000001</v>
      </c>
      <c r="G2567">
        <v>16380500</v>
      </c>
    </row>
    <row r="2568" spans="1:7" x14ac:dyDescent="0.2">
      <c r="A2568" s="6">
        <v>39889</v>
      </c>
      <c r="B2568">
        <v>48.900002000000001</v>
      </c>
      <c r="C2568">
        <v>50</v>
      </c>
      <c r="D2568">
        <v>48.790000999999997</v>
      </c>
      <c r="E2568">
        <v>50</v>
      </c>
      <c r="F2568">
        <v>38.395026999999999</v>
      </c>
      <c r="G2568">
        <v>18622600</v>
      </c>
    </row>
    <row r="2569" spans="1:7" x14ac:dyDescent="0.2">
      <c r="A2569" s="6">
        <v>39890</v>
      </c>
      <c r="B2569">
        <v>48.950001</v>
      </c>
      <c r="C2569">
        <v>51.099997999999999</v>
      </c>
      <c r="D2569">
        <v>48.950001</v>
      </c>
      <c r="E2569">
        <v>50.439999</v>
      </c>
      <c r="F2569">
        <v>38.732903</v>
      </c>
      <c r="G2569">
        <v>20190900</v>
      </c>
    </row>
    <row r="2570" spans="1:7" x14ac:dyDescent="0.2">
      <c r="A2570" s="6">
        <v>39891</v>
      </c>
      <c r="B2570">
        <v>50.799999</v>
      </c>
      <c r="C2570">
        <v>50.91</v>
      </c>
      <c r="D2570">
        <v>49.610000999999997</v>
      </c>
      <c r="E2570">
        <v>49.950001</v>
      </c>
      <c r="F2570">
        <v>38.356636000000002</v>
      </c>
      <c r="G2570">
        <v>20751500</v>
      </c>
    </row>
    <row r="2571" spans="1:7" x14ac:dyDescent="0.2">
      <c r="A2571" s="6">
        <v>39892</v>
      </c>
      <c r="B2571">
        <v>50.139999000000003</v>
      </c>
      <c r="C2571">
        <v>50.389999000000003</v>
      </c>
      <c r="D2571">
        <v>48.990001999999997</v>
      </c>
      <c r="E2571">
        <v>49.59</v>
      </c>
      <c r="F2571">
        <v>38.080196000000001</v>
      </c>
      <c r="G2571">
        <v>26308300</v>
      </c>
    </row>
    <row r="2572" spans="1:7" x14ac:dyDescent="0.2">
      <c r="A2572" s="6">
        <v>39895</v>
      </c>
      <c r="B2572">
        <v>50.279998999999997</v>
      </c>
      <c r="C2572">
        <v>51.48</v>
      </c>
      <c r="D2572">
        <v>49.349997999999999</v>
      </c>
      <c r="E2572">
        <v>51.48</v>
      </c>
      <c r="F2572">
        <v>39.531512999999997</v>
      </c>
      <c r="G2572">
        <v>19679700</v>
      </c>
    </row>
    <row r="2573" spans="1:7" x14ac:dyDescent="0.2">
      <c r="A2573" s="6">
        <v>39896</v>
      </c>
      <c r="B2573">
        <v>51</v>
      </c>
      <c r="C2573">
        <v>51.599997999999999</v>
      </c>
      <c r="D2573">
        <v>50.59</v>
      </c>
      <c r="E2573">
        <v>51.080002</v>
      </c>
      <c r="F2573">
        <v>39.224358000000002</v>
      </c>
      <c r="G2573">
        <v>20636600</v>
      </c>
    </row>
    <row r="2574" spans="1:7" x14ac:dyDescent="0.2">
      <c r="A2574" s="6">
        <v>39897</v>
      </c>
      <c r="B2574">
        <v>51.27</v>
      </c>
      <c r="C2574">
        <v>52.290000999999997</v>
      </c>
      <c r="D2574">
        <v>50.639999000000003</v>
      </c>
      <c r="E2574">
        <v>51.68</v>
      </c>
      <c r="F2574">
        <v>39.685096999999999</v>
      </c>
      <c r="G2574">
        <v>23444700</v>
      </c>
    </row>
    <row r="2575" spans="1:7" x14ac:dyDescent="0.2">
      <c r="A2575" s="6">
        <v>39898</v>
      </c>
      <c r="B2575">
        <v>52.060001</v>
      </c>
      <c r="C2575">
        <v>53</v>
      </c>
      <c r="D2575">
        <v>51.950001</v>
      </c>
      <c r="E2575">
        <v>52.759998000000003</v>
      </c>
      <c r="F2575">
        <v>40.514426999999998</v>
      </c>
      <c r="G2575">
        <v>25049500</v>
      </c>
    </row>
    <row r="2576" spans="1:7" x14ac:dyDescent="0.2">
      <c r="A2576" s="6">
        <v>39899</v>
      </c>
      <c r="B2576">
        <v>52.360000999999997</v>
      </c>
      <c r="C2576">
        <v>53</v>
      </c>
      <c r="D2576">
        <v>52.040000999999997</v>
      </c>
      <c r="E2576">
        <v>52.57</v>
      </c>
      <c r="F2576">
        <v>40.36853</v>
      </c>
      <c r="G2576">
        <v>20284400</v>
      </c>
    </row>
    <row r="2577" spans="1:7" x14ac:dyDescent="0.2">
      <c r="A2577" s="6">
        <v>39902</v>
      </c>
      <c r="B2577">
        <v>52</v>
      </c>
      <c r="C2577">
        <v>52.16</v>
      </c>
      <c r="D2577">
        <v>51.259998000000003</v>
      </c>
      <c r="E2577">
        <v>51.759998000000003</v>
      </c>
      <c r="F2577">
        <v>39.746547999999997</v>
      </c>
      <c r="G2577">
        <v>16718400</v>
      </c>
    </row>
    <row r="2578" spans="1:7" x14ac:dyDescent="0.2">
      <c r="A2578" s="6">
        <v>39903</v>
      </c>
      <c r="B2578">
        <v>52.040000999999997</v>
      </c>
      <c r="C2578">
        <v>52.450001</v>
      </c>
      <c r="D2578">
        <v>51.060001</v>
      </c>
      <c r="E2578">
        <v>52.099997999999999</v>
      </c>
      <c r="F2578">
        <v>40.007618000000001</v>
      </c>
      <c r="G2578">
        <v>21178600</v>
      </c>
    </row>
    <row r="2579" spans="1:7" x14ac:dyDescent="0.2">
      <c r="A2579" s="6">
        <v>39904</v>
      </c>
      <c r="B2579">
        <v>51.380001</v>
      </c>
      <c r="C2579">
        <v>53.049999</v>
      </c>
      <c r="D2579">
        <v>51.220001000000003</v>
      </c>
      <c r="E2579">
        <v>52.82</v>
      </c>
      <c r="F2579">
        <v>40.560501000000002</v>
      </c>
      <c r="G2579">
        <v>22652400</v>
      </c>
    </row>
    <row r="2580" spans="1:7" x14ac:dyDescent="0.2">
      <c r="A2580" s="6">
        <v>39905</v>
      </c>
      <c r="B2580">
        <v>53.34</v>
      </c>
      <c r="C2580">
        <v>54.57</v>
      </c>
      <c r="D2580">
        <v>53.200001</v>
      </c>
      <c r="E2580">
        <v>53.639999000000003</v>
      </c>
      <c r="F2580">
        <v>41.190185999999997</v>
      </c>
      <c r="G2580">
        <v>21847600</v>
      </c>
    </row>
    <row r="2581" spans="1:7" x14ac:dyDescent="0.2">
      <c r="A2581" s="6">
        <v>39906</v>
      </c>
      <c r="B2581">
        <v>53.700001</v>
      </c>
      <c r="C2581">
        <v>54.299999</v>
      </c>
      <c r="D2581">
        <v>52.950001</v>
      </c>
      <c r="E2581">
        <v>53.799999</v>
      </c>
      <c r="F2581">
        <v>41.313048999999999</v>
      </c>
      <c r="G2581">
        <v>16522300</v>
      </c>
    </row>
    <row r="2582" spans="1:7" x14ac:dyDescent="0.2">
      <c r="A2582" s="6">
        <v>39909</v>
      </c>
      <c r="B2582">
        <v>53.41</v>
      </c>
      <c r="C2582">
        <v>53.75</v>
      </c>
      <c r="D2582">
        <v>52.900002000000001</v>
      </c>
      <c r="E2582">
        <v>53.43</v>
      </c>
      <c r="F2582">
        <v>41.028914999999998</v>
      </c>
      <c r="G2582">
        <v>15510800</v>
      </c>
    </row>
    <row r="2583" spans="1:7" x14ac:dyDescent="0.2">
      <c r="A2583" s="6">
        <v>39910</v>
      </c>
      <c r="B2583">
        <v>52.959999000000003</v>
      </c>
      <c r="C2583">
        <v>53.02</v>
      </c>
      <c r="D2583">
        <v>52</v>
      </c>
      <c r="E2583">
        <v>52.389999000000003</v>
      </c>
      <c r="F2583">
        <v>40.230305000000001</v>
      </c>
      <c r="G2583">
        <v>14277700</v>
      </c>
    </row>
    <row r="2584" spans="1:7" x14ac:dyDescent="0.2">
      <c r="A2584" s="6">
        <v>39911</v>
      </c>
      <c r="B2584">
        <v>52.66</v>
      </c>
      <c r="C2584">
        <v>53.02</v>
      </c>
      <c r="D2584">
        <v>52.27</v>
      </c>
      <c r="E2584">
        <v>52.610000999999997</v>
      </c>
      <c r="F2584">
        <v>40.399253999999999</v>
      </c>
      <c r="G2584">
        <v>17254300</v>
      </c>
    </row>
    <row r="2585" spans="1:7" x14ac:dyDescent="0.2">
      <c r="A2585" s="6">
        <v>39912</v>
      </c>
      <c r="B2585">
        <v>50.040000999999997</v>
      </c>
      <c r="C2585">
        <v>51.34</v>
      </c>
      <c r="D2585">
        <v>49.650002000000001</v>
      </c>
      <c r="E2585">
        <v>50.66</v>
      </c>
      <c r="F2585">
        <v>38.901848000000001</v>
      </c>
      <c r="G2585">
        <v>42324500</v>
      </c>
    </row>
    <row r="2586" spans="1:7" x14ac:dyDescent="0.2">
      <c r="A2586" s="6">
        <v>39916</v>
      </c>
      <c r="B2586">
        <v>50.799999</v>
      </c>
      <c r="C2586">
        <v>51.98</v>
      </c>
      <c r="D2586">
        <v>50.619999</v>
      </c>
      <c r="E2586">
        <v>51.529998999999997</v>
      </c>
      <c r="F2586">
        <v>39.569907999999998</v>
      </c>
      <c r="G2586">
        <v>19346600</v>
      </c>
    </row>
    <row r="2587" spans="1:7" x14ac:dyDescent="0.2">
      <c r="A2587" s="6">
        <v>39917</v>
      </c>
      <c r="B2587">
        <v>51.200001</v>
      </c>
      <c r="C2587">
        <v>51.299999</v>
      </c>
      <c r="D2587">
        <v>50.549999</v>
      </c>
      <c r="E2587">
        <v>51.119999</v>
      </c>
      <c r="F2587">
        <v>39.255080999999997</v>
      </c>
      <c r="G2587">
        <v>17935700</v>
      </c>
    </row>
    <row r="2588" spans="1:7" x14ac:dyDescent="0.2">
      <c r="A2588" s="6">
        <v>39918</v>
      </c>
      <c r="B2588">
        <v>50.759998000000003</v>
      </c>
      <c r="C2588">
        <v>51.419998</v>
      </c>
      <c r="D2588">
        <v>50.619999</v>
      </c>
      <c r="E2588">
        <v>51.290000999999997</v>
      </c>
      <c r="F2588">
        <v>39.385620000000003</v>
      </c>
      <c r="G2588">
        <v>13008700</v>
      </c>
    </row>
    <row r="2589" spans="1:7" x14ac:dyDescent="0.2">
      <c r="A2589" s="6">
        <v>39919</v>
      </c>
      <c r="B2589">
        <v>51.299999</v>
      </c>
      <c r="C2589">
        <v>51.490001999999997</v>
      </c>
      <c r="D2589">
        <v>50.27</v>
      </c>
      <c r="E2589">
        <v>50.779998999999997</v>
      </c>
      <c r="F2589">
        <v>38.993991999999999</v>
      </c>
      <c r="G2589">
        <v>21246500</v>
      </c>
    </row>
    <row r="2590" spans="1:7" x14ac:dyDescent="0.2">
      <c r="A2590" s="6">
        <v>39920</v>
      </c>
      <c r="B2590">
        <v>51.189999</v>
      </c>
      <c r="C2590">
        <v>51.25</v>
      </c>
      <c r="D2590">
        <v>50.139999000000003</v>
      </c>
      <c r="E2590">
        <v>50.200001</v>
      </c>
      <c r="F2590">
        <v>38.548614999999998</v>
      </c>
      <c r="G2590">
        <v>24024000</v>
      </c>
    </row>
    <row r="2591" spans="1:7" x14ac:dyDescent="0.2">
      <c r="A2591" s="6">
        <v>39923</v>
      </c>
      <c r="B2591">
        <v>50.09</v>
      </c>
      <c r="C2591">
        <v>50.439999</v>
      </c>
      <c r="D2591">
        <v>49.189999</v>
      </c>
      <c r="E2591">
        <v>49.27</v>
      </c>
      <c r="F2591">
        <v>37.834468999999999</v>
      </c>
      <c r="G2591">
        <v>20298400</v>
      </c>
    </row>
    <row r="2592" spans="1:7" x14ac:dyDescent="0.2">
      <c r="A2592" s="6">
        <v>39924</v>
      </c>
      <c r="B2592">
        <v>49.66</v>
      </c>
      <c r="C2592">
        <v>50</v>
      </c>
      <c r="D2592">
        <v>48.93</v>
      </c>
      <c r="E2592">
        <v>49.830002</v>
      </c>
      <c r="F2592">
        <v>38.264491999999997</v>
      </c>
      <c r="G2592">
        <v>15571600</v>
      </c>
    </row>
    <row r="2593" spans="1:7" x14ac:dyDescent="0.2">
      <c r="A2593" s="6">
        <v>39925</v>
      </c>
      <c r="B2593">
        <v>49.59</v>
      </c>
      <c r="C2593">
        <v>50.23</v>
      </c>
      <c r="D2593">
        <v>48.82</v>
      </c>
      <c r="E2593">
        <v>48.959999000000003</v>
      </c>
      <c r="F2593">
        <v>37.596423999999999</v>
      </c>
      <c r="G2593">
        <v>20390500</v>
      </c>
    </row>
    <row r="2594" spans="1:7" x14ac:dyDescent="0.2">
      <c r="A2594" s="6">
        <v>39926</v>
      </c>
      <c r="B2594">
        <v>49</v>
      </c>
      <c r="C2594">
        <v>49.18</v>
      </c>
      <c r="D2594">
        <v>48.27</v>
      </c>
      <c r="E2594">
        <v>48.860000999999997</v>
      </c>
      <c r="F2594">
        <v>37.519634000000003</v>
      </c>
      <c r="G2594">
        <v>16252200</v>
      </c>
    </row>
    <row r="2595" spans="1:7" x14ac:dyDescent="0.2">
      <c r="A2595" s="6">
        <v>39927</v>
      </c>
      <c r="B2595">
        <v>48.82</v>
      </c>
      <c r="C2595">
        <v>49.560001</v>
      </c>
      <c r="D2595">
        <v>47.720001000000003</v>
      </c>
      <c r="E2595">
        <v>47.869999</v>
      </c>
      <c r="F2595">
        <v>36.759391999999998</v>
      </c>
      <c r="G2595">
        <v>26931000</v>
      </c>
    </row>
    <row r="2596" spans="1:7" x14ac:dyDescent="0.2">
      <c r="A2596" s="6">
        <v>39930</v>
      </c>
      <c r="B2596">
        <v>47.759998000000003</v>
      </c>
      <c r="C2596">
        <v>48.939999</v>
      </c>
      <c r="D2596">
        <v>47.639999000000003</v>
      </c>
      <c r="E2596">
        <v>48.509998000000003</v>
      </c>
      <c r="F2596">
        <v>37.250847</v>
      </c>
      <c r="G2596">
        <v>20608100</v>
      </c>
    </row>
    <row r="2597" spans="1:7" x14ac:dyDescent="0.2">
      <c r="A2597" s="6">
        <v>39931</v>
      </c>
      <c r="B2597">
        <v>48.279998999999997</v>
      </c>
      <c r="C2597">
        <v>49.369999</v>
      </c>
      <c r="D2597">
        <v>48.029998999999997</v>
      </c>
      <c r="E2597">
        <v>48.470001000000003</v>
      </c>
      <c r="F2597">
        <v>37.220139000000003</v>
      </c>
      <c r="G2597">
        <v>27141600</v>
      </c>
    </row>
    <row r="2598" spans="1:7" x14ac:dyDescent="0.2">
      <c r="A2598" s="6">
        <v>39932</v>
      </c>
      <c r="B2598">
        <v>48.849997999999999</v>
      </c>
      <c r="C2598">
        <v>51.099997999999999</v>
      </c>
      <c r="D2598">
        <v>48.5</v>
      </c>
      <c r="E2598">
        <v>50.450001</v>
      </c>
      <c r="F2598">
        <v>38.740589</v>
      </c>
      <c r="G2598">
        <v>34321900</v>
      </c>
    </row>
    <row r="2599" spans="1:7" x14ac:dyDescent="0.2">
      <c r="A2599" s="6">
        <v>39933</v>
      </c>
      <c r="B2599">
        <v>50.84</v>
      </c>
      <c r="C2599">
        <v>50.849997999999999</v>
      </c>
      <c r="D2599">
        <v>49.93</v>
      </c>
      <c r="E2599">
        <v>50.400002000000001</v>
      </c>
      <c r="F2599">
        <v>38.702187000000002</v>
      </c>
      <c r="G2599">
        <v>23055700</v>
      </c>
    </row>
    <row r="2600" spans="1:7" x14ac:dyDescent="0.2">
      <c r="A2600" s="6">
        <v>39934</v>
      </c>
      <c r="B2600">
        <v>50.5</v>
      </c>
      <c r="C2600">
        <v>50.52</v>
      </c>
      <c r="D2600">
        <v>49.23</v>
      </c>
      <c r="E2600">
        <v>50.049999</v>
      </c>
      <c r="F2600">
        <v>38.433418000000003</v>
      </c>
      <c r="G2600">
        <v>15777300</v>
      </c>
    </row>
    <row r="2601" spans="1:7" x14ac:dyDescent="0.2">
      <c r="A2601" s="6">
        <v>39937</v>
      </c>
      <c r="B2601">
        <v>50.209999000000003</v>
      </c>
      <c r="C2601">
        <v>51.349997999999999</v>
      </c>
      <c r="D2601">
        <v>50.189999</v>
      </c>
      <c r="E2601">
        <v>50.84</v>
      </c>
      <c r="F2601">
        <v>39.040066000000003</v>
      </c>
      <c r="G2601">
        <v>21201900</v>
      </c>
    </row>
    <row r="2602" spans="1:7" x14ac:dyDescent="0.2">
      <c r="A2602" s="6">
        <v>39938</v>
      </c>
      <c r="B2602">
        <v>50.669998</v>
      </c>
      <c r="C2602">
        <v>51.380001</v>
      </c>
      <c r="D2602">
        <v>49.950001</v>
      </c>
      <c r="E2602">
        <v>50.459999000000003</v>
      </c>
      <c r="F2602">
        <v>38.748257000000002</v>
      </c>
      <c r="G2602">
        <v>19648700</v>
      </c>
    </row>
    <row r="2603" spans="1:7" x14ac:dyDescent="0.2">
      <c r="A2603" s="6">
        <v>39939</v>
      </c>
      <c r="B2603">
        <v>50.669998</v>
      </c>
      <c r="C2603">
        <v>51.09</v>
      </c>
      <c r="D2603">
        <v>49.07</v>
      </c>
      <c r="E2603">
        <v>49.509998000000003</v>
      </c>
      <c r="F2603">
        <v>38.018752999999997</v>
      </c>
      <c r="G2603">
        <v>26089300</v>
      </c>
    </row>
    <row r="2604" spans="1:7" x14ac:dyDescent="0.2">
      <c r="A2604" s="6">
        <v>39940</v>
      </c>
      <c r="B2604">
        <v>50.860000999999997</v>
      </c>
      <c r="C2604">
        <v>51.150002000000001</v>
      </c>
      <c r="D2604">
        <v>49.540000999999997</v>
      </c>
      <c r="E2604">
        <v>49.889999000000003</v>
      </c>
      <c r="F2604">
        <v>38.310550999999997</v>
      </c>
      <c r="G2604">
        <v>31263100</v>
      </c>
    </row>
    <row r="2605" spans="1:7" x14ac:dyDescent="0.2">
      <c r="A2605" s="6">
        <v>39941</v>
      </c>
      <c r="B2605">
        <v>50.400002000000001</v>
      </c>
      <c r="C2605">
        <v>50.400002000000001</v>
      </c>
      <c r="D2605">
        <v>49.75</v>
      </c>
      <c r="E2605">
        <v>50.139999000000003</v>
      </c>
      <c r="F2605">
        <v>38.502536999999997</v>
      </c>
      <c r="G2605">
        <v>18534600</v>
      </c>
    </row>
    <row r="2606" spans="1:7" x14ac:dyDescent="0.2">
      <c r="A2606" s="6">
        <v>39944</v>
      </c>
      <c r="B2606">
        <v>49.970001000000003</v>
      </c>
      <c r="C2606">
        <v>51.029998999999997</v>
      </c>
      <c r="D2606">
        <v>49.73</v>
      </c>
      <c r="E2606">
        <v>50.630001</v>
      </c>
      <c r="F2606">
        <v>38.878810999999999</v>
      </c>
      <c r="G2606">
        <v>17994500</v>
      </c>
    </row>
    <row r="2607" spans="1:7" x14ac:dyDescent="0.2">
      <c r="A2607" s="6">
        <v>39945</v>
      </c>
      <c r="B2607">
        <v>50.880001</v>
      </c>
      <c r="C2607">
        <v>51.330002</v>
      </c>
      <c r="D2607">
        <v>50.66</v>
      </c>
      <c r="E2607">
        <v>50.900002000000001</v>
      </c>
      <c r="F2607">
        <v>39.08614</v>
      </c>
      <c r="G2607">
        <v>17204100</v>
      </c>
    </row>
    <row r="2608" spans="1:7" x14ac:dyDescent="0.2">
      <c r="A2608" s="6">
        <v>39946</v>
      </c>
      <c r="B2608">
        <v>50.299999</v>
      </c>
      <c r="C2608">
        <v>50.299999</v>
      </c>
      <c r="D2608">
        <v>49.540000999999997</v>
      </c>
      <c r="E2608">
        <v>50.029998999999997</v>
      </c>
      <c r="F2608">
        <v>38.625233000000001</v>
      </c>
      <c r="G2608">
        <v>19184800</v>
      </c>
    </row>
    <row r="2609" spans="1:7" x14ac:dyDescent="0.2">
      <c r="A2609" s="6">
        <v>39947</v>
      </c>
      <c r="B2609">
        <v>50.099997999999999</v>
      </c>
      <c r="C2609">
        <v>50.369999</v>
      </c>
      <c r="D2609">
        <v>48.75</v>
      </c>
      <c r="E2609">
        <v>49.099997999999999</v>
      </c>
      <c r="F2609">
        <v>37.907229999999998</v>
      </c>
      <c r="G2609">
        <v>26330500</v>
      </c>
    </row>
    <row r="2610" spans="1:7" x14ac:dyDescent="0.2">
      <c r="A2610" s="6">
        <v>39948</v>
      </c>
      <c r="B2610">
        <v>48.959999000000003</v>
      </c>
      <c r="C2610">
        <v>49.34</v>
      </c>
      <c r="D2610">
        <v>48.119999</v>
      </c>
      <c r="E2610">
        <v>48.150002000000001</v>
      </c>
      <c r="F2610">
        <v>37.173797999999998</v>
      </c>
      <c r="G2610">
        <v>20056100</v>
      </c>
    </row>
    <row r="2611" spans="1:7" x14ac:dyDescent="0.2">
      <c r="A2611" s="6">
        <v>39951</v>
      </c>
      <c r="B2611">
        <v>48.799999</v>
      </c>
      <c r="C2611">
        <v>49.98</v>
      </c>
      <c r="D2611">
        <v>48.689999</v>
      </c>
      <c r="E2611">
        <v>49.919998</v>
      </c>
      <c r="F2611">
        <v>38.540306000000001</v>
      </c>
      <c r="G2611">
        <v>18838400</v>
      </c>
    </row>
    <row r="2612" spans="1:7" x14ac:dyDescent="0.2">
      <c r="A2612" s="6">
        <v>39952</v>
      </c>
      <c r="B2612">
        <v>49.919998</v>
      </c>
      <c r="C2612">
        <v>50</v>
      </c>
      <c r="D2612">
        <v>49.349997999999999</v>
      </c>
      <c r="E2612">
        <v>49.360000999999997</v>
      </c>
      <c r="F2612">
        <v>38.107967000000002</v>
      </c>
      <c r="G2612">
        <v>14621000</v>
      </c>
    </row>
    <row r="2613" spans="1:7" x14ac:dyDescent="0.2">
      <c r="A2613" s="6">
        <v>39953</v>
      </c>
      <c r="B2613">
        <v>49.759998000000003</v>
      </c>
      <c r="C2613">
        <v>50.299999</v>
      </c>
      <c r="D2613">
        <v>48.849997999999999</v>
      </c>
      <c r="E2613">
        <v>48.939999</v>
      </c>
      <c r="F2613">
        <v>37.783703000000003</v>
      </c>
      <c r="G2613">
        <v>20185300</v>
      </c>
    </row>
    <row r="2614" spans="1:7" x14ac:dyDescent="0.2">
      <c r="A2614" s="6">
        <v>39954</v>
      </c>
      <c r="B2614">
        <v>48.810001</v>
      </c>
      <c r="C2614">
        <v>49.529998999999997</v>
      </c>
      <c r="D2614">
        <v>48.669998</v>
      </c>
      <c r="E2614">
        <v>49.110000999999997</v>
      </c>
      <c r="F2614">
        <v>37.914954999999999</v>
      </c>
      <c r="G2614">
        <v>15717000</v>
      </c>
    </row>
    <row r="2615" spans="1:7" x14ac:dyDescent="0.2">
      <c r="A2615" s="6">
        <v>39955</v>
      </c>
      <c r="B2615">
        <v>49.369999</v>
      </c>
      <c r="C2615">
        <v>49.77</v>
      </c>
      <c r="D2615">
        <v>49.110000999999997</v>
      </c>
      <c r="E2615">
        <v>49.25</v>
      </c>
      <c r="F2615">
        <v>38.023040999999999</v>
      </c>
      <c r="G2615">
        <v>11344700</v>
      </c>
    </row>
    <row r="2616" spans="1:7" x14ac:dyDescent="0.2">
      <c r="A2616" s="6">
        <v>39959</v>
      </c>
      <c r="B2616">
        <v>49.18</v>
      </c>
      <c r="C2616">
        <v>50.66</v>
      </c>
      <c r="D2616">
        <v>49.16</v>
      </c>
      <c r="E2616">
        <v>50</v>
      </c>
      <c r="F2616">
        <v>38.602077000000001</v>
      </c>
      <c r="G2616">
        <v>17347300</v>
      </c>
    </row>
    <row r="2617" spans="1:7" x14ac:dyDescent="0.2">
      <c r="A2617" s="6">
        <v>39960</v>
      </c>
      <c r="B2617">
        <v>50.240001999999997</v>
      </c>
      <c r="C2617">
        <v>50.82</v>
      </c>
      <c r="D2617">
        <v>49.25</v>
      </c>
      <c r="E2617">
        <v>49.32</v>
      </c>
      <c r="F2617">
        <v>38.077080000000002</v>
      </c>
      <c r="G2617">
        <v>17464800</v>
      </c>
    </row>
    <row r="2618" spans="1:7" x14ac:dyDescent="0.2">
      <c r="A2618" s="6">
        <v>39961</v>
      </c>
      <c r="B2618">
        <v>49.509998000000003</v>
      </c>
      <c r="C2618">
        <v>49.790000999999997</v>
      </c>
      <c r="D2618">
        <v>48.919998</v>
      </c>
      <c r="E2618">
        <v>49.549999</v>
      </c>
      <c r="F2618">
        <v>38.254638999999997</v>
      </c>
      <c r="G2618">
        <v>15405600</v>
      </c>
    </row>
    <row r="2619" spans="1:7" x14ac:dyDescent="0.2">
      <c r="A2619" s="6">
        <v>39962</v>
      </c>
      <c r="B2619">
        <v>49.900002000000001</v>
      </c>
      <c r="C2619">
        <v>49.970001000000003</v>
      </c>
      <c r="D2619">
        <v>49.07</v>
      </c>
      <c r="E2619">
        <v>49.740001999999997</v>
      </c>
      <c r="F2619">
        <v>38.401344000000002</v>
      </c>
      <c r="G2619">
        <v>12839900</v>
      </c>
    </row>
    <row r="2620" spans="1:7" x14ac:dyDescent="0.2">
      <c r="A2620" s="6">
        <v>39965</v>
      </c>
      <c r="B2620">
        <v>50.18</v>
      </c>
      <c r="C2620">
        <v>50.700001</v>
      </c>
      <c r="D2620">
        <v>49.580002</v>
      </c>
      <c r="E2620">
        <v>50.59</v>
      </c>
      <c r="F2620">
        <v>39.057571000000003</v>
      </c>
      <c r="G2620">
        <v>19992500</v>
      </c>
    </row>
    <row r="2621" spans="1:7" x14ac:dyDescent="0.2">
      <c r="A2621" s="6">
        <v>39966</v>
      </c>
      <c r="B2621">
        <v>50.380001</v>
      </c>
      <c r="C2621">
        <v>50.849997999999999</v>
      </c>
      <c r="D2621">
        <v>49.869999</v>
      </c>
      <c r="E2621">
        <v>49.93</v>
      </c>
      <c r="F2621">
        <v>38.548026999999998</v>
      </c>
      <c r="G2621">
        <v>17399300</v>
      </c>
    </row>
    <row r="2622" spans="1:7" x14ac:dyDescent="0.2">
      <c r="A2622" s="6">
        <v>39967</v>
      </c>
      <c r="B2622">
        <v>49.75</v>
      </c>
      <c r="C2622">
        <v>50.98</v>
      </c>
      <c r="D2622">
        <v>49.700001</v>
      </c>
      <c r="E2622">
        <v>50.880001</v>
      </c>
      <c r="F2622">
        <v>39.281466999999999</v>
      </c>
      <c r="G2622">
        <v>19736900</v>
      </c>
    </row>
    <row r="2623" spans="1:7" x14ac:dyDescent="0.2">
      <c r="A2623" s="6">
        <v>39968</v>
      </c>
      <c r="B2623">
        <v>50.830002</v>
      </c>
      <c r="C2623">
        <v>51</v>
      </c>
      <c r="D2623">
        <v>50.25</v>
      </c>
      <c r="E2623">
        <v>50.869999</v>
      </c>
      <c r="F2623">
        <v>39.273746000000003</v>
      </c>
      <c r="G2623">
        <v>15292000</v>
      </c>
    </row>
    <row r="2624" spans="1:7" x14ac:dyDescent="0.2">
      <c r="A2624" s="6">
        <v>39969</v>
      </c>
      <c r="B2624">
        <v>51.119999</v>
      </c>
      <c r="C2624">
        <v>51.75</v>
      </c>
      <c r="D2624">
        <v>50.209999000000003</v>
      </c>
      <c r="E2624">
        <v>51.07</v>
      </c>
      <c r="F2624">
        <v>39.428145999999998</v>
      </c>
      <c r="G2624">
        <v>25327200</v>
      </c>
    </row>
    <row r="2625" spans="1:7" x14ac:dyDescent="0.2">
      <c r="A2625" s="6">
        <v>39972</v>
      </c>
      <c r="B2625">
        <v>50.990001999999997</v>
      </c>
      <c r="C2625">
        <v>51.060001</v>
      </c>
      <c r="D2625">
        <v>50.400002000000001</v>
      </c>
      <c r="E2625">
        <v>50.810001</v>
      </c>
      <c r="F2625">
        <v>39.227428000000003</v>
      </c>
      <c r="G2625">
        <v>18975200</v>
      </c>
    </row>
    <row r="2626" spans="1:7" x14ac:dyDescent="0.2">
      <c r="A2626" s="6">
        <v>39973</v>
      </c>
      <c r="B2626">
        <v>50.860000999999997</v>
      </c>
      <c r="C2626">
        <v>51.16</v>
      </c>
      <c r="D2626">
        <v>50.5</v>
      </c>
      <c r="E2626">
        <v>50.610000999999997</v>
      </c>
      <c r="F2626">
        <v>39.073013000000003</v>
      </c>
      <c r="G2626">
        <v>14404600</v>
      </c>
    </row>
    <row r="2627" spans="1:7" x14ac:dyDescent="0.2">
      <c r="A2627" s="6">
        <v>39974</v>
      </c>
      <c r="B2627">
        <v>50.810001</v>
      </c>
      <c r="C2627">
        <v>50.849997999999999</v>
      </c>
      <c r="D2627">
        <v>49.73</v>
      </c>
      <c r="E2627">
        <v>50.060001</v>
      </c>
      <c r="F2627">
        <v>38.648384</v>
      </c>
      <c r="G2627">
        <v>19830500</v>
      </c>
    </row>
    <row r="2628" spans="1:7" x14ac:dyDescent="0.2">
      <c r="A2628" s="6">
        <v>39975</v>
      </c>
      <c r="B2628">
        <v>50.049999</v>
      </c>
      <c r="C2628">
        <v>50.25</v>
      </c>
      <c r="D2628">
        <v>49.290000999999997</v>
      </c>
      <c r="E2628">
        <v>49.32</v>
      </c>
      <c r="F2628">
        <v>38.077080000000002</v>
      </c>
      <c r="G2628">
        <v>21608000</v>
      </c>
    </row>
    <row r="2629" spans="1:7" x14ac:dyDescent="0.2">
      <c r="A2629" s="6">
        <v>39976</v>
      </c>
      <c r="B2629">
        <v>49.349997999999999</v>
      </c>
      <c r="C2629">
        <v>49.860000999999997</v>
      </c>
      <c r="D2629">
        <v>49.209999000000003</v>
      </c>
      <c r="E2629">
        <v>49.84</v>
      </c>
      <c r="F2629">
        <v>38.478541999999997</v>
      </c>
      <c r="G2629">
        <v>15338400</v>
      </c>
    </row>
    <row r="2630" spans="1:7" x14ac:dyDescent="0.2">
      <c r="A2630" s="6">
        <v>39979</v>
      </c>
      <c r="B2630">
        <v>49.099997999999999</v>
      </c>
      <c r="C2630">
        <v>49.200001</v>
      </c>
      <c r="D2630">
        <v>48.220001000000003</v>
      </c>
      <c r="E2630">
        <v>48.459999000000003</v>
      </c>
      <c r="F2630">
        <v>37.413128</v>
      </c>
      <c r="G2630">
        <v>24607100</v>
      </c>
    </row>
    <row r="2631" spans="1:7" x14ac:dyDescent="0.2">
      <c r="A2631" s="6">
        <v>39980</v>
      </c>
      <c r="B2631">
        <v>48.509998000000003</v>
      </c>
      <c r="C2631">
        <v>48.619999</v>
      </c>
      <c r="D2631">
        <v>48.049999</v>
      </c>
      <c r="E2631">
        <v>48.25</v>
      </c>
      <c r="F2631">
        <v>37.250996000000001</v>
      </c>
      <c r="G2631">
        <v>20710100</v>
      </c>
    </row>
    <row r="2632" spans="1:7" x14ac:dyDescent="0.2">
      <c r="A2632" s="6">
        <v>39981</v>
      </c>
      <c r="B2632">
        <v>48.299999</v>
      </c>
      <c r="C2632">
        <v>48.889999000000003</v>
      </c>
      <c r="D2632">
        <v>48.099997999999999</v>
      </c>
      <c r="E2632">
        <v>48.560001</v>
      </c>
      <c r="F2632">
        <v>37.49033</v>
      </c>
      <c r="G2632">
        <v>19272000</v>
      </c>
    </row>
    <row r="2633" spans="1:7" x14ac:dyDescent="0.2">
      <c r="A2633" s="6">
        <v>39982</v>
      </c>
      <c r="B2633">
        <v>48.650002000000001</v>
      </c>
      <c r="C2633">
        <v>48.889999000000003</v>
      </c>
      <c r="D2633">
        <v>48.400002000000001</v>
      </c>
      <c r="E2633">
        <v>48.68</v>
      </c>
      <c r="F2633">
        <v>37.582970000000003</v>
      </c>
      <c r="G2633">
        <v>13927100</v>
      </c>
    </row>
    <row r="2634" spans="1:7" x14ac:dyDescent="0.2">
      <c r="A2634" s="6">
        <v>39983</v>
      </c>
      <c r="B2634">
        <v>49.049999</v>
      </c>
      <c r="C2634">
        <v>49.049999</v>
      </c>
      <c r="D2634">
        <v>48.099997999999999</v>
      </c>
      <c r="E2634">
        <v>48.169998</v>
      </c>
      <c r="F2634">
        <v>37.189219999999999</v>
      </c>
      <c r="G2634">
        <v>23767800</v>
      </c>
    </row>
    <row r="2635" spans="1:7" x14ac:dyDescent="0.2">
      <c r="A2635" s="6">
        <v>39986</v>
      </c>
      <c r="B2635">
        <v>48.099997999999999</v>
      </c>
      <c r="C2635">
        <v>48.900002000000001</v>
      </c>
      <c r="D2635">
        <v>48.02</v>
      </c>
      <c r="E2635">
        <v>48.59</v>
      </c>
      <c r="F2635">
        <v>37.513492999999997</v>
      </c>
      <c r="G2635">
        <v>20028400</v>
      </c>
    </row>
    <row r="2636" spans="1:7" x14ac:dyDescent="0.2">
      <c r="A2636" s="6">
        <v>39987</v>
      </c>
      <c r="B2636">
        <v>48.720001000000003</v>
      </c>
      <c r="C2636">
        <v>48.830002</v>
      </c>
      <c r="D2636">
        <v>48.25</v>
      </c>
      <c r="E2636">
        <v>48.349997999999999</v>
      </c>
      <c r="F2636">
        <v>37.328197000000003</v>
      </c>
      <c r="G2636">
        <v>16237200</v>
      </c>
    </row>
    <row r="2637" spans="1:7" x14ac:dyDescent="0.2">
      <c r="A2637" s="6">
        <v>39988</v>
      </c>
      <c r="B2637">
        <v>48.5</v>
      </c>
      <c r="C2637">
        <v>48.77</v>
      </c>
      <c r="D2637">
        <v>48.110000999999997</v>
      </c>
      <c r="E2637">
        <v>48.509998000000003</v>
      </c>
      <c r="F2637">
        <v>37.451720999999999</v>
      </c>
      <c r="G2637">
        <v>16681300</v>
      </c>
    </row>
    <row r="2638" spans="1:7" x14ac:dyDescent="0.2">
      <c r="A2638" s="6">
        <v>39989</v>
      </c>
      <c r="B2638">
        <v>48.439999</v>
      </c>
      <c r="C2638">
        <v>49.450001</v>
      </c>
      <c r="D2638">
        <v>48.32</v>
      </c>
      <c r="E2638">
        <v>49.150002000000001</v>
      </c>
      <c r="F2638">
        <v>37.94585</v>
      </c>
      <c r="G2638">
        <v>19862900</v>
      </c>
    </row>
    <row r="2639" spans="1:7" x14ac:dyDescent="0.2">
      <c r="A2639" s="6">
        <v>39990</v>
      </c>
      <c r="B2639">
        <v>49.040000999999997</v>
      </c>
      <c r="C2639">
        <v>49.060001</v>
      </c>
      <c r="D2639">
        <v>48.43</v>
      </c>
      <c r="E2639">
        <v>48.630001</v>
      </c>
      <c r="F2639">
        <v>37.544376</v>
      </c>
      <c r="G2639">
        <v>20536600</v>
      </c>
    </row>
    <row r="2640" spans="1:7" x14ac:dyDescent="0.2">
      <c r="A2640" s="6">
        <v>39993</v>
      </c>
      <c r="B2640">
        <v>48.709999000000003</v>
      </c>
      <c r="C2640">
        <v>48.900002000000001</v>
      </c>
      <c r="D2640">
        <v>48.400002000000001</v>
      </c>
      <c r="E2640">
        <v>48.759998000000003</v>
      </c>
      <c r="F2640">
        <v>37.644733000000002</v>
      </c>
      <c r="G2640">
        <v>17324300</v>
      </c>
    </row>
    <row r="2641" spans="1:7" x14ac:dyDescent="0.2">
      <c r="A2641" s="6">
        <v>39994</v>
      </c>
      <c r="B2641">
        <v>48.860000999999997</v>
      </c>
      <c r="C2641">
        <v>49.080002</v>
      </c>
      <c r="D2641">
        <v>48.299999</v>
      </c>
      <c r="E2641">
        <v>48.439999</v>
      </c>
      <c r="F2641">
        <v>37.397677999999999</v>
      </c>
      <c r="G2641">
        <v>16839100</v>
      </c>
    </row>
    <row r="2642" spans="1:7" x14ac:dyDescent="0.2">
      <c r="A2642" s="6">
        <v>39995</v>
      </c>
      <c r="B2642">
        <v>48.549999</v>
      </c>
      <c r="C2642">
        <v>48.639999000000003</v>
      </c>
      <c r="D2642">
        <v>48.169998</v>
      </c>
      <c r="E2642">
        <v>48.369999</v>
      </c>
      <c r="F2642">
        <v>37.343639000000003</v>
      </c>
      <c r="G2642">
        <v>18431600</v>
      </c>
    </row>
    <row r="2643" spans="1:7" x14ac:dyDescent="0.2">
      <c r="A2643" s="6">
        <v>39996</v>
      </c>
      <c r="B2643">
        <v>48.259998000000003</v>
      </c>
      <c r="C2643">
        <v>48.400002000000001</v>
      </c>
      <c r="D2643">
        <v>47.759998000000003</v>
      </c>
      <c r="E2643">
        <v>47.790000999999997</v>
      </c>
      <c r="F2643">
        <v>36.895859000000002</v>
      </c>
      <c r="G2643">
        <v>19986200</v>
      </c>
    </row>
    <row r="2644" spans="1:7" x14ac:dyDescent="0.2">
      <c r="A2644" s="6">
        <v>40000</v>
      </c>
      <c r="B2644">
        <v>47.740001999999997</v>
      </c>
      <c r="C2644">
        <v>48.18</v>
      </c>
      <c r="D2644">
        <v>47.57</v>
      </c>
      <c r="E2644">
        <v>47.73</v>
      </c>
      <c r="F2644">
        <v>36.849536999999998</v>
      </c>
      <c r="G2644">
        <v>20255200</v>
      </c>
    </row>
    <row r="2645" spans="1:7" x14ac:dyDescent="0.2">
      <c r="A2645" s="6">
        <v>40001</v>
      </c>
      <c r="B2645">
        <v>47.900002000000001</v>
      </c>
      <c r="C2645">
        <v>48.049999</v>
      </c>
      <c r="D2645">
        <v>47.73</v>
      </c>
      <c r="E2645">
        <v>47.84</v>
      </c>
      <c r="F2645">
        <v>36.934452</v>
      </c>
      <c r="G2645">
        <v>15093100</v>
      </c>
    </row>
    <row r="2646" spans="1:7" x14ac:dyDescent="0.2">
      <c r="A2646" s="6">
        <v>40002</v>
      </c>
      <c r="B2646">
        <v>48.110000999999997</v>
      </c>
      <c r="C2646">
        <v>48.5</v>
      </c>
      <c r="D2646">
        <v>47.98</v>
      </c>
      <c r="E2646">
        <v>48.369999</v>
      </c>
      <c r="F2646">
        <v>37.343639000000003</v>
      </c>
      <c r="G2646">
        <v>18879800</v>
      </c>
    </row>
    <row r="2647" spans="1:7" x14ac:dyDescent="0.2">
      <c r="A2647" s="6">
        <v>40003</v>
      </c>
      <c r="B2647">
        <v>48.799999</v>
      </c>
      <c r="C2647">
        <v>48.849997999999999</v>
      </c>
      <c r="D2647">
        <v>47.880001</v>
      </c>
      <c r="E2647">
        <v>48.080002</v>
      </c>
      <c r="F2647">
        <v>37.119765999999998</v>
      </c>
      <c r="G2647">
        <v>15123200</v>
      </c>
    </row>
    <row r="2648" spans="1:7" x14ac:dyDescent="0.2">
      <c r="A2648" s="6">
        <v>40004</v>
      </c>
      <c r="B2648">
        <v>47.939999</v>
      </c>
      <c r="C2648">
        <v>48.240001999999997</v>
      </c>
      <c r="D2648">
        <v>47.349997999999999</v>
      </c>
      <c r="E2648">
        <v>47.57</v>
      </c>
      <c r="F2648">
        <v>36.726002000000001</v>
      </c>
      <c r="G2648">
        <v>15971100</v>
      </c>
    </row>
    <row r="2649" spans="1:7" x14ac:dyDescent="0.2">
      <c r="A2649" s="6">
        <v>40007</v>
      </c>
      <c r="B2649">
        <v>47.599997999999999</v>
      </c>
      <c r="C2649">
        <v>47.939999</v>
      </c>
      <c r="D2649">
        <v>47.419998</v>
      </c>
      <c r="E2649">
        <v>47.830002</v>
      </c>
      <c r="F2649">
        <v>36.926735000000001</v>
      </c>
      <c r="G2649">
        <v>16034300</v>
      </c>
    </row>
    <row r="2650" spans="1:7" x14ac:dyDescent="0.2">
      <c r="A2650" s="6">
        <v>40008</v>
      </c>
      <c r="B2650">
        <v>47.860000999999997</v>
      </c>
      <c r="C2650">
        <v>48.150002000000001</v>
      </c>
      <c r="D2650">
        <v>47.540000999999997</v>
      </c>
      <c r="E2650">
        <v>48.130001</v>
      </c>
      <c r="F2650">
        <v>37.158360000000002</v>
      </c>
      <c r="G2650">
        <v>13466400</v>
      </c>
    </row>
    <row r="2651" spans="1:7" x14ac:dyDescent="0.2">
      <c r="A2651" s="6">
        <v>40009</v>
      </c>
      <c r="B2651">
        <v>48.349997999999999</v>
      </c>
      <c r="C2651">
        <v>48.57</v>
      </c>
      <c r="D2651">
        <v>47.959999000000003</v>
      </c>
      <c r="E2651">
        <v>48.549999</v>
      </c>
      <c r="F2651">
        <v>37.482608999999997</v>
      </c>
      <c r="G2651">
        <v>18741700</v>
      </c>
    </row>
    <row r="2652" spans="1:7" x14ac:dyDescent="0.2">
      <c r="A2652" s="6">
        <v>40010</v>
      </c>
      <c r="B2652">
        <v>48.349997999999999</v>
      </c>
      <c r="C2652">
        <v>48.59</v>
      </c>
      <c r="D2652">
        <v>47.990001999999997</v>
      </c>
      <c r="E2652">
        <v>48.509998000000003</v>
      </c>
      <c r="F2652">
        <v>37.451720999999999</v>
      </c>
      <c r="G2652">
        <v>18863300</v>
      </c>
    </row>
    <row r="2653" spans="1:7" x14ac:dyDescent="0.2">
      <c r="A2653" s="6">
        <v>40011</v>
      </c>
      <c r="B2653">
        <v>48.610000999999997</v>
      </c>
      <c r="C2653">
        <v>48.709999000000003</v>
      </c>
      <c r="D2653">
        <v>48.02</v>
      </c>
      <c r="E2653">
        <v>48.490001999999997</v>
      </c>
      <c r="F2653">
        <v>37.436287</v>
      </c>
      <c r="G2653">
        <v>14412300</v>
      </c>
    </row>
    <row r="2654" spans="1:7" x14ac:dyDescent="0.2">
      <c r="A2654" s="6">
        <v>40014</v>
      </c>
      <c r="B2654">
        <v>48.66</v>
      </c>
      <c r="C2654">
        <v>48.849997999999999</v>
      </c>
      <c r="D2654">
        <v>48.220001000000003</v>
      </c>
      <c r="E2654">
        <v>48.82</v>
      </c>
      <c r="F2654">
        <v>37.691063</v>
      </c>
      <c r="G2654">
        <v>17107200</v>
      </c>
    </row>
    <row r="2655" spans="1:7" x14ac:dyDescent="0.2">
      <c r="A2655" s="6">
        <v>40015</v>
      </c>
      <c r="B2655">
        <v>48.91</v>
      </c>
      <c r="C2655">
        <v>48.950001</v>
      </c>
      <c r="D2655">
        <v>48.450001</v>
      </c>
      <c r="E2655">
        <v>48.860000999999997</v>
      </c>
      <c r="F2655">
        <v>37.721950999999997</v>
      </c>
      <c r="G2655">
        <v>17188100</v>
      </c>
    </row>
    <row r="2656" spans="1:7" x14ac:dyDescent="0.2">
      <c r="A2656" s="6">
        <v>40016</v>
      </c>
      <c r="B2656">
        <v>48.799999</v>
      </c>
      <c r="C2656">
        <v>49.529998999999997</v>
      </c>
      <c r="D2656">
        <v>48.66</v>
      </c>
      <c r="E2656">
        <v>49.169998</v>
      </c>
      <c r="F2656">
        <v>37.961269000000001</v>
      </c>
      <c r="G2656">
        <v>15038500</v>
      </c>
    </row>
    <row r="2657" spans="1:7" x14ac:dyDescent="0.2">
      <c r="A2657" s="6">
        <v>40017</v>
      </c>
      <c r="B2657">
        <v>49.18</v>
      </c>
      <c r="C2657">
        <v>49.490001999999997</v>
      </c>
      <c r="D2657">
        <v>48.639999000000003</v>
      </c>
      <c r="E2657">
        <v>48.759998000000003</v>
      </c>
      <c r="F2657">
        <v>37.644733000000002</v>
      </c>
      <c r="G2657">
        <v>26663000</v>
      </c>
    </row>
    <row r="2658" spans="1:7" x14ac:dyDescent="0.2">
      <c r="A2658" s="6">
        <v>40018</v>
      </c>
      <c r="B2658">
        <v>48.810001</v>
      </c>
      <c r="C2658">
        <v>49.189999</v>
      </c>
      <c r="D2658">
        <v>48.759998000000003</v>
      </c>
      <c r="E2658">
        <v>48.939999</v>
      </c>
      <c r="F2658">
        <v>37.783703000000003</v>
      </c>
      <c r="G2658">
        <v>13091400</v>
      </c>
    </row>
    <row r="2659" spans="1:7" x14ac:dyDescent="0.2">
      <c r="A2659" s="6">
        <v>40021</v>
      </c>
      <c r="B2659">
        <v>49.099997999999999</v>
      </c>
      <c r="C2659">
        <v>49.099997999999999</v>
      </c>
      <c r="D2659">
        <v>48.529998999999997</v>
      </c>
      <c r="E2659">
        <v>48.970001000000003</v>
      </c>
      <c r="F2659">
        <v>37.806862000000002</v>
      </c>
      <c r="G2659">
        <v>14270200</v>
      </c>
    </row>
    <row r="2660" spans="1:7" x14ac:dyDescent="0.2">
      <c r="A2660" s="6">
        <v>40022</v>
      </c>
      <c r="B2660">
        <v>48.759998000000003</v>
      </c>
      <c r="C2660">
        <v>48.990001999999997</v>
      </c>
      <c r="D2660">
        <v>48.66</v>
      </c>
      <c r="E2660">
        <v>48.919998</v>
      </c>
      <c r="F2660">
        <v>37.768256999999998</v>
      </c>
      <c r="G2660">
        <v>11806000</v>
      </c>
    </row>
    <row r="2661" spans="1:7" x14ac:dyDescent="0.2">
      <c r="A2661" s="6">
        <v>40023</v>
      </c>
      <c r="B2661">
        <v>48.919998</v>
      </c>
      <c r="C2661">
        <v>49.57</v>
      </c>
      <c r="D2661">
        <v>48.799999</v>
      </c>
      <c r="E2661">
        <v>49.369999</v>
      </c>
      <c r="F2661">
        <v>38.115687999999999</v>
      </c>
      <c r="G2661">
        <v>16607500</v>
      </c>
    </row>
    <row r="2662" spans="1:7" x14ac:dyDescent="0.2">
      <c r="A2662" s="6">
        <v>40024</v>
      </c>
      <c r="B2662">
        <v>49.549999</v>
      </c>
      <c r="C2662">
        <v>50.400002000000001</v>
      </c>
      <c r="D2662">
        <v>49.5</v>
      </c>
      <c r="E2662">
        <v>49.98</v>
      </c>
      <c r="F2662">
        <v>38.586632000000002</v>
      </c>
      <c r="G2662">
        <v>17376900</v>
      </c>
    </row>
    <row r="2663" spans="1:7" x14ac:dyDescent="0.2">
      <c r="A2663" s="6">
        <v>40025</v>
      </c>
      <c r="B2663">
        <v>50.049999</v>
      </c>
      <c r="C2663">
        <v>50.43</v>
      </c>
      <c r="D2663">
        <v>49.77</v>
      </c>
      <c r="E2663">
        <v>49.880001</v>
      </c>
      <c r="F2663">
        <v>38.509417999999997</v>
      </c>
      <c r="G2663">
        <v>14661900</v>
      </c>
    </row>
    <row r="2664" spans="1:7" x14ac:dyDescent="0.2">
      <c r="A2664" s="6">
        <v>40028</v>
      </c>
      <c r="B2664">
        <v>50.220001000000003</v>
      </c>
      <c r="C2664">
        <v>50.220001000000003</v>
      </c>
      <c r="D2664">
        <v>49.52</v>
      </c>
      <c r="E2664">
        <v>49.84</v>
      </c>
      <c r="F2664">
        <v>38.478541999999997</v>
      </c>
      <c r="G2664">
        <v>15200500</v>
      </c>
    </row>
    <row r="2665" spans="1:7" x14ac:dyDescent="0.2">
      <c r="A2665" s="6">
        <v>40029</v>
      </c>
      <c r="B2665">
        <v>49.610000999999997</v>
      </c>
      <c r="C2665">
        <v>50.279998999999997</v>
      </c>
      <c r="D2665">
        <v>49.5</v>
      </c>
      <c r="E2665">
        <v>49.849997999999999</v>
      </c>
      <c r="F2665">
        <v>38.486258999999997</v>
      </c>
      <c r="G2665">
        <v>18267200</v>
      </c>
    </row>
    <row r="2666" spans="1:7" x14ac:dyDescent="0.2">
      <c r="A2666" s="6">
        <v>40030</v>
      </c>
      <c r="B2666">
        <v>49.939999</v>
      </c>
      <c r="C2666">
        <v>49.970001000000003</v>
      </c>
      <c r="D2666">
        <v>49.18</v>
      </c>
      <c r="E2666">
        <v>49.200001</v>
      </c>
      <c r="F2666">
        <v>37.984431999999998</v>
      </c>
      <c r="G2666">
        <v>17716400</v>
      </c>
    </row>
    <row r="2667" spans="1:7" x14ac:dyDescent="0.2">
      <c r="A2667" s="6">
        <v>40031</v>
      </c>
      <c r="B2667">
        <v>49.25</v>
      </c>
      <c r="C2667">
        <v>49.380001</v>
      </c>
      <c r="D2667">
        <v>48.75</v>
      </c>
      <c r="E2667">
        <v>48.98</v>
      </c>
      <c r="F2667">
        <v>37.814582999999999</v>
      </c>
      <c r="G2667">
        <v>16211000</v>
      </c>
    </row>
    <row r="2668" spans="1:7" x14ac:dyDescent="0.2">
      <c r="A2668" s="6">
        <v>40032</v>
      </c>
      <c r="B2668">
        <v>49.279998999999997</v>
      </c>
      <c r="C2668">
        <v>49.5</v>
      </c>
      <c r="D2668">
        <v>48.939999</v>
      </c>
      <c r="E2668">
        <v>49.290000999999997</v>
      </c>
      <c r="F2668">
        <v>38.053921000000003</v>
      </c>
      <c r="G2668">
        <v>13394900</v>
      </c>
    </row>
    <row r="2669" spans="1:7" x14ac:dyDescent="0.2">
      <c r="A2669" s="6">
        <v>40035</v>
      </c>
      <c r="B2669">
        <v>49.380001</v>
      </c>
      <c r="C2669">
        <v>49.73</v>
      </c>
      <c r="D2669">
        <v>49.009998000000003</v>
      </c>
      <c r="E2669">
        <v>49.720001000000003</v>
      </c>
      <c r="F2669">
        <v>38.385886999999997</v>
      </c>
      <c r="G2669">
        <v>13048100</v>
      </c>
    </row>
    <row r="2670" spans="1:7" x14ac:dyDescent="0.2">
      <c r="A2670" s="6">
        <v>40036</v>
      </c>
      <c r="B2670">
        <v>49.709999000000003</v>
      </c>
      <c r="C2670">
        <v>50.349997999999999</v>
      </c>
      <c r="D2670">
        <v>49.52</v>
      </c>
      <c r="E2670">
        <v>50.040000999999997</v>
      </c>
      <c r="F2670">
        <v>38.632938000000003</v>
      </c>
      <c r="G2670">
        <v>16251600</v>
      </c>
    </row>
    <row r="2671" spans="1:7" x14ac:dyDescent="0.2">
      <c r="A2671" s="6">
        <v>40037</v>
      </c>
      <c r="B2671">
        <v>50.099997999999999</v>
      </c>
      <c r="C2671">
        <v>50.84</v>
      </c>
      <c r="D2671">
        <v>50.099997999999999</v>
      </c>
      <c r="E2671">
        <v>50.509998000000003</v>
      </c>
      <c r="F2671">
        <v>39.209721000000002</v>
      </c>
      <c r="G2671">
        <v>18309800</v>
      </c>
    </row>
    <row r="2672" spans="1:7" x14ac:dyDescent="0.2">
      <c r="A2672" s="6">
        <v>40038</v>
      </c>
      <c r="B2672">
        <v>51.830002</v>
      </c>
      <c r="C2672">
        <v>52</v>
      </c>
      <c r="D2672">
        <v>50.549999</v>
      </c>
      <c r="E2672">
        <v>51.880001</v>
      </c>
      <c r="F2672">
        <v>40.273223999999999</v>
      </c>
      <c r="G2672">
        <v>32144000</v>
      </c>
    </row>
    <row r="2673" spans="1:7" x14ac:dyDescent="0.2">
      <c r="A2673" s="6">
        <v>40039</v>
      </c>
      <c r="B2673">
        <v>51.869999</v>
      </c>
      <c r="C2673">
        <v>52.25</v>
      </c>
      <c r="D2673">
        <v>51.540000999999997</v>
      </c>
      <c r="E2673">
        <v>51.790000999999997</v>
      </c>
      <c r="F2673">
        <v>40.20335</v>
      </c>
      <c r="G2673">
        <v>17238000</v>
      </c>
    </row>
    <row r="2674" spans="1:7" x14ac:dyDescent="0.2">
      <c r="A2674" s="6">
        <v>40042</v>
      </c>
      <c r="B2674">
        <v>51.299999</v>
      </c>
      <c r="C2674">
        <v>51.860000999999997</v>
      </c>
      <c r="D2674">
        <v>51.139999000000003</v>
      </c>
      <c r="E2674">
        <v>51.57</v>
      </c>
      <c r="F2674">
        <v>40.03257</v>
      </c>
      <c r="G2674">
        <v>17714200</v>
      </c>
    </row>
    <row r="2675" spans="1:7" x14ac:dyDescent="0.2">
      <c r="A2675" s="6">
        <v>40043</v>
      </c>
      <c r="B2675">
        <v>51.639999000000003</v>
      </c>
      <c r="C2675">
        <v>51.849997999999999</v>
      </c>
      <c r="D2675">
        <v>51.240001999999997</v>
      </c>
      <c r="E2675">
        <v>51.360000999999997</v>
      </c>
      <c r="F2675">
        <v>39.869553000000003</v>
      </c>
      <c r="G2675">
        <v>12285100</v>
      </c>
    </row>
    <row r="2676" spans="1:7" x14ac:dyDescent="0.2">
      <c r="A2676" s="6">
        <v>40044</v>
      </c>
      <c r="B2676">
        <v>51.07</v>
      </c>
      <c r="C2676">
        <v>51.849997999999999</v>
      </c>
      <c r="D2676">
        <v>50.950001</v>
      </c>
      <c r="E2676">
        <v>51.669998</v>
      </c>
      <c r="F2676">
        <v>40.110199000000001</v>
      </c>
      <c r="G2676">
        <v>14330100</v>
      </c>
    </row>
    <row r="2677" spans="1:7" x14ac:dyDescent="0.2">
      <c r="A2677" s="6">
        <v>40045</v>
      </c>
      <c r="B2677">
        <v>51.599997999999999</v>
      </c>
      <c r="C2677">
        <v>51.82</v>
      </c>
      <c r="D2677">
        <v>51.25</v>
      </c>
      <c r="E2677">
        <v>51.709999000000003</v>
      </c>
      <c r="F2677">
        <v>40.141243000000003</v>
      </c>
      <c r="G2677">
        <v>9300900</v>
      </c>
    </row>
    <row r="2678" spans="1:7" x14ac:dyDescent="0.2">
      <c r="A2678" s="6">
        <v>40046</v>
      </c>
      <c r="B2678">
        <v>51.970001000000003</v>
      </c>
      <c r="C2678">
        <v>52.099997999999999</v>
      </c>
      <c r="D2678">
        <v>51.25</v>
      </c>
      <c r="E2678">
        <v>51.360000999999997</v>
      </c>
      <c r="F2678">
        <v>39.869553000000003</v>
      </c>
      <c r="G2678">
        <v>21093800</v>
      </c>
    </row>
    <row r="2679" spans="1:7" x14ac:dyDescent="0.2">
      <c r="A2679" s="6">
        <v>40049</v>
      </c>
      <c r="B2679">
        <v>51.52</v>
      </c>
      <c r="C2679">
        <v>51.700001</v>
      </c>
      <c r="D2679">
        <v>51.150002000000001</v>
      </c>
      <c r="E2679">
        <v>51.549999</v>
      </c>
      <c r="F2679">
        <v>40.017048000000003</v>
      </c>
      <c r="G2679">
        <v>11619100</v>
      </c>
    </row>
    <row r="2680" spans="1:7" x14ac:dyDescent="0.2">
      <c r="A2680" s="6">
        <v>40050</v>
      </c>
      <c r="B2680">
        <v>51.68</v>
      </c>
      <c r="C2680">
        <v>52.560001</v>
      </c>
      <c r="D2680">
        <v>51.560001</v>
      </c>
      <c r="E2680">
        <v>51.669998</v>
      </c>
      <c r="F2680">
        <v>40.110199000000001</v>
      </c>
      <c r="G2680">
        <v>16582400</v>
      </c>
    </row>
    <row r="2681" spans="1:7" x14ac:dyDescent="0.2">
      <c r="A2681" s="6">
        <v>40051</v>
      </c>
      <c r="B2681">
        <v>51.740001999999997</v>
      </c>
      <c r="C2681">
        <v>52.240001999999997</v>
      </c>
      <c r="D2681">
        <v>51.560001</v>
      </c>
      <c r="E2681">
        <v>51.799999</v>
      </c>
      <c r="F2681">
        <v>40.211123999999998</v>
      </c>
      <c r="G2681">
        <v>14291600</v>
      </c>
    </row>
    <row r="2682" spans="1:7" x14ac:dyDescent="0.2">
      <c r="A2682" s="6">
        <v>40052</v>
      </c>
      <c r="B2682">
        <v>51.650002000000001</v>
      </c>
      <c r="C2682">
        <v>51.740001999999997</v>
      </c>
      <c r="D2682">
        <v>51.119999</v>
      </c>
      <c r="E2682">
        <v>51.240001999999997</v>
      </c>
      <c r="F2682">
        <v>39.776409000000001</v>
      </c>
      <c r="G2682">
        <v>17217400</v>
      </c>
    </row>
    <row r="2683" spans="1:7" x14ac:dyDescent="0.2">
      <c r="A2683" s="6">
        <v>40053</v>
      </c>
      <c r="B2683">
        <v>51.360000999999997</v>
      </c>
      <c r="C2683">
        <v>51.400002000000001</v>
      </c>
      <c r="D2683">
        <v>50.610000999999997</v>
      </c>
      <c r="E2683">
        <v>51.130001</v>
      </c>
      <c r="F2683">
        <v>39.691009999999999</v>
      </c>
      <c r="G2683">
        <v>14793300</v>
      </c>
    </row>
    <row r="2684" spans="1:7" x14ac:dyDescent="0.2">
      <c r="A2684" s="6">
        <v>40056</v>
      </c>
      <c r="B2684">
        <v>51.02</v>
      </c>
      <c r="C2684">
        <v>51.470001000000003</v>
      </c>
      <c r="D2684">
        <v>50.73</v>
      </c>
      <c r="E2684">
        <v>50.869999</v>
      </c>
      <c r="F2684">
        <v>39.489165999999997</v>
      </c>
      <c r="G2684">
        <v>17242600</v>
      </c>
    </row>
    <row r="2685" spans="1:7" x14ac:dyDescent="0.2">
      <c r="A2685" s="6">
        <v>40057</v>
      </c>
      <c r="B2685">
        <v>50.810001</v>
      </c>
      <c r="C2685">
        <v>51.380001</v>
      </c>
      <c r="D2685">
        <v>50.639999000000003</v>
      </c>
      <c r="E2685">
        <v>50.970001000000003</v>
      </c>
      <c r="F2685">
        <v>39.566814000000001</v>
      </c>
      <c r="G2685">
        <v>16615700</v>
      </c>
    </row>
    <row r="2686" spans="1:7" x14ac:dyDescent="0.2">
      <c r="A2686" s="6">
        <v>40058</v>
      </c>
      <c r="B2686">
        <v>50.790000999999997</v>
      </c>
      <c r="C2686">
        <v>51.049999</v>
      </c>
      <c r="D2686">
        <v>50.77</v>
      </c>
      <c r="E2686">
        <v>50.919998</v>
      </c>
      <c r="F2686">
        <v>39.527999999999999</v>
      </c>
      <c r="G2686">
        <v>13441400</v>
      </c>
    </row>
    <row r="2687" spans="1:7" x14ac:dyDescent="0.2">
      <c r="A2687" s="6">
        <v>40059</v>
      </c>
      <c r="B2687">
        <v>51.150002000000001</v>
      </c>
      <c r="C2687">
        <v>51.849997999999999</v>
      </c>
      <c r="D2687">
        <v>50.990001999999997</v>
      </c>
      <c r="E2687">
        <v>51.740001999999997</v>
      </c>
      <c r="F2687">
        <v>40.164558</v>
      </c>
      <c r="G2687">
        <v>16295600</v>
      </c>
    </row>
    <row r="2688" spans="1:7" x14ac:dyDescent="0.2">
      <c r="A2688" s="6">
        <v>40060</v>
      </c>
      <c r="B2688">
        <v>51.700001</v>
      </c>
      <c r="C2688">
        <v>52.099997999999999</v>
      </c>
      <c r="D2688">
        <v>51.5</v>
      </c>
      <c r="E2688">
        <v>51.68</v>
      </c>
      <c r="F2688">
        <v>40.11797</v>
      </c>
      <c r="G2688">
        <v>13269900</v>
      </c>
    </row>
    <row r="2689" spans="1:7" x14ac:dyDescent="0.2">
      <c r="A2689" s="6">
        <v>40064</v>
      </c>
      <c r="B2689">
        <v>51.720001000000003</v>
      </c>
      <c r="C2689">
        <v>51.799999</v>
      </c>
      <c r="D2689">
        <v>51.330002</v>
      </c>
      <c r="E2689">
        <v>51.400002000000001</v>
      </c>
      <c r="F2689">
        <v>39.900612000000002</v>
      </c>
      <c r="G2689">
        <v>14132200</v>
      </c>
    </row>
    <row r="2690" spans="1:7" x14ac:dyDescent="0.2">
      <c r="A2690" s="6">
        <v>40065</v>
      </c>
      <c r="B2690">
        <v>51.52</v>
      </c>
      <c r="C2690">
        <v>51.52</v>
      </c>
      <c r="D2690">
        <v>50.84</v>
      </c>
      <c r="E2690">
        <v>51.110000999999997</v>
      </c>
      <c r="F2690">
        <v>39.675491000000001</v>
      </c>
      <c r="G2690">
        <v>15089900</v>
      </c>
    </row>
    <row r="2691" spans="1:7" x14ac:dyDescent="0.2">
      <c r="A2691" s="6">
        <v>40066</v>
      </c>
      <c r="B2691">
        <v>50.91</v>
      </c>
      <c r="C2691">
        <v>51.290000999999997</v>
      </c>
      <c r="D2691">
        <v>50.73</v>
      </c>
      <c r="E2691">
        <v>51.029998999999997</v>
      </c>
      <c r="F2691">
        <v>39.613377</v>
      </c>
      <c r="G2691">
        <v>22864400</v>
      </c>
    </row>
    <row r="2692" spans="1:7" x14ac:dyDescent="0.2">
      <c r="A2692" s="6">
        <v>40067</v>
      </c>
      <c r="B2692">
        <v>50.990001999999997</v>
      </c>
      <c r="C2692">
        <v>51.040000999999997</v>
      </c>
      <c r="D2692">
        <v>50.619999</v>
      </c>
      <c r="E2692">
        <v>50.720001000000003</v>
      </c>
      <c r="F2692">
        <v>39.372742000000002</v>
      </c>
      <c r="G2692">
        <v>16089800</v>
      </c>
    </row>
    <row r="2693" spans="1:7" x14ac:dyDescent="0.2">
      <c r="A2693" s="6">
        <v>40070</v>
      </c>
      <c r="B2693">
        <v>50.369999</v>
      </c>
      <c r="C2693">
        <v>50.529998999999997</v>
      </c>
      <c r="D2693">
        <v>50.200001</v>
      </c>
      <c r="E2693">
        <v>50.380001</v>
      </c>
      <c r="F2693">
        <v>39.108803000000002</v>
      </c>
      <c r="G2693">
        <v>16543500</v>
      </c>
    </row>
    <row r="2694" spans="1:7" x14ac:dyDescent="0.2">
      <c r="A2694" s="6">
        <v>40071</v>
      </c>
      <c r="B2694">
        <v>50.52</v>
      </c>
      <c r="C2694">
        <v>50.580002</v>
      </c>
      <c r="D2694">
        <v>49.830002</v>
      </c>
      <c r="E2694">
        <v>49.93</v>
      </c>
      <c r="F2694">
        <v>38.759480000000003</v>
      </c>
      <c r="G2694">
        <v>26395900</v>
      </c>
    </row>
    <row r="2695" spans="1:7" x14ac:dyDescent="0.2">
      <c r="A2695" s="6">
        <v>40072</v>
      </c>
      <c r="B2695">
        <v>49.98</v>
      </c>
      <c r="C2695">
        <v>50.18</v>
      </c>
      <c r="D2695">
        <v>49.75</v>
      </c>
      <c r="E2695">
        <v>50.040000999999997</v>
      </c>
      <c r="F2695">
        <v>38.844872000000002</v>
      </c>
      <c r="G2695">
        <v>17611200</v>
      </c>
    </row>
    <row r="2696" spans="1:7" x14ac:dyDescent="0.2">
      <c r="A2696" s="6">
        <v>40073</v>
      </c>
      <c r="B2696">
        <v>50.099997999999999</v>
      </c>
      <c r="C2696">
        <v>50.139999000000003</v>
      </c>
      <c r="D2696">
        <v>49.849997999999999</v>
      </c>
      <c r="E2696">
        <v>49.959999000000003</v>
      </c>
      <c r="F2696">
        <v>38.782772000000001</v>
      </c>
      <c r="G2696">
        <v>17768100</v>
      </c>
    </row>
    <row r="2697" spans="1:7" x14ac:dyDescent="0.2">
      <c r="A2697" s="6">
        <v>40074</v>
      </c>
      <c r="B2697">
        <v>50</v>
      </c>
      <c r="C2697">
        <v>50.400002000000001</v>
      </c>
      <c r="D2697">
        <v>49.939999</v>
      </c>
      <c r="E2697">
        <v>50.110000999999997</v>
      </c>
      <c r="F2697">
        <v>38.899211999999999</v>
      </c>
      <c r="G2697">
        <v>33445600</v>
      </c>
    </row>
    <row r="2698" spans="1:7" x14ac:dyDescent="0.2">
      <c r="A2698" s="6">
        <v>40077</v>
      </c>
      <c r="B2698">
        <v>50.029998999999997</v>
      </c>
      <c r="C2698">
        <v>50.970001000000003</v>
      </c>
      <c r="D2698">
        <v>50.02</v>
      </c>
      <c r="E2698">
        <v>50.91</v>
      </c>
      <c r="F2698">
        <v>39.520232999999998</v>
      </c>
      <c r="G2698">
        <v>15283100</v>
      </c>
    </row>
    <row r="2699" spans="1:7" x14ac:dyDescent="0.2">
      <c r="A2699" s="6">
        <v>40078</v>
      </c>
      <c r="B2699">
        <v>51.029998999999997</v>
      </c>
      <c r="C2699">
        <v>51.299999</v>
      </c>
      <c r="D2699">
        <v>50.919998</v>
      </c>
      <c r="E2699">
        <v>50.990001999999997</v>
      </c>
      <c r="F2699">
        <v>39.582329000000001</v>
      </c>
      <c r="G2699">
        <v>14541500</v>
      </c>
    </row>
    <row r="2700" spans="1:7" x14ac:dyDescent="0.2">
      <c r="A2700" s="6">
        <v>40079</v>
      </c>
      <c r="B2700">
        <v>51.040000999999997</v>
      </c>
      <c r="C2700">
        <v>51.130001</v>
      </c>
      <c r="D2700">
        <v>50.400002000000001</v>
      </c>
      <c r="E2700">
        <v>50.400002000000001</v>
      </c>
      <c r="F2700">
        <v>39.124336</v>
      </c>
      <c r="G2700">
        <v>14016800</v>
      </c>
    </row>
    <row r="2701" spans="1:7" x14ac:dyDescent="0.2">
      <c r="A2701" s="6">
        <v>40080</v>
      </c>
      <c r="B2701">
        <v>50.66</v>
      </c>
      <c r="C2701">
        <v>50.84</v>
      </c>
      <c r="D2701">
        <v>50.34</v>
      </c>
      <c r="E2701">
        <v>50.700001</v>
      </c>
      <c r="F2701">
        <v>39.357216000000001</v>
      </c>
      <c r="G2701">
        <v>11943000</v>
      </c>
    </row>
    <row r="2702" spans="1:7" x14ac:dyDescent="0.2">
      <c r="A2702" s="6">
        <v>40081</v>
      </c>
      <c r="B2702">
        <v>50.400002000000001</v>
      </c>
      <c r="C2702">
        <v>50.639999000000003</v>
      </c>
      <c r="D2702">
        <v>49.419998</v>
      </c>
      <c r="E2702">
        <v>49.470001000000003</v>
      </c>
      <c r="F2702">
        <v>38.402400999999998</v>
      </c>
      <c r="G2702">
        <v>26342100</v>
      </c>
    </row>
    <row r="2703" spans="1:7" x14ac:dyDescent="0.2">
      <c r="A2703" s="6">
        <v>40084</v>
      </c>
      <c r="B2703">
        <v>49.599997999999999</v>
      </c>
      <c r="C2703">
        <v>49.700001</v>
      </c>
      <c r="D2703">
        <v>49.330002</v>
      </c>
      <c r="E2703">
        <v>49.5</v>
      </c>
      <c r="F2703">
        <v>38.425682000000002</v>
      </c>
      <c r="G2703">
        <v>14791900</v>
      </c>
    </row>
    <row r="2704" spans="1:7" x14ac:dyDescent="0.2">
      <c r="A2704" s="6">
        <v>40085</v>
      </c>
      <c r="B2704">
        <v>49.650002000000001</v>
      </c>
      <c r="C2704">
        <v>49.68</v>
      </c>
      <c r="D2704">
        <v>49.18</v>
      </c>
      <c r="E2704">
        <v>49.23</v>
      </c>
      <c r="F2704">
        <v>38.216071999999997</v>
      </c>
      <c r="G2704">
        <v>17100400</v>
      </c>
    </row>
    <row r="2705" spans="1:7" x14ac:dyDescent="0.2">
      <c r="A2705" s="6">
        <v>40086</v>
      </c>
      <c r="B2705">
        <v>49.279998999999997</v>
      </c>
      <c r="C2705">
        <v>49.310001</v>
      </c>
      <c r="D2705">
        <v>48.73</v>
      </c>
      <c r="E2705">
        <v>49.09</v>
      </c>
      <c r="F2705">
        <v>38.107402999999998</v>
      </c>
      <c r="G2705">
        <v>22091300</v>
      </c>
    </row>
    <row r="2706" spans="1:7" x14ac:dyDescent="0.2">
      <c r="A2706" s="6">
        <v>40087</v>
      </c>
      <c r="B2706">
        <v>49.07</v>
      </c>
      <c r="C2706">
        <v>49.369999</v>
      </c>
      <c r="D2706">
        <v>48.73</v>
      </c>
      <c r="E2706">
        <v>49</v>
      </c>
      <c r="F2706">
        <v>38.037543999999997</v>
      </c>
      <c r="G2706">
        <v>22467100</v>
      </c>
    </row>
    <row r="2707" spans="1:7" x14ac:dyDescent="0.2">
      <c r="A2707" s="6">
        <v>40088</v>
      </c>
      <c r="B2707">
        <v>48.889999000000003</v>
      </c>
      <c r="C2707">
        <v>49.34</v>
      </c>
      <c r="D2707">
        <v>48.84</v>
      </c>
      <c r="E2707">
        <v>49.080002</v>
      </c>
      <c r="F2707">
        <v>38.099648000000002</v>
      </c>
      <c r="G2707">
        <v>15093800</v>
      </c>
    </row>
    <row r="2708" spans="1:7" x14ac:dyDescent="0.2">
      <c r="A2708" s="6">
        <v>40091</v>
      </c>
      <c r="B2708">
        <v>49</v>
      </c>
      <c r="C2708">
        <v>49.189999</v>
      </c>
      <c r="D2708">
        <v>48.849997999999999</v>
      </c>
      <c r="E2708">
        <v>49.060001</v>
      </c>
      <c r="F2708">
        <v>38.084128999999997</v>
      </c>
      <c r="G2708">
        <v>14217500</v>
      </c>
    </row>
    <row r="2709" spans="1:7" x14ac:dyDescent="0.2">
      <c r="A2709" s="6">
        <v>40092</v>
      </c>
      <c r="B2709">
        <v>49.23</v>
      </c>
      <c r="C2709">
        <v>49.639999000000003</v>
      </c>
      <c r="D2709">
        <v>49.130001</v>
      </c>
      <c r="E2709">
        <v>49.48</v>
      </c>
      <c r="F2709">
        <v>38.410159999999998</v>
      </c>
      <c r="G2709">
        <v>17582800</v>
      </c>
    </row>
    <row r="2710" spans="1:7" x14ac:dyDescent="0.2">
      <c r="A2710" s="6">
        <v>40093</v>
      </c>
      <c r="B2710">
        <v>49.529998999999997</v>
      </c>
      <c r="C2710">
        <v>49.700001</v>
      </c>
      <c r="D2710">
        <v>49.32</v>
      </c>
      <c r="E2710">
        <v>49.490001999999997</v>
      </c>
      <c r="F2710">
        <v>38.417912000000001</v>
      </c>
      <c r="G2710">
        <v>11620200</v>
      </c>
    </row>
    <row r="2711" spans="1:7" x14ac:dyDescent="0.2">
      <c r="A2711" s="6">
        <v>40094</v>
      </c>
      <c r="B2711">
        <v>49.529998999999997</v>
      </c>
      <c r="C2711">
        <v>49.869999</v>
      </c>
      <c r="D2711">
        <v>49.400002000000001</v>
      </c>
      <c r="E2711">
        <v>49.740001999999997</v>
      </c>
      <c r="F2711">
        <v>38.611992000000001</v>
      </c>
      <c r="G2711">
        <v>14961800</v>
      </c>
    </row>
    <row r="2712" spans="1:7" x14ac:dyDescent="0.2">
      <c r="A2712" s="6">
        <v>40095</v>
      </c>
      <c r="B2712">
        <v>49.810001</v>
      </c>
      <c r="C2712">
        <v>50.029998999999997</v>
      </c>
      <c r="D2712">
        <v>49.619999</v>
      </c>
      <c r="E2712">
        <v>49.970001000000003</v>
      </c>
      <c r="F2712">
        <v>38.790534999999998</v>
      </c>
      <c r="G2712">
        <v>16382800</v>
      </c>
    </row>
    <row r="2713" spans="1:7" x14ac:dyDescent="0.2">
      <c r="A2713" s="6">
        <v>40098</v>
      </c>
      <c r="B2713">
        <v>50.029998999999997</v>
      </c>
      <c r="C2713">
        <v>50.209999000000003</v>
      </c>
      <c r="D2713">
        <v>49.470001000000003</v>
      </c>
      <c r="E2713">
        <v>49.610000999999997</v>
      </c>
      <c r="F2713">
        <v>38.511063</v>
      </c>
      <c r="G2713">
        <v>16357600</v>
      </c>
    </row>
    <row r="2714" spans="1:7" x14ac:dyDescent="0.2">
      <c r="A2714" s="6">
        <v>40099</v>
      </c>
      <c r="B2714">
        <v>49.68</v>
      </c>
      <c r="C2714">
        <v>50.580002</v>
      </c>
      <c r="D2714">
        <v>49.650002000000001</v>
      </c>
      <c r="E2714">
        <v>50.34</v>
      </c>
      <c r="F2714">
        <v>39.077759</v>
      </c>
      <c r="G2714">
        <v>20853900</v>
      </c>
    </row>
    <row r="2715" spans="1:7" x14ac:dyDescent="0.2">
      <c r="A2715" s="6">
        <v>40100</v>
      </c>
      <c r="B2715">
        <v>50.630001</v>
      </c>
      <c r="C2715">
        <v>50.639999000000003</v>
      </c>
      <c r="D2715">
        <v>50.099997999999999</v>
      </c>
      <c r="E2715">
        <v>50.189999</v>
      </c>
      <c r="F2715">
        <v>38.961303999999998</v>
      </c>
      <c r="G2715">
        <v>16072200</v>
      </c>
    </row>
    <row r="2716" spans="1:7" x14ac:dyDescent="0.2">
      <c r="A2716" s="6">
        <v>40101</v>
      </c>
      <c r="B2716">
        <v>50.279998999999997</v>
      </c>
      <c r="C2716">
        <v>50.990001999999997</v>
      </c>
      <c r="D2716">
        <v>50.200001</v>
      </c>
      <c r="E2716">
        <v>50.950001</v>
      </c>
      <c r="F2716">
        <v>39.551285</v>
      </c>
      <c r="G2716">
        <v>21684900</v>
      </c>
    </row>
    <row r="2717" spans="1:7" x14ac:dyDescent="0.2">
      <c r="A2717" s="6">
        <v>40102</v>
      </c>
      <c r="B2717">
        <v>50.799999</v>
      </c>
      <c r="C2717">
        <v>51.41</v>
      </c>
      <c r="D2717">
        <v>50.619999</v>
      </c>
      <c r="E2717">
        <v>51.220001000000003</v>
      </c>
      <c r="F2717">
        <v>39.760883</v>
      </c>
      <c r="G2717">
        <v>16543300</v>
      </c>
    </row>
    <row r="2718" spans="1:7" x14ac:dyDescent="0.2">
      <c r="A2718" s="6">
        <v>40105</v>
      </c>
      <c r="B2718">
        <v>51.349997999999999</v>
      </c>
      <c r="C2718">
        <v>51.970001000000003</v>
      </c>
      <c r="D2718">
        <v>51.25</v>
      </c>
      <c r="E2718">
        <v>51.889999000000003</v>
      </c>
      <c r="F2718">
        <v>40.280991</v>
      </c>
      <c r="G2718">
        <v>15411400</v>
      </c>
    </row>
    <row r="2719" spans="1:7" x14ac:dyDescent="0.2">
      <c r="A2719" s="6">
        <v>40106</v>
      </c>
      <c r="B2719">
        <v>51.98</v>
      </c>
      <c r="C2719">
        <v>52</v>
      </c>
      <c r="D2719">
        <v>51.5</v>
      </c>
      <c r="E2719">
        <v>51.700001</v>
      </c>
      <c r="F2719">
        <v>40.133488</v>
      </c>
      <c r="G2719">
        <v>13241400</v>
      </c>
    </row>
    <row r="2720" spans="1:7" x14ac:dyDescent="0.2">
      <c r="A2720" s="6">
        <v>40107</v>
      </c>
      <c r="B2720">
        <v>51.669998</v>
      </c>
      <c r="C2720">
        <v>51.970001000000003</v>
      </c>
      <c r="D2720">
        <v>50.360000999999997</v>
      </c>
      <c r="E2720">
        <v>50.630001</v>
      </c>
      <c r="F2720">
        <v>39.302886999999998</v>
      </c>
      <c r="G2720">
        <v>21903800</v>
      </c>
    </row>
    <row r="2721" spans="1:7" x14ac:dyDescent="0.2">
      <c r="A2721" s="6">
        <v>40108</v>
      </c>
      <c r="B2721">
        <v>50.619999</v>
      </c>
      <c r="C2721">
        <v>50.75</v>
      </c>
      <c r="D2721">
        <v>50.029998999999997</v>
      </c>
      <c r="E2721">
        <v>50.48</v>
      </c>
      <c r="F2721">
        <v>39.186436</v>
      </c>
      <c r="G2721">
        <v>24604200</v>
      </c>
    </row>
    <row r="2722" spans="1:7" x14ac:dyDescent="0.2">
      <c r="A2722" s="6">
        <v>40109</v>
      </c>
      <c r="B2722">
        <v>50.68</v>
      </c>
      <c r="C2722">
        <v>50.709999000000003</v>
      </c>
      <c r="D2722">
        <v>49.98</v>
      </c>
      <c r="E2722">
        <v>50.439999</v>
      </c>
      <c r="F2722">
        <v>39.155383999999998</v>
      </c>
      <c r="G2722">
        <v>15113400</v>
      </c>
    </row>
    <row r="2723" spans="1:7" x14ac:dyDescent="0.2">
      <c r="A2723" s="6">
        <v>40112</v>
      </c>
      <c r="B2723">
        <v>50.580002</v>
      </c>
      <c r="C2723">
        <v>50.610000999999997</v>
      </c>
      <c r="D2723">
        <v>49.82</v>
      </c>
      <c r="E2723">
        <v>49.84</v>
      </c>
      <c r="F2723">
        <v>38.689613000000001</v>
      </c>
      <c r="G2723">
        <v>15273700</v>
      </c>
    </row>
    <row r="2724" spans="1:7" x14ac:dyDescent="0.2">
      <c r="A2724" s="6">
        <v>40113</v>
      </c>
      <c r="B2724">
        <v>49.959999000000003</v>
      </c>
      <c r="C2724">
        <v>50.110000999999997</v>
      </c>
      <c r="D2724">
        <v>49.77</v>
      </c>
      <c r="E2724">
        <v>49.869999</v>
      </c>
      <c r="F2724">
        <v>38.712898000000003</v>
      </c>
      <c r="G2724">
        <v>15590700</v>
      </c>
    </row>
    <row r="2725" spans="1:7" x14ac:dyDescent="0.2">
      <c r="A2725" s="6">
        <v>40114</v>
      </c>
      <c r="B2725">
        <v>49.810001</v>
      </c>
      <c r="C2725">
        <v>50.369999</v>
      </c>
      <c r="D2725">
        <v>49.73</v>
      </c>
      <c r="E2725">
        <v>49.900002000000001</v>
      </c>
      <c r="F2725">
        <v>38.736195000000002</v>
      </c>
      <c r="G2725">
        <v>17017100</v>
      </c>
    </row>
    <row r="2726" spans="1:7" x14ac:dyDescent="0.2">
      <c r="A2726" s="6">
        <v>40115</v>
      </c>
      <c r="B2726">
        <v>50.150002000000001</v>
      </c>
      <c r="C2726">
        <v>50.470001000000003</v>
      </c>
      <c r="D2726">
        <v>49.810001</v>
      </c>
      <c r="E2726">
        <v>50.400002000000001</v>
      </c>
      <c r="F2726">
        <v>39.124336</v>
      </c>
      <c r="G2726">
        <v>14389100</v>
      </c>
    </row>
    <row r="2727" spans="1:7" x14ac:dyDescent="0.2">
      <c r="A2727" s="6">
        <v>40116</v>
      </c>
      <c r="B2727">
        <v>50.389999000000003</v>
      </c>
      <c r="C2727">
        <v>50.450001</v>
      </c>
      <c r="D2727">
        <v>49.619999</v>
      </c>
      <c r="E2727">
        <v>49.68</v>
      </c>
      <c r="F2727">
        <v>38.565410999999997</v>
      </c>
      <c r="G2727">
        <v>17635100</v>
      </c>
    </row>
    <row r="2728" spans="1:7" x14ac:dyDescent="0.2">
      <c r="A2728" s="6">
        <v>40119</v>
      </c>
      <c r="B2728">
        <v>49.810001</v>
      </c>
      <c r="C2728">
        <v>50.349997999999999</v>
      </c>
      <c r="D2728">
        <v>49.689999</v>
      </c>
      <c r="E2728">
        <v>50.279998999999997</v>
      </c>
      <c r="F2728">
        <v>39.031193000000002</v>
      </c>
      <c r="G2728">
        <v>15037700</v>
      </c>
    </row>
    <row r="2729" spans="1:7" x14ac:dyDescent="0.2">
      <c r="A2729" s="6">
        <v>40120</v>
      </c>
      <c r="B2729">
        <v>50.16</v>
      </c>
      <c r="C2729">
        <v>50.57</v>
      </c>
      <c r="D2729">
        <v>49.52</v>
      </c>
      <c r="E2729">
        <v>49.900002000000001</v>
      </c>
      <c r="F2729">
        <v>38.736195000000002</v>
      </c>
      <c r="G2729">
        <v>16204300</v>
      </c>
    </row>
    <row r="2730" spans="1:7" x14ac:dyDescent="0.2">
      <c r="A2730" s="6">
        <v>40121</v>
      </c>
      <c r="B2730">
        <v>50.040000999999997</v>
      </c>
      <c r="C2730">
        <v>50.779998999999997</v>
      </c>
      <c r="D2730">
        <v>49.860000999999997</v>
      </c>
      <c r="E2730">
        <v>50.380001</v>
      </c>
      <c r="F2730">
        <v>39.108803000000002</v>
      </c>
      <c r="G2730">
        <v>14521700</v>
      </c>
    </row>
    <row r="2731" spans="1:7" x14ac:dyDescent="0.2">
      <c r="A2731" s="6">
        <v>40122</v>
      </c>
      <c r="B2731">
        <v>50.509998000000003</v>
      </c>
      <c r="C2731">
        <v>51.349997999999999</v>
      </c>
      <c r="D2731">
        <v>50.490001999999997</v>
      </c>
      <c r="E2731">
        <v>51.279998999999997</v>
      </c>
      <c r="F2731">
        <v>39.807448999999998</v>
      </c>
      <c r="G2731">
        <v>16686400</v>
      </c>
    </row>
    <row r="2732" spans="1:7" x14ac:dyDescent="0.2">
      <c r="A2732" s="6">
        <v>40123</v>
      </c>
      <c r="B2732">
        <v>51.029998999999997</v>
      </c>
      <c r="C2732">
        <v>51.27</v>
      </c>
      <c r="D2732">
        <v>50.700001</v>
      </c>
      <c r="E2732">
        <v>51.25</v>
      </c>
      <c r="F2732">
        <v>39.784171999999998</v>
      </c>
      <c r="G2732">
        <v>12365300</v>
      </c>
    </row>
    <row r="2733" spans="1:7" x14ac:dyDescent="0.2">
      <c r="A2733" s="6">
        <v>40126</v>
      </c>
      <c r="B2733">
        <v>51.66</v>
      </c>
      <c r="C2733">
        <v>52.029998999999997</v>
      </c>
      <c r="D2733">
        <v>51.41</v>
      </c>
      <c r="E2733">
        <v>52</v>
      </c>
      <c r="F2733">
        <v>40.366379000000002</v>
      </c>
      <c r="G2733">
        <v>15284500</v>
      </c>
    </row>
    <row r="2734" spans="1:7" x14ac:dyDescent="0.2">
      <c r="A2734" s="6">
        <v>40127</v>
      </c>
      <c r="B2734">
        <v>51.77</v>
      </c>
      <c r="C2734">
        <v>52.470001000000003</v>
      </c>
      <c r="D2734">
        <v>51.759998000000003</v>
      </c>
      <c r="E2734">
        <v>52.310001</v>
      </c>
      <c r="F2734">
        <v>40.607028999999997</v>
      </c>
      <c r="G2734">
        <v>16821500</v>
      </c>
    </row>
    <row r="2735" spans="1:7" x14ac:dyDescent="0.2">
      <c r="A2735" s="6">
        <v>40128</v>
      </c>
      <c r="B2735">
        <v>52.59</v>
      </c>
      <c r="C2735">
        <v>53</v>
      </c>
      <c r="D2735">
        <v>52.18</v>
      </c>
      <c r="E2735">
        <v>52.970001000000003</v>
      </c>
      <c r="F2735">
        <v>41.119362000000002</v>
      </c>
      <c r="G2735">
        <v>23297400</v>
      </c>
    </row>
    <row r="2736" spans="1:7" x14ac:dyDescent="0.2">
      <c r="A2736" s="6">
        <v>40129</v>
      </c>
      <c r="B2736">
        <v>53.369999</v>
      </c>
      <c r="C2736">
        <v>53.740001999999997</v>
      </c>
      <c r="D2736">
        <v>53.110000999999997</v>
      </c>
      <c r="E2736">
        <v>53.240001999999997</v>
      </c>
      <c r="F2736">
        <v>41.328960000000002</v>
      </c>
      <c r="G2736">
        <v>28265100</v>
      </c>
    </row>
    <row r="2737" spans="1:7" x14ac:dyDescent="0.2">
      <c r="A2737" s="6">
        <v>40130</v>
      </c>
      <c r="B2737">
        <v>53.279998999999997</v>
      </c>
      <c r="C2737">
        <v>53.549999</v>
      </c>
      <c r="D2737">
        <v>53.060001</v>
      </c>
      <c r="E2737">
        <v>53.200001</v>
      </c>
      <c r="F2737">
        <v>41.297896999999999</v>
      </c>
      <c r="G2737">
        <v>17635700</v>
      </c>
    </row>
    <row r="2738" spans="1:7" x14ac:dyDescent="0.2">
      <c r="A2738" s="6">
        <v>40133</v>
      </c>
      <c r="B2738">
        <v>53.349997999999999</v>
      </c>
      <c r="C2738">
        <v>53.459999000000003</v>
      </c>
      <c r="D2738">
        <v>52.810001</v>
      </c>
      <c r="E2738">
        <v>53.16</v>
      </c>
      <c r="F2738">
        <v>41.266846000000001</v>
      </c>
      <c r="G2738">
        <v>15346400</v>
      </c>
    </row>
    <row r="2739" spans="1:7" x14ac:dyDescent="0.2">
      <c r="A2739" s="6">
        <v>40134</v>
      </c>
      <c r="B2739">
        <v>53.400002000000001</v>
      </c>
      <c r="C2739">
        <v>53.799999</v>
      </c>
      <c r="D2739">
        <v>53.099997999999999</v>
      </c>
      <c r="E2739">
        <v>53.66</v>
      </c>
      <c r="F2739">
        <v>41.655003000000001</v>
      </c>
      <c r="G2739">
        <v>17711300</v>
      </c>
    </row>
    <row r="2740" spans="1:7" x14ac:dyDescent="0.2">
      <c r="A2740" s="6">
        <v>40135</v>
      </c>
      <c r="B2740">
        <v>53.799999</v>
      </c>
      <c r="C2740">
        <v>54.400002000000001</v>
      </c>
      <c r="D2740">
        <v>53.610000999999997</v>
      </c>
      <c r="E2740">
        <v>54.150002000000001</v>
      </c>
      <c r="F2740">
        <v>42.035361999999999</v>
      </c>
      <c r="G2740">
        <v>13360900</v>
      </c>
    </row>
    <row r="2741" spans="1:7" x14ac:dyDescent="0.2">
      <c r="A2741" s="6">
        <v>40136</v>
      </c>
      <c r="B2741">
        <v>54</v>
      </c>
      <c r="C2741">
        <v>54.650002000000001</v>
      </c>
      <c r="D2741">
        <v>53.759998000000003</v>
      </c>
      <c r="E2741">
        <v>54.540000999999997</v>
      </c>
      <c r="F2741">
        <v>42.338112000000002</v>
      </c>
      <c r="G2741">
        <v>17368300</v>
      </c>
    </row>
    <row r="2742" spans="1:7" x14ac:dyDescent="0.2">
      <c r="A2742" s="6">
        <v>40137</v>
      </c>
      <c r="B2742">
        <v>54.529998999999997</v>
      </c>
      <c r="C2742">
        <v>54.869999</v>
      </c>
      <c r="D2742">
        <v>54</v>
      </c>
      <c r="E2742">
        <v>54.279998999999997</v>
      </c>
      <c r="F2742">
        <v>42.136288</v>
      </c>
      <c r="G2742">
        <v>15050500</v>
      </c>
    </row>
    <row r="2743" spans="1:7" x14ac:dyDescent="0.2">
      <c r="A2743" s="6">
        <v>40140</v>
      </c>
      <c r="B2743">
        <v>54.779998999999997</v>
      </c>
      <c r="C2743">
        <v>54.849997999999999</v>
      </c>
      <c r="D2743">
        <v>54.52</v>
      </c>
      <c r="E2743">
        <v>54.68</v>
      </c>
      <c r="F2743">
        <v>42.446795999999999</v>
      </c>
      <c r="G2743">
        <v>11932200</v>
      </c>
    </row>
    <row r="2744" spans="1:7" x14ac:dyDescent="0.2">
      <c r="A2744" s="6">
        <v>40141</v>
      </c>
      <c r="B2744">
        <v>54.759998000000003</v>
      </c>
      <c r="C2744">
        <v>54.919998</v>
      </c>
      <c r="D2744">
        <v>54.529998999999997</v>
      </c>
      <c r="E2744">
        <v>54.849997999999999</v>
      </c>
      <c r="F2744">
        <v>42.578758000000001</v>
      </c>
      <c r="G2744">
        <v>10599900</v>
      </c>
    </row>
    <row r="2745" spans="1:7" x14ac:dyDescent="0.2">
      <c r="A2745" s="6">
        <v>40142</v>
      </c>
      <c r="B2745">
        <v>54.860000999999997</v>
      </c>
      <c r="C2745">
        <v>55.09</v>
      </c>
      <c r="D2745">
        <v>54.779998999999997</v>
      </c>
      <c r="E2745">
        <v>54.959999000000003</v>
      </c>
      <c r="F2745">
        <v>42.664149999999999</v>
      </c>
      <c r="G2745">
        <v>9063200</v>
      </c>
    </row>
    <row r="2746" spans="1:7" x14ac:dyDescent="0.2">
      <c r="A2746" s="6">
        <v>40144</v>
      </c>
      <c r="B2746">
        <v>54.09</v>
      </c>
      <c r="C2746">
        <v>54.84</v>
      </c>
      <c r="D2746">
        <v>54.09</v>
      </c>
      <c r="E2746">
        <v>54.630001</v>
      </c>
      <c r="F2746">
        <v>42.407989999999998</v>
      </c>
      <c r="G2746">
        <v>7528700</v>
      </c>
    </row>
    <row r="2747" spans="1:7" x14ac:dyDescent="0.2">
      <c r="A2747" s="6">
        <v>40147</v>
      </c>
      <c r="B2747">
        <v>54.529998999999997</v>
      </c>
      <c r="C2747">
        <v>54.700001</v>
      </c>
      <c r="D2747">
        <v>54.099997999999999</v>
      </c>
      <c r="E2747">
        <v>54.549999</v>
      </c>
      <c r="F2747">
        <v>42.345871000000002</v>
      </c>
      <c r="G2747">
        <v>11928700</v>
      </c>
    </row>
    <row r="2748" spans="1:7" x14ac:dyDescent="0.2">
      <c r="A2748" s="6">
        <v>40148</v>
      </c>
      <c r="B2748">
        <v>54.849997999999999</v>
      </c>
      <c r="C2748">
        <v>55.080002</v>
      </c>
      <c r="D2748">
        <v>54.619999</v>
      </c>
      <c r="E2748">
        <v>54.75</v>
      </c>
      <c r="F2748">
        <v>42.501140999999997</v>
      </c>
      <c r="G2748">
        <v>12007600</v>
      </c>
    </row>
    <row r="2749" spans="1:7" x14ac:dyDescent="0.2">
      <c r="A2749" s="6">
        <v>40149</v>
      </c>
      <c r="B2749">
        <v>54.669998</v>
      </c>
      <c r="C2749">
        <v>54.880001</v>
      </c>
      <c r="D2749">
        <v>54.48</v>
      </c>
      <c r="E2749">
        <v>54.57</v>
      </c>
      <c r="F2749">
        <v>42.361396999999997</v>
      </c>
      <c r="G2749">
        <v>10040300</v>
      </c>
    </row>
    <row r="2750" spans="1:7" x14ac:dyDescent="0.2">
      <c r="A2750" s="6">
        <v>40150</v>
      </c>
      <c r="B2750">
        <v>54.73</v>
      </c>
      <c r="C2750">
        <v>54.77</v>
      </c>
      <c r="D2750">
        <v>54.310001</v>
      </c>
      <c r="E2750">
        <v>54.439999</v>
      </c>
      <c r="F2750">
        <v>42.260483000000001</v>
      </c>
      <c r="G2750">
        <v>11407900</v>
      </c>
    </row>
    <row r="2751" spans="1:7" x14ac:dyDescent="0.2">
      <c r="A2751" s="6">
        <v>40151</v>
      </c>
      <c r="B2751">
        <v>54.709999000000003</v>
      </c>
      <c r="C2751">
        <v>54.799999</v>
      </c>
      <c r="D2751">
        <v>53.950001</v>
      </c>
      <c r="E2751">
        <v>54.240001999999997</v>
      </c>
      <c r="F2751">
        <v>42.105246999999999</v>
      </c>
      <c r="G2751">
        <v>11121200</v>
      </c>
    </row>
    <row r="2752" spans="1:7" x14ac:dyDescent="0.2">
      <c r="A2752" s="6">
        <v>40154</v>
      </c>
      <c r="B2752">
        <v>54.139999000000003</v>
      </c>
      <c r="C2752">
        <v>54.98</v>
      </c>
      <c r="D2752">
        <v>54.139999000000003</v>
      </c>
      <c r="E2752">
        <v>54.93</v>
      </c>
      <c r="F2752">
        <v>42.640864999999998</v>
      </c>
      <c r="G2752">
        <v>11362700</v>
      </c>
    </row>
    <row r="2753" spans="1:7" x14ac:dyDescent="0.2">
      <c r="A2753" s="6">
        <v>40155</v>
      </c>
      <c r="B2753">
        <v>54.82</v>
      </c>
      <c r="C2753">
        <v>54.849997999999999</v>
      </c>
      <c r="D2753">
        <v>54.060001</v>
      </c>
      <c r="E2753">
        <v>54.41</v>
      </c>
      <c r="F2753">
        <v>42.237202000000003</v>
      </c>
      <c r="G2753">
        <v>15841600</v>
      </c>
    </row>
    <row r="2754" spans="1:7" x14ac:dyDescent="0.2">
      <c r="A2754" s="6">
        <v>40156</v>
      </c>
      <c r="B2754">
        <v>54.240001999999997</v>
      </c>
      <c r="C2754">
        <v>54.27</v>
      </c>
      <c r="D2754">
        <v>53.759998000000003</v>
      </c>
      <c r="E2754">
        <v>54.07</v>
      </c>
      <c r="F2754">
        <v>42.184921000000003</v>
      </c>
      <c r="G2754">
        <v>12682800</v>
      </c>
    </row>
    <row r="2755" spans="1:7" x14ac:dyDescent="0.2">
      <c r="A2755" s="6">
        <v>40157</v>
      </c>
      <c r="B2755">
        <v>54.279998999999997</v>
      </c>
      <c r="C2755">
        <v>54.869999</v>
      </c>
      <c r="D2755">
        <v>54.209999000000003</v>
      </c>
      <c r="E2755">
        <v>54.689999</v>
      </c>
      <c r="F2755">
        <v>42.668652000000002</v>
      </c>
      <c r="G2755">
        <v>10113100</v>
      </c>
    </row>
    <row r="2756" spans="1:7" x14ac:dyDescent="0.2">
      <c r="A2756" s="6">
        <v>40158</v>
      </c>
      <c r="B2756">
        <v>54.82</v>
      </c>
      <c r="C2756">
        <v>55</v>
      </c>
      <c r="D2756">
        <v>54.639999000000003</v>
      </c>
      <c r="E2756">
        <v>54.650002000000001</v>
      </c>
      <c r="F2756">
        <v>42.637447000000002</v>
      </c>
      <c r="G2756">
        <v>11399600</v>
      </c>
    </row>
    <row r="2757" spans="1:7" x14ac:dyDescent="0.2">
      <c r="A2757" s="6">
        <v>40161</v>
      </c>
      <c r="B2757">
        <v>54.580002</v>
      </c>
      <c r="C2757">
        <v>54.599997999999999</v>
      </c>
      <c r="D2757">
        <v>53.810001</v>
      </c>
      <c r="E2757">
        <v>54.07</v>
      </c>
      <c r="F2757">
        <v>42.184921000000003</v>
      </c>
      <c r="G2757">
        <v>14874400</v>
      </c>
    </row>
    <row r="2758" spans="1:7" x14ac:dyDescent="0.2">
      <c r="A2758" s="6">
        <v>40162</v>
      </c>
      <c r="B2758">
        <v>53.959999000000003</v>
      </c>
      <c r="C2758">
        <v>54.07</v>
      </c>
      <c r="D2758">
        <v>53.490001999999997</v>
      </c>
      <c r="E2758">
        <v>53.98</v>
      </c>
      <c r="F2758">
        <v>42.114716000000001</v>
      </c>
      <c r="G2758">
        <v>15213700</v>
      </c>
    </row>
    <row r="2759" spans="1:7" x14ac:dyDescent="0.2">
      <c r="A2759" s="6">
        <v>40163</v>
      </c>
      <c r="B2759">
        <v>54.209999000000003</v>
      </c>
      <c r="C2759">
        <v>54.23</v>
      </c>
      <c r="D2759">
        <v>53.130001</v>
      </c>
      <c r="E2759">
        <v>53.32</v>
      </c>
      <c r="F2759">
        <v>41.599789000000001</v>
      </c>
      <c r="G2759">
        <v>17179200</v>
      </c>
    </row>
    <row r="2760" spans="1:7" x14ac:dyDescent="0.2">
      <c r="A2760" s="6">
        <v>40164</v>
      </c>
      <c r="B2760">
        <v>53.099997999999999</v>
      </c>
      <c r="C2760">
        <v>53.200001</v>
      </c>
      <c r="D2760">
        <v>52.360000999999997</v>
      </c>
      <c r="E2760">
        <v>52.759998000000003</v>
      </c>
      <c r="F2760">
        <v>41.162868000000003</v>
      </c>
      <c r="G2760">
        <v>15640400</v>
      </c>
    </row>
    <row r="2761" spans="1:7" x14ac:dyDescent="0.2">
      <c r="A2761" s="6">
        <v>40165</v>
      </c>
      <c r="B2761">
        <v>53.060001</v>
      </c>
      <c r="C2761">
        <v>53.060001</v>
      </c>
      <c r="D2761">
        <v>52.310001</v>
      </c>
      <c r="E2761">
        <v>52.849997999999999</v>
      </c>
      <c r="F2761">
        <v>41.233092999999997</v>
      </c>
      <c r="G2761">
        <v>26051900</v>
      </c>
    </row>
    <row r="2762" spans="1:7" x14ac:dyDescent="0.2">
      <c r="A2762" s="6">
        <v>40168</v>
      </c>
      <c r="B2762">
        <v>52.939999</v>
      </c>
      <c r="C2762">
        <v>53.540000999999997</v>
      </c>
      <c r="D2762">
        <v>52.93</v>
      </c>
      <c r="E2762">
        <v>53.400002000000001</v>
      </c>
      <c r="F2762">
        <v>41.662205</v>
      </c>
      <c r="G2762">
        <v>13432100</v>
      </c>
    </row>
    <row r="2763" spans="1:7" x14ac:dyDescent="0.2">
      <c r="A2763" s="6">
        <v>40169</v>
      </c>
      <c r="B2763">
        <v>53.459999000000003</v>
      </c>
      <c r="C2763">
        <v>53.75</v>
      </c>
      <c r="D2763">
        <v>53.25</v>
      </c>
      <c r="E2763">
        <v>53.34</v>
      </c>
      <c r="F2763">
        <v>41.615394999999999</v>
      </c>
      <c r="G2763">
        <v>11957400</v>
      </c>
    </row>
    <row r="2764" spans="1:7" x14ac:dyDescent="0.2">
      <c r="A2764" s="6">
        <v>40170</v>
      </c>
      <c r="B2764">
        <v>53.450001</v>
      </c>
      <c r="C2764">
        <v>53.610000999999997</v>
      </c>
      <c r="D2764">
        <v>53.25</v>
      </c>
      <c r="E2764">
        <v>53.32</v>
      </c>
      <c r="F2764">
        <v>41.599789000000001</v>
      </c>
      <c r="G2764">
        <v>8631000</v>
      </c>
    </row>
    <row r="2765" spans="1:7" x14ac:dyDescent="0.2">
      <c r="A2765" s="6">
        <v>40171</v>
      </c>
      <c r="B2765">
        <v>53.419998</v>
      </c>
      <c r="C2765">
        <v>53.740001999999997</v>
      </c>
      <c r="D2765">
        <v>53.369999</v>
      </c>
      <c r="E2765">
        <v>53.599997999999999</v>
      </c>
      <c r="F2765">
        <v>41.818237000000003</v>
      </c>
      <c r="G2765">
        <v>4473100</v>
      </c>
    </row>
    <row r="2766" spans="1:7" x14ac:dyDescent="0.2">
      <c r="A2766" s="6">
        <v>40175</v>
      </c>
      <c r="B2766">
        <v>53.790000999999997</v>
      </c>
      <c r="C2766">
        <v>53.990001999999997</v>
      </c>
      <c r="D2766">
        <v>53.610000999999997</v>
      </c>
      <c r="E2766">
        <v>53.98</v>
      </c>
      <c r="F2766">
        <v>42.114716000000001</v>
      </c>
      <c r="G2766">
        <v>7425300</v>
      </c>
    </row>
    <row r="2767" spans="1:7" x14ac:dyDescent="0.2">
      <c r="A2767" s="6">
        <v>40176</v>
      </c>
      <c r="B2767">
        <v>53.970001000000003</v>
      </c>
      <c r="C2767">
        <v>54.200001</v>
      </c>
      <c r="D2767">
        <v>53.900002000000001</v>
      </c>
      <c r="E2767">
        <v>54.110000999999997</v>
      </c>
      <c r="F2767">
        <v>42.216129000000002</v>
      </c>
      <c r="G2767">
        <v>7264200</v>
      </c>
    </row>
    <row r="2768" spans="1:7" x14ac:dyDescent="0.2">
      <c r="A2768" s="6">
        <v>40177</v>
      </c>
      <c r="B2768">
        <v>53.93</v>
      </c>
      <c r="C2768">
        <v>54.349997999999999</v>
      </c>
      <c r="D2768">
        <v>53.889999000000003</v>
      </c>
      <c r="E2768">
        <v>54.299999</v>
      </c>
      <c r="F2768">
        <v>42.364379999999997</v>
      </c>
      <c r="G2768">
        <v>6797000</v>
      </c>
    </row>
    <row r="2769" spans="1:7" x14ac:dyDescent="0.2">
      <c r="A2769" s="6">
        <v>40178</v>
      </c>
      <c r="B2769">
        <v>54.25</v>
      </c>
      <c r="C2769">
        <v>54.369999</v>
      </c>
      <c r="D2769">
        <v>53.419998</v>
      </c>
      <c r="E2769">
        <v>53.450001</v>
      </c>
      <c r="F2769">
        <v>41.701205999999999</v>
      </c>
      <c r="G2769">
        <v>9764800</v>
      </c>
    </row>
    <row r="2770" spans="1:7" x14ac:dyDescent="0.2">
      <c r="A2770" s="6">
        <v>40182</v>
      </c>
      <c r="B2770">
        <v>53.740001999999997</v>
      </c>
      <c r="C2770">
        <v>54.669998</v>
      </c>
      <c r="D2770">
        <v>53.669998</v>
      </c>
      <c r="E2770">
        <v>54.23</v>
      </c>
      <c r="F2770">
        <v>42.309753000000001</v>
      </c>
      <c r="G2770">
        <v>20753100</v>
      </c>
    </row>
    <row r="2771" spans="1:7" x14ac:dyDescent="0.2">
      <c r="A2771" s="6">
        <v>40183</v>
      </c>
      <c r="B2771">
        <v>54.09</v>
      </c>
      <c r="C2771">
        <v>54.189999</v>
      </c>
      <c r="D2771">
        <v>53.57</v>
      </c>
      <c r="E2771">
        <v>53.689999</v>
      </c>
      <c r="F2771">
        <v>41.888461999999997</v>
      </c>
      <c r="G2771">
        <v>15648400</v>
      </c>
    </row>
    <row r="2772" spans="1:7" x14ac:dyDescent="0.2">
      <c r="A2772" s="6">
        <v>40184</v>
      </c>
      <c r="B2772">
        <v>53.5</v>
      </c>
      <c r="C2772">
        <v>53.830002</v>
      </c>
      <c r="D2772">
        <v>53.419998</v>
      </c>
      <c r="E2772">
        <v>53.57</v>
      </c>
      <c r="F2772">
        <v>41.794837999999999</v>
      </c>
      <c r="G2772">
        <v>12517200</v>
      </c>
    </row>
    <row r="2773" spans="1:7" x14ac:dyDescent="0.2">
      <c r="A2773" s="6">
        <v>40185</v>
      </c>
      <c r="B2773">
        <v>53.720001000000003</v>
      </c>
      <c r="C2773">
        <v>53.75</v>
      </c>
      <c r="D2773">
        <v>53.259998000000003</v>
      </c>
      <c r="E2773">
        <v>53.599997999999999</v>
      </c>
      <c r="F2773">
        <v>41.818237000000003</v>
      </c>
      <c r="G2773">
        <v>10662700</v>
      </c>
    </row>
    <row r="2774" spans="1:7" x14ac:dyDescent="0.2">
      <c r="A2774" s="6">
        <v>40186</v>
      </c>
      <c r="B2774">
        <v>53.43</v>
      </c>
      <c r="C2774">
        <v>53.529998999999997</v>
      </c>
      <c r="D2774">
        <v>53.02</v>
      </c>
      <c r="E2774">
        <v>53.330002</v>
      </c>
      <c r="F2774">
        <v>41.607593999999999</v>
      </c>
      <c r="G2774">
        <v>11363200</v>
      </c>
    </row>
    <row r="2775" spans="1:7" x14ac:dyDescent="0.2">
      <c r="A2775" s="6">
        <v>40189</v>
      </c>
      <c r="B2775">
        <v>53.330002</v>
      </c>
      <c r="C2775">
        <v>54.439999</v>
      </c>
      <c r="D2775">
        <v>53.099997999999999</v>
      </c>
      <c r="E2775">
        <v>54.209999000000003</v>
      </c>
      <c r="F2775">
        <v>42.294150999999999</v>
      </c>
      <c r="G2775">
        <v>13987700</v>
      </c>
    </row>
    <row r="2776" spans="1:7" x14ac:dyDescent="0.2">
      <c r="A2776" s="6">
        <v>40190</v>
      </c>
      <c r="B2776">
        <v>54</v>
      </c>
      <c r="C2776">
        <v>54.75</v>
      </c>
      <c r="D2776">
        <v>53.860000999999997</v>
      </c>
      <c r="E2776">
        <v>54.73</v>
      </c>
      <c r="F2776">
        <v>42.699852</v>
      </c>
      <c r="G2776">
        <v>15117000</v>
      </c>
    </row>
    <row r="2777" spans="1:7" x14ac:dyDescent="0.2">
      <c r="A2777" s="6">
        <v>40191</v>
      </c>
      <c r="B2777">
        <v>54.790000999999997</v>
      </c>
      <c r="C2777">
        <v>55.200001</v>
      </c>
      <c r="D2777">
        <v>54.41</v>
      </c>
      <c r="E2777">
        <v>55.009998000000003</v>
      </c>
      <c r="F2777">
        <v>42.918303999999999</v>
      </c>
      <c r="G2777">
        <v>13290700</v>
      </c>
    </row>
    <row r="2778" spans="1:7" x14ac:dyDescent="0.2">
      <c r="A2778" s="6">
        <v>40192</v>
      </c>
      <c r="B2778">
        <v>54.73</v>
      </c>
      <c r="C2778">
        <v>54.84</v>
      </c>
      <c r="D2778">
        <v>54.16</v>
      </c>
      <c r="E2778">
        <v>54.209999000000003</v>
      </c>
      <c r="F2778">
        <v>42.294150999999999</v>
      </c>
      <c r="G2778">
        <v>13772000</v>
      </c>
    </row>
    <row r="2779" spans="1:7" x14ac:dyDescent="0.2">
      <c r="A2779" s="6">
        <v>40193</v>
      </c>
      <c r="B2779">
        <v>54.34</v>
      </c>
      <c r="C2779">
        <v>54.549999</v>
      </c>
      <c r="D2779">
        <v>53.599997999999999</v>
      </c>
      <c r="E2779">
        <v>53.68</v>
      </c>
      <c r="F2779">
        <v>41.880653000000002</v>
      </c>
      <c r="G2779">
        <v>19087500</v>
      </c>
    </row>
    <row r="2780" spans="1:7" x14ac:dyDescent="0.2">
      <c r="A2780" s="6">
        <v>40197</v>
      </c>
      <c r="B2780">
        <v>53.91</v>
      </c>
      <c r="C2780">
        <v>54.259998000000003</v>
      </c>
      <c r="D2780">
        <v>53.5</v>
      </c>
      <c r="E2780">
        <v>54.029998999999997</v>
      </c>
      <c r="F2780">
        <v>42.153713000000003</v>
      </c>
      <c r="G2780">
        <v>14618500</v>
      </c>
    </row>
    <row r="2781" spans="1:7" x14ac:dyDescent="0.2">
      <c r="A2781" s="6">
        <v>40198</v>
      </c>
      <c r="B2781">
        <v>53.919998</v>
      </c>
      <c r="C2781">
        <v>53.939999</v>
      </c>
      <c r="D2781">
        <v>53.23</v>
      </c>
      <c r="E2781">
        <v>53.860000999999997</v>
      </c>
      <c r="F2781">
        <v>42.021084000000002</v>
      </c>
      <c r="G2781">
        <v>13308600</v>
      </c>
    </row>
    <row r="2782" spans="1:7" x14ac:dyDescent="0.2">
      <c r="A2782" s="6">
        <v>40199</v>
      </c>
      <c r="B2782">
        <v>54.07</v>
      </c>
      <c r="C2782">
        <v>54.07</v>
      </c>
      <c r="D2782">
        <v>52.84</v>
      </c>
      <c r="E2782">
        <v>52.919998</v>
      </c>
      <c r="F2782">
        <v>41.287703999999998</v>
      </c>
      <c r="G2782">
        <v>16028700</v>
      </c>
    </row>
    <row r="2783" spans="1:7" x14ac:dyDescent="0.2">
      <c r="A2783" s="6">
        <v>40200</v>
      </c>
      <c r="B2783">
        <v>52.959999000000003</v>
      </c>
      <c r="C2783">
        <v>53.470001000000003</v>
      </c>
      <c r="D2783">
        <v>52.689999</v>
      </c>
      <c r="E2783">
        <v>52.939999</v>
      </c>
      <c r="F2783">
        <v>41.303314</v>
      </c>
      <c r="G2783">
        <v>19415900</v>
      </c>
    </row>
    <row r="2784" spans="1:7" x14ac:dyDescent="0.2">
      <c r="A2784" s="6">
        <v>40203</v>
      </c>
      <c r="B2784">
        <v>53.139999000000003</v>
      </c>
      <c r="C2784">
        <v>53.220001000000003</v>
      </c>
      <c r="D2784">
        <v>52.779998999999997</v>
      </c>
      <c r="E2784">
        <v>52.880001</v>
      </c>
      <c r="F2784">
        <v>41.256495999999999</v>
      </c>
      <c r="G2784">
        <v>12003300</v>
      </c>
    </row>
    <row r="2785" spans="1:7" x14ac:dyDescent="0.2">
      <c r="A2785" s="6">
        <v>40204</v>
      </c>
      <c r="B2785">
        <v>52.82</v>
      </c>
      <c r="C2785">
        <v>53.860000999999997</v>
      </c>
      <c r="D2785">
        <v>52.73</v>
      </c>
      <c r="E2785">
        <v>53.610000999999997</v>
      </c>
      <c r="F2785">
        <v>41.826037999999997</v>
      </c>
      <c r="G2785">
        <v>15584000</v>
      </c>
    </row>
    <row r="2786" spans="1:7" x14ac:dyDescent="0.2">
      <c r="A2786" s="6">
        <v>40205</v>
      </c>
      <c r="B2786">
        <v>53.52</v>
      </c>
      <c r="C2786">
        <v>53.77</v>
      </c>
      <c r="D2786">
        <v>53.099997999999999</v>
      </c>
      <c r="E2786">
        <v>53.400002000000001</v>
      </c>
      <c r="F2786">
        <v>41.662205</v>
      </c>
      <c r="G2786">
        <v>13192100</v>
      </c>
    </row>
    <row r="2787" spans="1:7" x14ac:dyDescent="0.2">
      <c r="A2787" s="6">
        <v>40206</v>
      </c>
      <c r="B2787">
        <v>53.380001</v>
      </c>
      <c r="C2787">
        <v>53.450001</v>
      </c>
      <c r="D2787">
        <v>52.509998000000003</v>
      </c>
      <c r="E2787">
        <v>52.610000999999997</v>
      </c>
      <c r="F2787">
        <v>41.045845</v>
      </c>
      <c r="G2787">
        <v>16960100</v>
      </c>
    </row>
    <row r="2788" spans="1:7" x14ac:dyDescent="0.2">
      <c r="A2788" s="6">
        <v>40207</v>
      </c>
      <c r="B2788">
        <v>53.68</v>
      </c>
      <c r="C2788">
        <v>54.150002000000001</v>
      </c>
      <c r="D2788">
        <v>53.400002000000001</v>
      </c>
      <c r="E2788">
        <v>53.43</v>
      </c>
      <c r="F2788">
        <v>41.685600000000001</v>
      </c>
      <c r="G2788">
        <v>24280800</v>
      </c>
    </row>
    <row r="2789" spans="1:7" x14ac:dyDescent="0.2">
      <c r="A2789" s="6">
        <v>40210</v>
      </c>
      <c r="B2789">
        <v>53.619999</v>
      </c>
      <c r="C2789">
        <v>53.779998999999997</v>
      </c>
      <c r="D2789">
        <v>53.310001</v>
      </c>
      <c r="E2789">
        <v>53.48</v>
      </c>
      <c r="F2789">
        <v>41.724606000000001</v>
      </c>
      <c r="G2789">
        <v>11019500</v>
      </c>
    </row>
    <row r="2790" spans="1:7" x14ac:dyDescent="0.2">
      <c r="A2790" s="6">
        <v>40211</v>
      </c>
      <c r="B2790">
        <v>53.59</v>
      </c>
      <c r="C2790">
        <v>53.720001000000003</v>
      </c>
      <c r="D2790">
        <v>53.330002</v>
      </c>
      <c r="E2790">
        <v>53.490001999999997</v>
      </c>
      <c r="F2790">
        <v>41.732418000000003</v>
      </c>
      <c r="G2790">
        <v>11387900</v>
      </c>
    </row>
    <row r="2791" spans="1:7" x14ac:dyDescent="0.2">
      <c r="A2791" s="6">
        <v>40212</v>
      </c>
      <c r="B2791">
        <v>53.73</v>
      </c>
      <c r="C2791">
        <v>54.5</v>
      </c>
      <c r="D2791">
        <v>53.639999000000003</v>
      </c>
      <c r="E2791">
        <v>54.27</v>
      </c>
      <c r="F2791">
        <v>42.340969000000001</v>
      </c>
      <c r="G2791">
        <v>17988900</v>
      </c>
    </row>
    <row r="2792" spans="1:7" x14ac:dyDescent="0.2">
      <c r="A2792" s="6">
        <v>40213</v>
      </c>
      <c r="B2792">
        <v>53.880001</v>
      </c>
      <c r="C2792">
        <v>54.299999</v>
      </c>
      <c r="D2792">
        <v>52.959999000000003</v>
      </c>
      <c r="E2792">
        <v>52.970001000000003</v>
      </c>
      <c r="F2792">
        <v>41.326717000000002</v>
      </c>
      <c r="G2792">
        <v>21029900</v>
      </c>
    </row>
    <row r="2793" spans="1:7" x14ac:dyDescent="0.2">
      <c r="A2793" s="6">
        <v>40214</v>
      </c>
      <c r="B2793">
        <v>52.77</v>
      </c>
      <c r="C2793">
        <v>53.529998999999997</v>
      </c>
      <c r="D2793">
        <v>52.759998000000003</v>
      </c>
      <c r="E2793">
        <v>53.450001</v>
      </c>
      <c r="F2793">
        <v>41.701205999999999</v>
      </c>
      <c r="G2793">
        <v>15545800</v>
      </c>
    </row>
    <row r="2794" spans="1:7" x14ac:dyDescent="0.2">
      <c r="A2794" s="6">
        <v>40217</v>
      </c>
      <c r="B2794">
        <v>53.380001</v>
      </c>
      <c r="C2794">
        <v>53.540000999999997</v>
      </c>
      <c r="D2794">
        <v>52.919998</v>
      </c>
      <c r="E2794">
        <v>52.93</v>
      </c>
      <c r="F2794">
        <v>41.295501999999999</v>
      </c>
      <c r="G2794">
        <v>10505900</v>
      </c>
    </row>
    <row r="2795" spans="1:7" x14ac:dyDescent="0.2">
      <c r="A2795" s="6">
        <v>40218</v>
      </c>
      <c r="B2795">
        <v>53.209999000000003</v>
      </c>
      <c r="C2795">
        <v>53.619999</v>
      </c>
      <c r="D2795">
        <v>52.82</v>
      </c>
      <c r="E2795">
        <v>53.25</v>
      </c>
      <c r="F2795">
        <v>41.545174000000003</v>
      </c>
      <c r="G2795">
        <v>10825000</v>
      </c>
    </row>
    <row r="2796" spans="1:7" x14ac:dyDescent="0.2">
      <c r="A2796" s="6">
        <v>40219</v>
      </c>
      <c r="B2796">
        <v>53.27</v>
      </c>
      <c r="C2796">
        <v>53.5</v>
      </c>
      <c r="D2796">
        <v>52.959999000000003</v>
      </c>
      <c r="E2796">
        <v>53.240001999999997</v>
      </c>
      <c r="F2796">
        <v>41.537373000000002</v>
      </c>
      <c r="G2796">
        <v>9408400</v>
      </c>
    </row>
    <row r="2797" spans="1:7" x14ac:dyDescent="0.2">
      <c r="A2797" s="6">
        <v>40220</v>
      </c>
      <c r="B2797">
        <v>53.130001</v>
      </c>
      <c r="C2797">
        <v>53.450001</v>
      </c>
      <c r="D2797">
        <v>52.91</v>
      </c>
      <c r="E2797">
        <v>53.080002</v>
      </c>
      <c r="F2797">
        <v>41.412543999999997</v>
      </c>
      <c r="G2797">
        <v>11579600</v>
      </c>
    </row>
    <row r="2798" spans="1:7" x14ac:dyDescent="0.2">
      <c r="A2798" s="6">
        <v>40221</v>
      </c>
      <c r="B2798">
        <v>53.110000999999997</v>
      </c>
      <c r="C2798">
        <v>53.110000999999997</v>
      </c>
      <c r="D2798">
        <v>52.66</v>
      </c>
      <c r="E2798">
        <v>52.900002000000001</v>
      </c>
      <c r="F2798">
        <v>41.272109999999998</v>
      </c>
      <c r="G2798">
        <v>17038400</v>
      </c>
    </row>
    <row r="2799" spans="1:7" x14ac:dyDescent="0.2">
      <c r="A2799" s="6">
        <v>40225</v>
      </c>
      <c r="B2799">
        <v>53.240001999999997</v>
      </c>
      <c r="C2799">
        <v>53.720001000000003</v>
      </c>
      <c r="D2799">
        <v>52.900002000000001</v>
      </c>
      <c r="E2799">
        <v>53.560001</v>
      </c>
      <c r="F2799">
        <v>41.787036999999998</v>
      </c>
      <c r="G2799">
        <v>15771200</v>
      </c>
    </row>
    <row r="2800" spans="1:7" x14ac:dyDescent="0.2">
      <c r="A2800" s="6">
        <v>40226</v>
      </c>
      <c r="B2800">
        <v>53.689999</v>
      </c>
      <c r="C2800">
        <v>54.25</v>
      </c>
      <c r="D2800">
        <v>53.650002000000001</v>
      </c>
      <c r="E2800">
        <v>54.060001</v>
      </c>
      <c r="F2800">
        <v>42.177132</v>
      </c>
      <c r="G2800">
        <v>15534200</v>
      </c>
    </row>
    <row r="2801" spans="1:7" x14ac:dyDescent="0.2">
      <c r="A2801" s="6">
        <v>40227</v>
      </c>
      <c r="B2801">
        <v>53.200001</v>
      </c>
      <c r="C2801">
        <v>53.5</v>
      </c>
      <c r="D2801">
        <v>52.91</v>
      </c>
      <c r="E2801">
        <v>53.470001000000003</v>
      </c>
      <c r="F2801">
        <v>41.716819999999998</v>
      </c>
      <c r="G2801">
        <v>29457500</v>
      </c>
    </row>
    <row r="2802" spans="1:7" x14ac:dyDescent="0.2">
      <c r="A2802" s="6">
        <v>40228</v>
      </c>
      <c r="B2802">
        <v>53.189999</v>
      </c>
      <c r="C2802">
        <v>53.580002</v>
      </c>
      <c r="D2802">
        <v>53.07</v>
      </c>
      <c r="E2802">
        <v>53.490001999999997</v>
      </c>
      <c r="F2802">
        <v>41.732418000000003</v>
      </c>
      <c r="G2802">
        <v>15090400</v>
      </c>
    </row>
    <row r="2803" spans="1:7" x14ac:dyDescent="0.2">
      <c r="A2803" s="6">
        <v>40231</v>
      </c>
      <c r="B2803">
        <v>53.52</v>
      </c>
      <c r="C2803">
        <v>53.919998</v>
      </c>
      <c r="D2803">
        <v>53.34</v>
      </c>
      <c r="E2803">
        <v>53.830002</v>
      </c>
      <c r="F2803">
        <v>41.997684</v>
      </c>
      <c r="G2803">
        <v>12097200</v>
      </c>
    </row>
    <row r="2804" spans="1:7" x14ac:dyDescent="0.2">
      <c r="A2804" s="6">
        <v>40232</v>
      </c>
      <c r="B2804">
        <v>53.75</v>
      </c>
      <c r="C2804">
        <v>54.080002</v>
      </c>
      <c r="D2804">
        <v>53.450001</v>
      </c>
      <c r="E2804">
        <v>53.619999</v>
      </c>
      <c r="F2804">
        <v>41.833835999999998</v>
      </c>
      <c r="G2804">
        <v>14138000</v>
      </c>
    </row>
    <row r="2805" spans="1:7" x14ac:dyDescent="0.2">
      <c r="A2805" s="6">
        <v>40233</v>
      </c>
      <c r="B2805">
        <v>53.740001999999997</v>
      </c>
      <c r="C2805">
        <v>53.950001</v>
      </c>
      <c r="D2805">
        <v>53.48</v>
      </c>
      <c r="E2805">
        <v>53.919998</v>
      </c>
      <c r="F2805">
        <v>42.067905000000003</v>
      </c>
      <c r="G2805">
        <v>10624200</v>
      </c>
    </row>
    <row r="2806" spans="1:7" x14ac:dyDescent="0.2">
      <c r="A2806" s="6">
        <v>40234</v>
      </c>
      <c r="B2806">
        <v>53.459999000000003</v>
      </c>
      <c r="C2806">
        <v>54.279998999999997</v>
      </c>
      <c r="D2806">
        <v>53.25</v>
      </c>
      <c r="E2806">
        <v>54.150002000000001</v>
      </c>
      <c r="F2806">
        <v>42.247326000000001</v>
      </c>
      <c r="G2806">
        <v>13510100</v>
      </c>
    </row>
    <row r="2807" spans="1:7" x14ac:dyDescent="0.2">
      <c r="A2807" s="6">
        <v>40235</v>
      </c>
      <c r="B2807">
        <v>54.220001000000003</v>
      </c>
      <c r="C2807">
        <v>54.240001999999997</v>
      </c>
      <c r="D2807">
        <v>53.5</v>
      </c>
      <c r="E2807">
        <v>54.07</v>
      </c>
      <c r="F2807">
        <v>42.184921000000003</v>
      </c>
      <c r="G2807">
        <v>15952900</v>
      </c>
    </row>
    <row r="2808" spans="1:7" x14ac:dyDescent="0.2">
      <c r="A2808" s="6">
        <v>40238</v>
      </c>
      <c r="B2808">
        <v>54.040000999999997</v>
      </c>
      <c r="C2808">
        <v>54.130001</v>
      </c>
      <c r="D2808">
        <v>53.540000999999997</v>
      </c>
      <c r="E2808">
        <v>53.900002000000001</v>
      </c>
      <c r="F2808">
        <v>42.052306999999999</v>
      </c>
      <c r="G2808">
        <v>12128700</v>
      </c>
    </row>
    <row r="2809" spans="1:7" x14ac:dyDescent="0.2">
      <c r="A2809" s="6">
        <v>40239</v>
      </c>
      <c r="B2809">
        <v>53.830002</v>
      </c>
      <c r="C2809">
        <v>53.889999000000003</v>
      </c>
      <c r="D2809">
        <v>53.470001000000003</v>
      </c>
      <c r="E2809">
        <v>53.59</v>
      </c>
      <c r="F2809">
        <v>41.810436000000003</v>
      </c>
      <c r="G2809">
        <v>14081700</v>
      </c>
    </row>
    <row r="2810" spans="1:7" x14ac:dyDescent="0.2">
      <c r="A2810" s="6">
        <v>40240</v>
      </c>
      <c r="B2810">
        <v>53.349997999999999</v>
      </c>
      <c r="C2810">
        <v>53.75</v>
      </c>
      <c r="D2810">
        <v>53.150002000000001</v>
      </c>
      <c r="E2810">
        <v>53.66</v>
      </c>
      <c r="F2810">
        <v>41.865054999999998</v>
      </c>
      <c r="G2810">
        <v>11631200</v>
      </c>
    </row>
    <row r="2811" spans="1:7" x14ac:dyDescent="0.2">
      <c r="A2811" s="6">
        <v>40241</v>
      </c>
      <c r="B2811">
        <v>54.02</v>
      </c>
      <c r="C2811">
        <v>54.09</v>
      </c>
      <c r="D2811">
        <v>53.75</v>
      </c>
      <c r="E2811">
        <v>53.959999000000003</v>
      </c>
      <c r="F2811">
        <v>42.099102000000002</v>
      </c>
      <c r="G2811">
        <v>11211800</v>
      </c>
    </row>
    <row r="2812" spans="1:7" x14ac:dyDescent="0.2">
      <c r="A2812" s="6">
        <v>40242</v>
      </c>
      <c r="B2812">
        <v>53.970001000000003</v>
      </c>
      <c r="C2812">
        <v>54.169998</v>
      </c>
      <c r="D2812">
        <v>53.5</v>
      </c>
      <c r="E2812">
        <v>54.139999000000003</v>
      </c>
      <c r="F2812">
        <v>42.239531999999997</v>
      </c>
      <c r="G2812">
        <v>11375100</v>
      </c>
    </row>
    <row r="2813" spans="1:7" x14ac:dyDescent="0.2">
      <c r="A2813" s="6">
        <v>40245</v>
      </c>
      <c r="B2813">
        <v>54.009998000000003</v>
      </c>
      <c r="C2813">
        <v>54.279998999999997</v>
      </c>
      <c r="D2813">
        <v>53.93</v>
      </c>
      <c r="E2813">
        <v>54.150002000000001</v>
      </c>
      <c r="F2813">
        <v>42.247326000000001</v>
      </c>
      <c r="G2813">
        <v>7556700</v>
      </c>
    </row>
    <row r="2814" spans="1:7" x14ac:dyDescent="0.2">
      <c r="A2814" s="6">
        <v>40246</v>
      </c>
      <c r="B2814">
        <v>54.119999</v>
      </c>
      <c r="C2814">
        <v>54.5</v>
      </c>
      <c r="D2814">
        <v>53.919998</v>
      </c>
      <c r="E2814">
        <v>54.060001</v>
      </c>
      <c r="F2814">
        <v>42.177132</v>
      </c>
      <c r="G2814">
        <v>12584600</v>
      </c>
    </row>
    <row r="2815" spans="1:7" x14ac:dyDescent="0.2">
      <c r="A2815" s="6">
        <v>40247</v>
      </c>
      <c r="B2815">
        <v>53.669998</v>
      </c>
      <c r="C2815">
        <v>54.02</v>
      </c>
      <c r="D2815">
        <v>53.529998999999997</v>
      </c>
      <c r="E2815">
        <v>53.630001</v>
      </c>
      <c r="F2815">
        <v>42.077483999999998</v>
      </c>
      <c r="G2815">
        <v>12697000</v>
      </c>
    </row>
    <row r="2816" spans="1:7" x14ac:dyDescent="0.2">
      <c r="A2816" s="6">
        <v>40248</v>
      </c>
      <c r="B2816">
        <v>53.639999000000003</v>
      </c>
      <c r="C2816">
        <v>53.990001999999997</v>
      </c>
      <c r="D2816">
        <v>53.529998999999997</v>
      </c>
      <c r="E2816">
        <v>53.970001000000003</v>
      </c>
      <c r="F2816">
        <v>42.344250000000002</v>
      </c>
      <c r="G2816">
        <v>10673900</v>
      </c>
    </row>
    <row r="2817" spans="1:7" x14ac:dyDescent="0.2">
      <c r="A2817" s="6">
        <v>40249</v>
      </c>
      <c r="B2817">
        <v>54.16</v>
      </c>
      <c r="C2817">
        <v>54.240001999999997</v>
      </c>
      <c r="D2817">
        <v>53.790000999999997</v>
      </c>
      <c r="E2817">
        <v>53.900002000000001</v>
      </c>
      <c r="F2817">
        <v>42.28933</v>
      </c>
      <c r="G2817">
        <v>10477900</v>
      </c>
    </row>
    <row r="2818" spans="1:7" x14ac:dyDescent="0.2">
      <c r="A2818" s="6">
        <v>40252</v>
      </c>
      <c r="B2818">
        <v>54.389999000000003</v>
      </c>
      <c r="C2818">
        <v>55.540000999999997</v>
      </c>
      <c r="D2818">
        <v>54.349997999999999</v>
      </c>
      <c r="E2818">
        <v>55.419998</v>
      </c>
      <c r="F2818">
        <v>43.481910999999997</v>
      </c>
      <c r="G2818">
        <v>24373900</v>
      </c>
    </row>
    <row r="2819" spans="1:7" x14ac:dyDescent="0.2">
      <c r="A2819" s="6">
        <v>40253</v>
      </c>
      <c r="B2819">
        <v>55.880001</v>
      </c>
      <c r="C2819">
        <v>56.27</v>
      </c>
      <c r="D2819">
        <v>55.599997999999999</v>
      </c>
      <c r="E2819">
        <v>55.990001999999997</v>
      </c>
      <c r="F2819">
        <v>43.929110999999999</v>
      </c>
      <c r="G2819">
        <v>18453000</v>
      </c>
    </row>
    <row r="2820" spans="1:7" x14ac:dyDescent="0.2">
      <c r="A2820" s="6">
        <v>40254</v>
      </c>
      <c r="B2820">
        <v>56.049999</v>
      </c>
      <c r="C2820">
        <v>56.130001</v>
      </c>
      <c r="D2820">
        <v>55.66</v>
      </c>
      <c r="E2820">
        <v>55.919998</v>
      </c>
      <c r="F2820">
        <v>43.874180000000003</v>
      </c>
      <c r="G2820">
        <v>12495200</v>
      </c>
    </row>
    <row r="2821" spans="1:7" x14ac:dyDescent="0.2">
      <c r="A2821" s="6">
        <v>40255</v>
      </c>
      <c r="B2821">
        <v>55.889999000000003</v>
      </c>
      <c r="C2821">
        <v>55.950001</v>
      </c>
      <c r="D2821">
        <v>55.540000999999997</v>
      </c>
      <c r="E2821">
        <v>55.939999</v>
      </c>
      <c r="F2821">
        <v>43.889885</v>
      </c>
      <c r="G2821">
        <v>9472200</v>
      </c>
    </row>
    <row r="2822" spans="1:7" x14ac:dyDescent="0.2">
      <c r="A2822" s="6">
        <v>40256</v>
      </c>
      <c r="B2822">
        <v>55.34</v>
      </c>
      <c r="C2822">
        <v>56.27</v>
      </c>
      <c r="D2822">
        <v>55.150002000000001</v>
      </c>
      <c r="E2822">
        <v>55.34</v>
      </c>
      <c r="F2822">
        <v>43.419131999999998</v>
      </c>
      <c r="G2822">
        <v>17184100</v>
      </c>
    </row>
    <row r="2823" spans="1:7" x14ac:dyDescent="0.2">
      <c r="A2823" s="6">
        <v>40259</v>
      </c>
      <c r="B2823">
        <v>55.310001</v>
      </c>
      <c r="C2823">
        <v>55.939999</v>
      </c>
      <c r="D2823">
        <v>55.130001</v>
      </c>
      <c r="E2823">
        <v>55.619999</v>
      </c>
      <c r="F2823">
        <v>43.638812999999999</v>
      </c>
      <c r="G2823">
        <v>9874100</v>
      </c>
    </row>
    <row r="2824" spans="1:7" x14ac:dyDescent="0.2">
      <c r="A2824" s="6">
        <v>40260</v>
      </c>
      <c r="B2824">
        <v>55.630001</v>
      </c>
      <c r="C2824">
        <v>56</v>
      </c>
      <c r="D2824">
        <v>55.610000999999997</v>
      </c>
      <c r="E2824">
        <v>55.889999000000003</v>
      </c>
      <c r="F2824">
        <v>43.850658000000003</v>
      </c>
      <c r="G2824">
        <v>9369300</v>
      </c>
    </row>
    <row r="2825" spans="1:7" x14ac:dyDescent="0.2">
      <c r="A2825" s="6">
        <v>40261</v>
      </c>
      <c r="B2825">
        <v>55.73</v>
      </c>
      <c r="C2825">
        <v>56</v>
      </c>
      <c r="D2825">
        <v>55.43</v>
      </c>
      <c r="E2825">
        <v>55.580002</v>
      </c>
      <c r="F2825">
        <v>43.607430000000001</v>
      </c>
      <c r="G2825">
        <v>8698900</v>
      </c>
    </row>
    <row r="2826" spans="1:7" x14ac:dyDescent="0.2">
      <c r="A2826" s="6">
        <v>40262</v>
      </c>
      <c r="B2826">
        <v>55.630001</v>
      </c>
      <c r="C2826">
        <v>55.990001999999997</v>
      </c>
      <c r="D2826">
        <v>55.599997999999999</v>
      </c>
      <c r="E2826">
        <v>55.610000999999997</v>
      </c>
      <c r="F2826">
        <v>43.630958999999997</v>
      </c>
      <c r="G2826">
        <v>9793100</v>
      </c>
    </row>
    <row r="2827" spans="1:7" x14ac:dyDescent="0.2">
      <c r="A2827" s="6">
        <v>40263</v>
      </c>
      <c r="B2827">
        <v>55.610000999999997</v>
      </c>
      <c r="C2827">
        <v>55.959999000000003</v>
      </c>
      <c r="D2827">
        <v>55.470001000000003</v>
      </c>
      <c r="E2827">
        <v>55.509998000000003</v>
      </c>
      <c r="F2827">
        <v>43.552509000000001</v>
      </c>
      <c r="G2827">
        <v>9947300</v>
      </c>
    </row>
    <row r="2828" spans="1:7" x14ac:dyDescent="0.2">
      <c r="A2828" s="6">
        <v>40266</v>
      </c>
      <c r="B2828">
        <v>55.5</v>
      </c>
      <c r="C2828">
        <v>55.75</v>
      </c>
      <c r="D2828">
        <v>55.43</v>
      </c>
      <c r="E2828">
        <v>55.740001999999997</v>
      </c>
      <c r="F2828">
        <v>43.732967000000002</v>
      </c>
      <c r="G2828">
        <v>9776500</v>
      </c>
    </row>
    <row r="2829" spans="1:7" x14ac:dyDescent="0.2">
      <c r="A2829" s="6">
        <v>40267</v>
      </c>
      <c r="B2829">
        <v>55.779998999999997</v>
      </c>
      <c r="C2829">
        <v>56.049999</v>
      </c>
      <c r="D2829">
        <v>55.66</v>
      </c>
      <c r="E2829">
        <v>55.91</v>
      </c>
      <c r="F2829">
        <v>43.866348000000002</v>
      </c>
      <c r="G2829">
        <v>6941300</v>
      </c>
    </row>
    <row r="2830" spans="1:7" x14ac:dyDescent="0.2">
      <c r="A2830" s="6">
        <v>40268</v>
      </c>
      <c r="B2830">
        <v>55.810001</v>
      </c>
      <c r="C2830">
        <v>55.900002000000001</v>
      </c>
      <c r="D2830">
        <v>55.5</v>
      </c>
      <c r="E2830">
        <v>55.599997999999999</v>
      </c>
      <c r="F2830">
        <v>43.623131000000001</v>
      </c>
      <c r="G2830">
        <v>9966900</v>
      </c>
    </row>
    <row r="2831" spans="1:7" x14ac:dyDescent="0.2">
      <c r="A2831" s="6">
        <v>40269</v>
      </c>
      <c r="B2831">
        <v>55.75</v>
      </c>
      <c r="C2831">
        <v>55.849997999999999</v>
      </c>
      <c r="D2831">
        <v>55.169998</v>
      </c>
      <c r="E2831">
        <v>55.490001999999997</v>
      </c>
      <c r="F2831">
        <v>43.536811999999998</v>
      </c>
      <c r="G2831">
        <v>11788100</v>
      </c>
    </row>
    <row r="2832" spans="1:7" x14ac:dyDescent="0.2">
      <c r="A2832" s="6">
        <v>40273</v>
      </c>
      <c r="B2832">
        <v>55.700001</v>
      </c>
      <c r="C2832">
        <v>55.73</v>
      </c>
      <c r="D2832">
        <v>55.220001000000003</v>
      </c>
      <c r="E2832">
        <v>55.490001999999997</v>
      </c>
      <c r="F2832">
        <v>43.536811999999998</v>
      </c>
      <c r="G2832">
        <v>10748800</v>
      </c>
    </row>
    <row r="2833" spans="1:7" x14ac:dyDescent="0.2">
      <c r="A2833" s="6">
        <v>40274</v>
      </c>
      <c r="B2833">
        <v>55.439999</v>
      </c>
      <c r="C2833">
        <v>55.630001</v>
      </c>
      <c r="D2833">
        <v>55.290000999999997</v>
      </c>
      <c r="E2833">
        <v>55.529998999999997</v>
      </c>
      <c r="F2833">
        <v>43.568192000000003</v>
      </c>
      <c r="G2833">
        <v>9567200</v>
      </c>
    </row>
    <row r="2834" spans="1:7" x14ac:dyDescent="0.2">
      <c r="A2834" s="6">
        <v>40275</v>
      </c>
      <c r="B2834">
        <v>55.5</v>
      </c>
      <c r="C2834">
        <v>55.900002000000001</v>
      </c>
      <c r="D2834">
        <v>55.139999000000003</v>
      </c>
      <c r="E2834">
        <v>55.279998999999997</v>
      </c>
      <c r="F2834">
        <v>43.372044000000002</v>
      </c>
      <c r="G2834">
        <v>12935200</v>
      </c>
    </row>
    <row r="2835" spans="1:7" x14ac:dyDescent="0.2">
      <c r="A2835" s="6">
        <v>40276</v>
      </c>
      <c r="B2835">
        <v>55.290000999999997</v>
      </c>
      <c r="C2835">
        <v>55.700001</v>
      </c>
      <c r="D2835">
        <v>55.16</v>
      </c>
      <c r="E2835">
        <v>55.380001</v>
      </c>
      <c r="F2835">
        <v>43.450516</v>
      </c>
      <c r="G2835">
        <v>11139700</v>
      </c>
    </row>
    <row r="2836" spans="1:7" x14ac:dyDescent="0.2">
      <c r="A2836" s="6">
        <v>40277</v>
      </c>
      <c r="B2836">
        <v>55.380001</v>
      </c>
      <c r="C2836">
        <v>55.380001</v>
      </c>
      <c r="D2836">
        <v>54.630001</v>
      </c>
      <c r="E2836">
        <v>55.07</v>
      </c>
      <c r="F2836">
        <v>43.207301999999999</v>
      </c>
      <c r="G2836">
        <v>12535100</v>
      </c>
    </row>
    <row r="2837" spans="1:7" x14ac:dyDescent="0.2">
      <c r="A2837" s="6">
        <v>40280</v>
      </c>
      <c r="B2837">
        <v>55.02</v>
      </c>
      <c r="C2837">
        <v>55.099997999999999</v>
      </c>
      <c r="D2837">
        <v>54.580002</v>
      </c>
      <c r="E2837">
        <v>55.02</v>
      </c>
      <c r="F2837">
        <v>43.168056</v>
      </c>
      <c r="G2837">
        <v>11954300</v>
      </c>
    </row>
    <row r="2838" spans="1:7" x14ac:dyDescent="0.2">
      <c r="A2838" s="6">
        <v>40281</v>
      </c>
      <c r="B2838">
        <v>54.91</v>
      </c>
      <c r="C2838">
        <v>55.209999000000003</v>
      </c>
      <c r="D2838">
        <v>54.66</v>
      </c>
      <c r="E2838">
        <v>54.720001000000003</v>
      </c>
      <c r="F2838">
        <v>42.932682</v>
      </c>
      <c r="G2838">
        <v>12851100</v>
      </c>
    </row>
    <row r="2839" spans="1:7" x14ac:dyDescent="0.2">
      <c r="A2839" s="6">
        <v>40282</v>
      </c>
      <c r="B2839">
        <v>54.630001</v>
      </c>
      <c r="C2839">
        <v>54.91</v>
      </c>
      <c r="D2839">
        <v>54.34</v>
      </c>
      <c r="E2839">
        <v>54.639999000000003</v>
      </c>
      <c r="F2839">
        <v>42.869914999999999</v>
      </c>
      <c r="G2839">
        <v>14686900</v>
      </c>
    </row>
    <row r="2840" spans="1:7" x14ac:dyDescent="0.2">
      <c r="A2840" s="6">
        <v>40283</v>
      </c>
      <c r="B2840">
        <v>54.150002000000001</v>
      </c>
      <c r="C2840">
        <v>54.360000999999997</v>
      </c>
      <c r="D2840">
        <v>53.919998</v>
      </c>
      <c r="E2840">
        <v>54.130001</v>
      </c>
      <c r="F2840">
        <v>42.469783999999997</v>
      </c>
      <c r="G2840">
        <v>17659300</v>
      </c>
    </row>
    <row r="2841" spans="1:7" x14ac:dyDescent="0.2">
      <c r="A2841" s="6">
        <v>40284</v>
      </c>
      <c r="B2841">
        <v>54.110000999999997</v>
      </c>
      <c r="C2841">
        <v>54.59</v>
      </c>
      <c r="D2841">
        <v>53.84</v>
      </c>
      <c r="E2841">
        <v>54.110000999999997</v>
      </c>
      <c r="F2841">
        <v>42.454085999999997</v>
      </c>
      <c r="G2841">
        <v>19232000</v>
      </c>
    </row>
    <row r="2842" spans="1:7" x14ac:dyDescent="0.2">
      <c r="A2842" s="6">
        <v>40287</v>
      </c>
      <c r="B2842">
        <v>54</v>
      </c>
      <c r="C2842">
        <v>54.48</v>
      </c>
      <c r="D2842">
        <v>54</v>
      </c>
      <c r="E2842">
        <v>54.389999000000003</v>
      </c>
      <c r="F2842">
        <v>42.673763000000001</v>
      </c>
      <c r="G2842">
        <v>11315600</v>
      </c>
    </row>
    <row r="2843" spans="1:7" x14ac:dyDescent="0.2">
      <c r="A2843" s="6">
        <v>40288</v>
      </c>
      <c r="B2843">
        <v>54.490001999999997</v>
      </c>
      <c r="C2843">
        <v>54.82</v>
      </c>
      <c r="D2843">
        <v>54.380001</v>
      </c>
      <c r="E2843">
        <v>54.52</v>
      </c>
      <c r="F2843">
        <v>42.775767999999999</v>
      </c>
      <c r="G2843">
        <v>9092300</v>
      </c>
    </row>
    <row r="2844" spans="1:7" x14ac:dyDescent="0.2">
      <c r="A2844" s="6">
        <v>40289</v>
      </c>
      <c r="B2844">
        <v>54.439999</v>
      </c>
      <c r="C2844">
        <v>54.57</v>
      </c>
      <c r="D2844">
        <v>54.18</v>
      </c>
      <c r="E2844">
        <v>54.470001000000003</v>
      </c>
      <c r="F2844">
        <v>42.736542</v>
      </c>
      <c r="G2844">
        <v>11499300</v>
      </c>
    </row>
    <row r="2845" spans="1:7" x14ac:dyDescent="0.2">
      <c r="A2845" s="6">
        <v>40290</v>
      </c>
      <c r="B2845">
        <v>54.369999</v>
      </c>
      <c r="C2845">
        <v>54.650002000000001</v>
      </c>
      <c r="D2845">
        <v>54.150002000000001</v>
      </c>
      <c r="E2845">
        <v>54.490001999999997</v>
      </c>
      <c r="F2845">
        <v>42.752228000000002</v>
      </c>
      <c r="G2845">
        <v>10921200</v>
      </c>
    </row>
    <row r="2846" spans="1:7" x14ac:dyDescent="0.2">
      <c r="A2846" s="6">
        <v>40291</v>
      </c>
      <c r="B2846">
        <v>54.470001000000003</v>
      </c>
      <c r="C2846">
        <v>54.610000999999997</v>
      </c>
      <c r="D2846">
        <v>53.919998</v>
      </c>
      <c r="E2846">
        <v>54.529998999999997</v>
      </c>
      <c r="F2846">
        <v>42.783622999999999</v>
      </c>
      <c r="G2846">
        <v>16595800</v>
      </c>
    </row>
    <row r="2847" spans="1:7" x14ac:dyDescent="0.2">
      <c r="A2847" s="6">
        <v>40294</v>
      </c>
      <c r="B2847">
        <v>54.529998999999997</v>
      </c>
      <c r="C2847">
        <v>54.700001</v>
      </c>
      <c r="D2847">
        <v>54.009998000000003</v>
      </c>
      <c r="E2847">
        <v>54.040000999999997</v>
      </c>
      <c r="F2847">
        <v>42.399166000000001</v>
      </c>
      <c r="G2847">
        <v>14751000</v>
      </c>
    </row>
    <row r="2848" spans="1:7" x14ac:dyDescent="0.2">
      <c r="A2848" s="6">
        <v>40295</v>
      </c>
      <c r="B2848">
        <v>53.599997999999999</v>
      </c>
      <c r="C2848">
        <v>54.419998</v>
      </c>
      <c r="D2848">
        <v>53.529998999999997</v>
      </c>
      <c r="E2848">
        <v>54.040000999999997</v>
      </c>
      <c r="F2848">
        <v>42.399166000000001</v>
      </c>
      <c r="G2848">
        <v>19174600</v>
      </c>
    </row>
    <row r="2849" spans="1:7" x14ac:dyDescent="0.2">
      <c r="A2849" s="6">
        <v>40296</v>
      </c>
      <c r="B2849">
        <v>53.919998</v>
      </c>
      <c r="C2849">
        <v>54.099997999999999</v>
      </c>
      <c r="D2849">
        <v>53.52</v>
      </c>
      <c r="E2849">
        <v>53.610000999999997</v>
      </c>
      <c r="F2849">
        <v>42.061790000000002</v>
      </c>
      <c r="G2849">
        <v>14904200</v>
      </c>
    </row>
    <row r="2850" spans="1:7" x14ac:dyDescent="0.2">
      <c r="A2850" s="6">
        <v>40297</v>
      </c>
      <c r="B2850">
        <v>53.66</v>
      </c>
      <c r="C2850">
        <v>54.23</v>
      </c>
      <c r="D2850">
        <v>53.549999</v>
      </c>
      <c r="E2850">
        <v>53.700001</v>
      </c>
      <c r="F2850">
        <v>42.132407999999998</v>
      </c>
      <c r="G2850">
        <v>13320000</v>
      </c>
    </row>
    <row r="2851" spans="1:7" x14ac:dyDescent="0.2">
      <c r="A2851" s="6">
        <v>40298</v>
      </c>
      <c r="B2851">
        <v>53.82</v>
      </c>
      <c r="C2851">
        <v>54.150002000000001</v>
      </c>
      <c r="D2851">
        <v>53.639999000000003</v>
      </c>
      <c r="E2851">
        <v>53.639999000000003</v>
      </c>
      <c r="F2851">
        <v>42.085338999999998</v>
      </c>
      <c r="G2851">
        <v>16279400</v>
      </c>
    </row>
    <row r="2852" spans="1:7" x14ac:dyDescent="0.2">
      <c r="A2852" s="6">
        <v>40301</v>
      </c>
      <c r="B2852">
        <v>53.880001</v>
      </c>
      <c r="C2852">
        <v>53.950001</v>
      </c>
      <c r="D2852">
        <v>53.470001000000003</v>
      </c>
      <c r="E2852">
        <v>53.740001999999997</v>
      </c>
      <c r="F2852">
        <v>42.163795</v>
      </c>
      <c r="G2852">
        <v>12301000</v>
      </c>
    </row>
    <row r="2853" spans="1:7" x14ac:dyDescent="0.2">
      <c r="A2853" s="6">
        <v>40302</v>
      </c>
      <c r="B2853">
        <v>53.59</v>
      </c>
      <c r="C2853">
        <v>54.57</v>
      </c>
      <c r="D2853">
        <v>53.549999</v>
      </c>
      <c r="E2853">
        <v>54.02</v>
      </c>
      <c r="F2853">
        <v>42.383468999999998</v>
      </c>
      <c r="G2853">
        <v>18670900</v>
      </c>
    </row>
    <row r="2854" spans="1:7" x14ac:dyDescent="0.2">
      <c r="A2854" s="6">
        <v>40303</v>
      </c>
      <c r="B2854">
        <v>54.110000999999997</v>
      </c>
      <c r="C2854">
        <v>54.950001</v>
      </c>
      <c r="D2854">
        <v>53.82</v>
      </c>
      <c r="E2854">
        <v>54.77</v>
      </c>
      <c r="F2854">
        <v>42.971916</v>
      </c>
      <c r="G2854">
        <v>16609900</v>
      </c>
    </row>
    <row r="2855" spans="1:7" x14ac:dyDescent="0.2">
      <c r="A2855" s="6">
        <v>40304</v>
      </c>
      <c r="B2855">
        <v>54.349997999999999</v>
      </c>
      <c r="C2855">
        <v>54.779998999999997</v>
      </c>
      <c r="D2855">
        <v>51.529998999999997</v>
      </c>
      <c r="E2855">
        <v>53.23</v>
      </c>
      <c r="F2855">
        <v>41.763657000000002</v>
      </c>
      <c r="G2855">
        <v>24067500</v>
      </c>
    </row>
    <row r="2856" spans="1:7" x14ac:dyDescent="0.2">
      <c r="A2856" s="6">
        <v>40305</v>
      </c>
      <c r="B2856">
        <v>53.040000999999997</v>
      </c>
      <c r="C2856">
        <v>53.619999</v>
      </c>
      <c r="D2856">
        <v>51.799999</v>
      </c>
      <c r="E2856">
        <v>52.400002000000001</v>
      </c>
      <c r="F2856">
        <v>41.112423</v>
      </c>
      <c r="G2856">
        <v>28945100</v>
      </c>
    </row>
    <row r="2857" spans="1:7" x14ac:dyDescent="0.2">
      <c r="A2857" s="6">
        <v>40308</v>
      </c>
      <c r="B2857">
        <v>53.060001</v>
      </c>
      <c r="C2857">
        <v>53.240001999999997</v>
      </c>
      <c r="D2857">
        <v>51.830002</v>
      </c>
      <c r="E2857">
        <v>52.580002</v>
      </c>
      <c r="F2857">
        <v>41.253666000000003</v>
      </c>
      <c r="G2857">
        <v>27090300</v>
      </c>
    </row>
    <row r="2858" spans="1:7" x14ac:dyDescent="0.2">
      <c r="A2858" s="6">
        <v>40309</v>
      </c>
      <c r="B2858">
        <v>52.349997999999999</v>
      </c>
      <c r="C2858">
        <v>52.77</v>
      </c>
      <c r="D2858">
        <v>52.169998</v>
      </c>
      <c r="E2858">
        <v>52.459999000000003</v>
      </c>
      <c r="F2858">
        <v>41.159508000000002</v>
      </c>
      <c r="G2858">
        <v>19623300</v>
      </c>
    </row>
    <row r="2859" spans="1:7" x14ac:dyDescent="0.2">
      <c r="A2859" s="6">
        <v>40310</v>
      </c>
      <c r="B2859">
        <v>52.5</v>
      </c>
      <c r="C2859">
        <v>52.560001</v>
      </c>
      <c r="D2859">
        <v>52.130001</v>
      </c>
      <c r="E2859">
        <v>52.48</v>
      </c>
      <c r="F2859">
        <v>41.414409999999997</v>
      </c>
      <c r="G2859">
        <v>13610100</v>
      </c>
    </row>
    <row r="2860" spans="1:7" x14ac:dyDescent="0.2">
      <c r="A2860" s="6">
        <v>40311</v>
      </c>
      <c r="B2860">
        <v>52.630001</v>
      </c>
      <c r="C2860">
        <v>52.970001000000003</v>
      </c>
      <c r="D2860">
        <v>52.360000999999997</v>
      </c>
      <c r="E2860">
        <v>52.400002000000001</v>
      </c>
      <c r="F2860">
        <v>41.351284</v>
      </c>
      <c r="G2860">
        <v>12458000</v>
      </c>
    </row>
    <row r="2861" spans="1:7" x14ac:dyDescent="0.2">
      <c r="A2861" s="6">
        <v>40312</v>
      </c>
      <c r="B2861">
        <v>52.41</v>
      </c>
      <c r="C2861">
        <v>52.700001</v>
      </c>
      <c r="D2861">
        <v>52.02</v>
      </c>
      <c r="E2861">
        <v>52.119999</v>
      </c>
      <c r="F2861">
        <v>41.130310000000001</v>
      </c>
      <c r="G2861">
        <v>18648300</v>
      </c>
    </row>
    <row r="2862" spans="1:7" x14ac:dyDescent="0.2">
      <c r="A2862" s="6">
        <v>40315</v>
      </c>
      <c r="B2862">
        <v>52.41</v>
      </c>
      <c r="C2862">
        <v>52.919998</v>
      </c>
      <c r="D2862">
        <v>52.040000999999997</v>
      </c>
      <c r="E2862">
        <v>52.73</v>
      </c>
      <c r="F2862">
        <v>41.611674999999998</v>
      </c>
      <c r="G2862">
        <v>16945400</v>
      </c>
    </row>
    <row r="2863" spans="1:7" x14ac:dyDescent="0.2">
      <c r="A2863" s="6">
        <v>40316</v>
      </c>
      <c r="B2863">
        <v>53.32</v>
      </c>
      <c r="C2863">
        <v>54.450001</v>
      </c>
      <c r="D2863">
        <v>53.200001</v>
      </c>
      <c r="E2863">
        <v>53.709999000000003</v>
      </c>
      <c r="F2863">
        <v>42.385058999999998</v>
      </c>
      <c r="G2863">
        <v>32227700</v>
      </c>
    </row>
    <row r="2864" spans="1:7" x14ac:dyDescent="0.2">
      <c r="A2864" s="6">
        <v>40317</v>
      </c>
      <c r="B2864">
        <v>53.529998999999997</v>
      </c>
      <c r="C2864">
        <v>53.759998000000003</v>
      </c>
      <c r="D2864">
        <v>52.790000999999997</v>
      </c>
      <c r="E2864">
        <v>53.040000999999997</v>
      </c>
      <c r="F2864">
        <v>41.856312000000003</v>
      </c>
      <c r="G2864">
        <v>20418700</v>
      </c>
    </row>
    <row r="2865" spans="1:7" x14ac:dyDescent="0.2">
      <c r="A2865" s="6">
        <v>40318</v>
      </c>
      <c r="B2865">
        <v>52.369999</v>
      </c>
      <c r="C2865">
        <v>52.959999000000003</v>
      </c>
      <c r="D2865">
        <v>51.299999</v>
      </c>
      <c r="E2865">
        <v>51.299999</v>
      </c>
      <c r="F2865">
        <v>40.483215000000001</v>
      </c>
      <c r="G2865">
        <v>27256000</v>
      </c>
    </row>
    <row r="2866" spans="1:7" x14ac:dyDescent="0.2">
      <c r="A2866" s="6">
        <v>40319</v>
      </c>
      <c r="B2866">
        <v>50.73</v>
      </c>
      <c r="C2866">
        <v>51.369999</v>
      </c>
      <c r="D2866">
        <v>50.509998000000003</v>
      </c>
      <c r="E2866">
        <v>51.369999</v>
      </c>
      <c r="F2866">
        <v>40.538451999999999</v>
      </c>
      <c r="G2866">
        <v>24548600</v>
      </c>
    </row>
    <row r="2867" spans="1:7" x14ac:dyDescent="0.2">
      <c r="A2867" s="6">
        <v>40322</v>
      </c>
      <c r="B2867">
        <v>51.040000999999997</v>
      </c>
      <c r="C2867">
        <v>51.540000999999997</v>
      </c>
      <c r="D2867">
        <v>50.900002000000001</v>
      </c>
      <c r="E2867">
        <v>51</v>
      </c>
      <c r="F2867">
        <v>40.246459999999999</v>
      </c>
      <c r="G2867">
        <v>13557800</v>
      </c>
    </row>
    <row r="2868" spans="1:7" x14ac:dyDescent="0.2">
      <c r="A2868" s="6">
        <v>40323</v>
      </c>
      <c r="B2868">
        <v>50.25</v>
      </c>
      <c r="C2868">
        <v>50.5</v>
      </c>
      <c r="D2868">
        <v>50</v>
      </c>
      <c r="E2868">
        <v>50.279998999999997</v>
      </c>
      <c r="F2868">
        <v>39.678280000000001</v>
      </c>
      <c r="G2868">
        <v>24062400</v>
      </c>
    </row>
    <row r="2869" spans="1:7" x14ac:dyDescent="0.2">
      <c r="A2869" s="6">
        <v>40324</v>
      </c>
      <c r="B2869">
        <v>50.360000999999997</v>
      </c>
      <c r="C2869">
        <v>50.599997999999999</v>
      </c>
      <c r="D2869">
        <v>50.009998000000003</v>
      </c>
      <c r="E2869">
        <v>50.02</v>
      </c>
      <c r="F2869">
        <v>39.473103000000002</v>
      </c>
      <c r="G2869">
        <v>19078100</v>
      </c>
    </row>
    <row r="2870" spans="1:7" x14ac:dyDescent="0.2">
      <c r="A2870" s="6">
        <v>40325</v>
      </c>
      <c r="B2870">
        <v>50.52</v>
      </c>
      <c r="C2870">
        <v>50.73</v>
      </c>
      <c r="D2870">
        <v>50.32</v>
      </c>
      <c r="E2870">
        <v>50.700001</v>
      </c>
      <c r="F2870">
        <v>40.009723999999999</v>
      </c>
      <c r="G2870">
        <v>13980400</v>
      </c>
    </row>
    <row r="2871" spans="1:7" x14ac:dyDescent="0.2">
      <c r="A2871" s="6">
        <v>40326</v>
      </c>
      <c r="B2871">
        <v>50.75</v>
      </c>
      <c r="C2871">
        <v>50.93</v>
      </c>
      <c r="D2871">
        <v>50.5</v>
      </c>
      <c r="E2871">
        <v>50.560001</v>
      </c>
      <c r="F2871">
        <v>39.899258000000003</v>
      </c>
      <c r="G2871">
        <v>14019500</v>
      </c>
    </row>
    <row r="2872" spans="1:7" x14ac:dyDescent="0.2">
      <c r="A2872" s="6">
        <v>40330</v>
      </c>
      <c r="B2872">
        <v>50.799999</v>
      </c>
      <c r="C2872">
        <v>51.509998000000003</v>
      </c>
      <c r="D2872">
        <v>50.52</v>
      </c>
      <c r="E2872">
        <v>50.919998</v>
      </c>
      <c r="F2872">
        <v>40.183337999999999</v>
      </c>
      <c r="G2872">
        <v>16053600</v>
      </c>
    </row>
    <row r="2873" spans="1:7" x14ac:dyDescent="0.2">
      <c r="A2873" s="6">
        <v>40331</v>
      </c>
      <c r="B2873">
        <v>51.23</v>
      </c>
      <c r="C2873">
        <v>51.740001999999997</v>
      </c>
      <c r="D2873">
        <v>51.02</v>
      </c>
      <c r="E2873">
        <v>51.720001000000003</v>
      </c>
      <c r="F2873">
        <v>40.814655000000002</v>
      </c>
      <c r="G2873">
        <v>13665800</v>
      </c>
    </row>
    <row r="2874" spans="1:7" x14ac:dyDescent="0.2">
      <c r="A2874" s="6">
        <v>40332</v>
      </c>
      <c r="B2874">
        <v>51.73</v>
      </c>
      <c r="C2874">
        <v>52.080002</v>
      </c>
      <c r="D2874">
        <v>51.48</v>
      </c>
      <c r="E2874">
        <v>51.720001000000003</v>
      </c>
      <c r="F2874">
        <v>40.814655000000002</v>
      </c>
      <c r="G2874">
        <v>10509100</v>
      </c>
    </row>
    <row r="2875" spans="1:7" x14ac:dyDescent="0.2">
      <c r="A2875" s="6">
        <v>40333</v>
      </c>
      <c r="B2875">
        <v>51.41</v>
      </c>
      <c r="C2875">
        <v>51.700001</v>
      </c>
      <c r="D2875">
        <v>50.220001000000003</v>
      </c>
      <c r="E2875">
        <v>50.400002000000001</v>
      </c>
      <c r="F2875">
        <v>39.772987000000001</v>
      </c>
      <c r="G2875">
        <v>24041900</v>
      </c>
    </row>
    <row r="2876" spans="1:7" x14ac:dyDescent="0.2">
      <c r="A2876" s="6">
        <v>40336</v>
      </c>
      <c r="B2876">
        <v>50.459999000000003</v>
      </c>
      <c r="C2876">
        <v>51.369999</v>
      </c>
      <c r="D2876">
        <v>50.32</v>
      </c>
      <c r="E2876">
        <v>50.740001999999997</v>
      </c>
      <c r="F2876">
        <v>40.041305999999999</v>
      </c>
      <c r="G2876">
        <v>19500600</v>
      </c>
    </row>
    <row r="2877" spans="1:7" x14ac:dyDescent="0.2">
      <c r="A2877" s="6">
        <v>40337</v>
      </c>
      <c r="B2877">
        <v>50.790000999999997</v>
      </c>
      <c r="C2877">
        <v>50.98</v>
      </c>
      <c r="D2877">
        <v>50.529998999999997</v>
      </c>
      <c r="E2877">
        <v>50.779998999999997</v>
      </c>
      <c r="F2877">
        <v>40.072856999999999</v>
      </c>
      <c r="G2877">
        <v>20315500</v>
      </c>
    </row>
    <row r="2878" spans="1:7" x14ac:dyDescent="0.2">
      <c r="A2878" s="6">
        <v>40338</v>
      </c>
      <c r="B2878">
        <v>50.959999000000003</v>
      </c>
      <c r="C2878">
        <v>51.360000999999997</v>
      </c>
      <c r="D2878">
        <v>50.59</v>
      </c>
      <c r="E2878">
        <v>50.990001999999997</v>
      </c>
      <c r="F2878">
        <v>40.238579000000001</v>
      </c>
      <c r="G2878">
        <v>16530900</v>
      </c>
    </row>
    <row r="2879" spans="1:7" x14ac:dyDescent="0.2">
      <c r="A2879" s="6">
        <v>40339</v>
      </c>
      <c r="B2879">
        <v>51.209999000000003</v>
      </c>
      <c r="C2879">
        <v>51.68</v>
      </c>
      <c r="D2879">
        <v>51.060001</v>
      </c>
      <c r="E2879">
        <v>51.220001000000003</v>
      </c>
      <c r="F2879">
        <v>40.420105</v>
      </c>
      <c r="G2879">
        <v>15850500</v>
      </c>
    </row>
    <row r="2880" spans="1:7" x14ac:dyDescent="0.2">
      <c r="A2880" s="6">
        <v>40340</v>
      </c>
      <c r="B2880">
        <v>50.970001000000003</v>
      </c>
      <c r="C2880">
        <v>51.27</v>
      </c>
      <c r="D2880">
        <v>50.549999</v>
      </c>
      <c r="E2880">
        <v>50.860000999999997</v>
      </c>
      <c r="F2880">
        <v>40.13599</v>
      </c>
      <c r="G2880">
        <v>14027400</v>
      </c>
    </row>
    <row r="2881" spans="1:7" x14ac:dyDescent="0.2">
      <c r="A2881" s="6">
        <v>40343</v>
      </c>
      <c r="B2881">
        <v>51.110000999999997</v>
      </c>
      <c r="C2881">
        <v>51.459999000000003</v>
      </c>
      <c r="D2881">
        <v>50.889999000000003</v>
      </c>
      <c r="E2881">
        <v>51.240001999999997</v>
      </c>
      <c r="F2881">
        <v>40.435867000000002</v>
      </c>
      <c r="G2881">
        <v>13900100</v>
      </c>
    </row>
    <row r="2882" spans="1:7" x14ac:dyDescent="0.2">
      <c r="A2882" s="6">
        <v>40344</v>
      </c>
      <c r="B2882">
        <v>51.200001</v>
      </c>
      <c r="C2882">
        <v>51.650002000000001</v>
      </c>
      <c r="D2882">
        <v>51.060001</v>
      </c>
      <c r="E2882">
        <v>51.639999000000003</v>
      </c>
      <c r="F2882">
        <v>40.751517999999997</v>
      </c>
      <c r="G2882">
        <v>14310800</v>
      </c>
    </row>
    <row r="2883" spans="1:7" x14ac:dyDescent="0.2">
      <c r="A2883" s="6">
        <v>40345</v>
      </c>
      <c r="B2883">
        <v>51.5</v>
      </c>
      <c r="C2883">
        <v>51.580002</v>
      </c>
      <c r="D2883">
        <v>50.919998</v>
      </c>
      <c r="E2883">
        <v>50.98</v>
      </c>
      <c r="F2883">
        <v>40.230685999999999</v>
      </c>
      <c r="G2883">
        <v>15900700</v>
      </c>
    </row>
    <row r="2884" spans="1:7" x14ac:dyDescent="0.2">
      <c r="A2884" s="6">
        <v>40346</v>
      </c>
      <c r="B2884">
        <v>51.049999</v>
      </c>
      <c r="C2884">
        <v>51.490001999999997</v>
      </c>
      <c r="D2884">
        <v>50.959999000000003</v>
      </c>
      <c r="E2884">
        <v>51.41</v>
      </c>
      <c r="F2884">
        <v>40.570019000000002</v>
      </c>
      <c r="G2884">
        <v>12667300</v>
      </c>
    </row>
    <row r="2885" spans="1:7" x14ac:dyDescent="0.2">
      <c r="A2885" s="6">
        <v>40347</v>
      </c>
      <c r="B2885">
        <v>51.41</v>
      </c>
      <c r="C2885">
        <v>51.91</v>
      </c>
      <c r="D2885">
        <v>51.41</v>
      </c>
      <c r="E2885">
        <v>51.549999</v>
      </c>
      <c r="F2885">
        <v>40.680495999999998</v>
      </c>
      <c r="G2885">
        <v>25425800</v>
      </c>
    </row>
    <row r="2886" spans="1:7" x14ac:dyDescent="0.2">
      <c r="A2886" s="6">
        <v>40350</v>
      </c>
      <c r="B2886">
        <v>51.709999000000003</v>
      </c>
      <c r="C2886">
        <v>51.880001</v>
      </c>
      <c r="D2886">
        <v>50.709999000000003</v>
      </c>
      <c r="E2886">
        <v>51.02</v>
      </c>
      <c r="F2886">
        <v>40.262248999999997</v>
      </c>
      <c r="G2886">
        <v>14655200</v>
      </c>
    </row>
    <row r="2887" spans="1:7" x14ac:dyDescent="0.2">
      <c r="A2887" s="6">
        <v>40351</v>
      </c>
      <c r="B2887">
        <v>51.07</v>
      </c>
      <c r="C2887">
        <v>51.470001000000003</v>
      </c>
      <c r="D2887">
        <v>50.599997999999999</v>
      </c>
      <c r="E2887">
        <v>50.68</v>
      </c>
      <c r="F2887">
        <v>39.993941999999997</v>
      </c>
      <c r="G2887">
        <v>13658200</v>
      </c>
    </row>
    <row r="2888" spans="1:7" x14ac:dyDescent="0.2">
      <c r="A2888" s="6">
        <v>40352</v>
      </c>
      <c r="B2888">
        <v>50.759998000000003</v>
      </c>
      <c r="C2888">
        <v>51.040000999999997</v>
      </c>
      <c r="D2888">
        <v>50.400002000000001</v>
      </c>
      <c r="E2888">
        <v>50.810001</v>
      </c>
      <c r="F2888">
        <v>40.096530999999999</v>
      </c>
      <c r="G2888">
        <v>15945900</v>
      </c>
    </row>
    <row r="2889" spans="1:7" x14ac:dyDescent="0.2">
      <c r="A2889" s="6">
        <v>40353</v>
      </c>
      <c r="B2889">
        <v>50.73</v>
      </c>
      <c r="C2889">
        <v>50.830002</v>
      </c>
      <c r="D2889">
        <v>49.950001</v>
      </c>
      <c r="E2889">
        <v>50.029998999999997</v>
      </c>
      <c r="F2889">
        <v>39.480998999999997</v>
      </c>
      <c r="G2889">
        <v>14819200</v>
      </c>
    </row>
    <row r="2890" spans="1:7" x14ac:dyDescent="0.2">
      <c r="A2890" s="6">
        <v>40354</v>
      </c>
      <c r="B2890">
        <v>49.950001</v>
      </c>
      <c r="C2890">
        <v>50.200001</v>
      </c>
      <c r="D2890">
        <v>48.799999</v>
      </c>
      <c r="E2890">
        <v>48.799999</v>
      </c>
      <c r="F2890">
        <v>38.510345000000001</v>
      </c>
      <c r="G2890">
        <v>45333200</v>
      </c>
    </row>
    <row r="2891" spans="1:7" x14ac:dyDescent="0.2">
      <c r="A2891" s="6">
        <v>40357</v>
      </c>
      <c r="B2891">
        <v>49.060001</v>
      </c>
      <c r="C2891">
        <v>49.77</v>
      </c>
      <c r="D2891">
        <v>49.009998000000003</v>
      </c>
      <c r="E2891">
        <v>49.57</v>
      </c>
      <c r="F2891">
        <v>39.117989000000001</v>
      </c>
      <c r="G2891">
        <v>14697200</v>
      </c>
    </row>
    <row r="2892" spans="1:7" x14ac:dyDescent="0.2">
      <c r="A2892" s="6">
        <v>40358</v>
      </c>
      <c r="B2892">
        <v>49.169998</v>
      </c>
      <c r="C2892">
        <v>49.259998000000003</v>
      </c>
      <c r="D2892">
        <v>48.43</v>
      </c>
      <c r="E2892">
        <v>48.900002000000001</v>
      </c>
      <c r="F2892">
        <v>38.589264</v>
      </c>
      <c r="G2892">
        <v>20350800</v>
      </c>
    </row>
    <row r="2893" spans="1:7" x14ac:dyDescent="0.2">
      <c r="A2893" s="6">
        <v>40359</v>
      </c>
      <c r="B2893">
        <v>48.959999000000003</v>
      </c>
      <c r="C2893">
        <v>48.970001000000003</v>
      </c>
      <c r="D2893">
        <v>48.009998000000003</v>
      </c>
      <c r="E2893">
        <v>48.07</v>
      </c>
      <c r="F2893">
        <v>37.934272999999997</v>
      </c>
      <c r="G2893">
        <v>18388800</v>
      </c>
    </row>
    <row r="2894" spans="1:7" x14ac:dyDescent="0.2">
      <c r="A2894" s="6">
        <v>40360</v>
      </c>
      <c r="B2894">
        <v>48.099997999999999</v>
      </c>
      <c r="C2894">
        <v>48.41</v>
      </c>
      <c r="D2894">
        <v>47.77</v>
      </c>
      <c r="E2894">
        <v>48.34</v>
      </c>
      <c r="F2894">
        <v>38.147339000000002</v>
      </c>
      <c r="G2894">
        <v>18114400</v>
      </c>
    </row>
    <row r="2895" spans="1:7" x14ac:dyDescent="0.2">
      <c r="A2895" s="6">
        <v>40361</v>
      </c>
      <c r="B2895">
        <v>48.439999</v>
      </c>
      <c r="C2895">
        <v>48.439999</v>
      </c>
      <c r="D2895">
        <v>47.84</v>
      </c>
      <c r="E2895">
        <v>48</v>
      </c>
      <c r="F2895">
        <v>37.879032000000002</v>
      </c>
      <c r="G2895">
        <v>13581300</v>
      </c>
    </row>
    <row r="2896" spans="1:7" x14ac:dyDescent="0.2">
      <c r="A2896" s="6">
        <v>40365</v>
      </c>
      <c r="B2896">
        <v>49.34</v>
      </c>
      <c r="C2896">
        <v>49.439999</v>
      </c>
      <c r="D2896">
        <v>48.259998000000003</v>
      </c>
      <c r="E2896">
        <v>48.57</v>
      </c>
      <c r="F2896">
        <v>38.328842000000002</v>
      </c>
      <c r="G2896">
        <v>18225600</v>
      </c>
    </row>
    <row r="2897" spans="1:7" x14ac:dyDescent="0.2">
      <c r="A2897" s="6">
        <v>40366</v>
      </c>
      <c r="B2897">
        <v>48.66</v>
      </c>
      <c r="C2897">
        <v>48.970001000000003</v>
      </c>
      <c r="D2897">
        <v>48.16</v>
      </c>
      <c r="E2897">
        <v>48.919998</v>
      </c>
      <c r="F2897">
        <v>38.605041999999997</v>
      </c>
      <c r="G2897">
        <v>16176200</v>
      </c>
    </row>
    <row r="2898" spans="1:7" x14ac:dyDescent="0.2">
      <c r="A2898" s="6">
        <v>40367</v>
      </c>
      <c r="B2898">
        <v>49.32</v>
      </c>
      <c r="C2898">
        <v>49.32</v>
      </c>
      <c r="D2898">
        <v>48.790000999999997</v>
      </c>
      <c r="E2898">
        <v>49.18</v>
      </c>
      <c r="F2898">
        <v>38.810223000000001</v>
      </c>
      <c r="G2898">
        <v>12650000</v>
      </c>
    </row>
    <row r="2899" spans="1:7" x14ac:dyDescent="0.2">
      <c r="A2899" s="6">
        <v>40368</v>
      </c>
      <c r="B2899">
        <v>49.25</v>
      </c>
      <c r="C2899">
        <v>49.549999</v>
      </c>
      <c r="D2899">
        <v>49.150002000000001</v>
      </c>
      <c r="E2899">
        <v>49.43</v>
      </c>
      <c r="F2899">
        <v>39.007514999999998</v>
      </c>
      <c r="G2899">
        <v>11607200</v>
      </c>
    </row>
    <row r="2900" spans="1:7" x14ac:dyDescent="0.2">
      <c r="A2900" s="6">
        <v>40371</v>
      </c>
      <c r="B2900">
        <v>49.779998999999997</v>
      </c>
      <c r="C2900">
        <v>50.330002</v>
      </c>
      <c r="D2900">
        <v>49.68</v>
      </c>
      <c r="E2900">
        <v>50.119999</v>
      </c>
      <c r="F2900">
        <v>39.552016999999999</v>
      </c>
      <c r="G2900">
        <v>13440900</v>
      </c>
    </row>
    <row r="2901" spans="1:7" x14ac:dyDescent="0.2">
      <c r="A2901" s="6">
        <v>40372</v>
      </c>
      <c r="B2901">
        <v>50.349997999999999</v>
      </c>
      <c r="C2901">
        <v>50.689999</v>
      </c>
      <c r="D2901">
        <v>50.099997999999999</v>
      </c>
      <c r="E2901">
        <v>50.540000999999997</v>
      </c>
      <c r="F2901">
        <v>39.883460999999997</v>
      </c>
      <c r="G2901">
        <v>13219800</v>
      </c>
    </row>
    <row r="2902" spans="1:7" x14ac:dyDescent="0.2">
      <c r="A2902" s="6">
        <v>40373</v>
      </c>
      <c r="B2902">
        <v>50.049999</v>
      </c>
      <c r="C2902">
        <v>50.360000999999997</v>
      </c>
      <c r="D2902">
        <v>50.040000999999997</v>
      </c>
      <c r="E2902">
        <v>50.349997999999999</v>
      </c>
      <c r="F2902">
        <v>39.733521000000003</v>
      </c>
      <c r="G2902">
        <v>10708300</v>
      </c>
    </row>
    <row r="2903" spans="1:7" x14ac:dyDescent="0.2">
      <c r="A2903" s="6">
        <v>40374</v>
      </c>
      <c r="B2903">
        <v>50.34</v>
      </c>
      <c r="C2903">
        <v>50.439999</v>
      </c>
      <c r="D2903">
        <v>49.91</v>
      </c>
      <c r="E2903">
        <v>50.41</v>
      </c>
      <c r="F2903">
        <v>39.780875999999999</v>
      </c>
      <c r="G2903">
        <v>12255600</v>
      </c>
    </row>
    <row r="2904" spans="1:7" x14ac:dyDescent="0.2">
      <c r="A2904" s="6">
        <v>40375</v>
      </c>
      <c r="B2904">
        <v>50.150002000000001</v>
      </c>
      <c r="C2904">
        <v>50.330002</v>
      </c>
      <c r="D2904">
        <v>49.52</v>
      </c>
      <c r="E2904">
        <v>49.669998</v>
      </c>
      <c r="F2904">
        <v>39.196902999999999</v>
      </c>
      <c r="G2904">
        <v>15922200</v>
      </c>
    </row>
    <row r="2905" spans="1:7" x14ac:dyDescent="0.2">
      <c r="A2905" s="6">
        <v>40378</v>
      </c>
      <c r="B2905">
        <v>49.720001000000003</v>
      </c>
      <c r="C2905">
        <v>49.810001</v>
      </c>
      <c r="D2905">
        <v>49.09</v>
      </c>
      <c r="E2905">
        <v>49.52</v>
      </c>
      <c r="F2905">
        <v>39.078544999999998</v>
      </c>
      <c r="G2905">
        <v>11896000</v>
      </c>
    </row>
    <row r="2906" spans="1:7" x14ac:dyDescent="0.2">
      <c r="A2906" s="6">
        <v>40379</v>
      </c>
      <c r="B2906">
        <v>49.259998000000003</v>
      </c>
      <c r="C2906">
        <v>51.029998999999997</v>
      </c>
      <c r="D2906">
        <v>49.259998000000003</v>
      </c>
      <c r="E2906">
        <v>50.880001</v>
      </c>
      <c r="F2906">
        <v>40.151786999999999</v>
      </c>
      <c r="G2906">
        <v>16283900</v>
      </c>
    </row>
    <row r="2907" spans="1:7" x14ac:dyDescent="0.2">
      <c r="A2907" s="6">
        <v>40380</v>
      </c>
      <c r="B2907">
        <v>51</v>
      </c>
      <c r="C2907">
        <v>51</v>
      </c>
      <c r="D2907">
        <v>50.110000999999997</v>
      </c>
      <c r="E2907">
        <v>50.349997999999999</v>
      </c>
      <c r="F2907">
        <v>39.733521000000003</v>
      </c>
      <c r="G2907">
        <v>12311100</v>
      </c>
    </row>
    <row r="2908" spans="1:7" x14ac:dyDescent="0.2">
      <c r="A2908" s="6">
        <v>40381</v>
      </c>
      <c r="B2908">
        <v>50.549999</v>
      </c>
      <c r="C2908">
        <v>51.09</v>
      </c>
      <c r="D2908">
        <v>50.509998000000003</v>
      </c>
      <c r="E2908">
        <v>50.860000999999997</v>
      </c>
      <c r="F2908">
        <v>40.13599</v>
      </c>
      <c r="G2908">
        <v>11984200</v>
      </c>
    </row>
    <row r="2909" spans="1:7" x14ac:dyDescent="0.2">
      <c r="A2909" s="6">
        <v>40382</v>
      </c>
      <c r="B2909">
        <v>50.91</v>
      </c>
      <c r="C2909">
        <v>51.810001</v>
      </c>
      <c r="D2909">
        <v>50.900002000000001</v>
      </c>
      <c r="E2909">
        <v>51.669998</v>
      </c>
      <c r="F2909">
        <v>40.775196000000001</v>
      </c>
      <c r="G2909">
        <v>13046400</v>
      </c>
    </row>
    <row r="2910" spans="1:7" x14ac:dyDescent="0.2">
      <c r="A2910" s="6">
        <v>40385</v>
      </c>
      <c r="B2910">
        <v>51.669998</v>
      </c>
      <c r="C2910">
        <v>51.669998</v>
      </c>
      <c r="D2910">
        <v>50.91</v>
      </c>
      <c r="E2910">
        <v>51.130001</v>
      </c>
      <c r="F2910">
        <v>40.349055999999997</v>
      </c>
      <c r="G2910">
        <v>14112100</v>
      </c>
    </row>
    <row r="2911" spans="1:7" x14ac:dyDescent="0.2">
      <c r="A2911" s="6">
        <v>40386</v>
      </c>
      <c r="B2911">
        <v>50.799999</v>
      </c>
      <c r="C2911">
        <v>51.299999</v>
      </c>
      <c r="D2911">
        <v>50.66</v>
      </c>
      <c r="E2911">
        <v>50.959999000000003</v>
      </c>
      <c r="F2911">
        <v>40.214897000000001</v>
      </c>
      <c r="G2911">
        <v>12295200</v>
      </c>
    </row>
    <row r="2912" spans="1:7" x14ac:dyDescent="0.2">
      <c r="A2912" s="6">
        <v>40387</v>
      </c>
      <c r="B2912">
        <v>50.799999</v>
      </c>
      <c r="C2912">
        <v>51.389999000000003</v>
      </c>
      <c r="D2912">
        <v>50.799999</v>
      </c>
      <c r="E2912">
        <v>51.130001</v>
      </c>
      <c r="F2912">
        <v>40.349055999999997</v>
      </c>
      <c r="G2912">
        <v>9328500</v>
      </c>
    </row>
    <row r="2913" spans="1:7" x14ac:dyDescent="0.2">
      <c r="A2913" s="6">
        <v>40388</v>
      </c>
      <c r="B2913">
        <v>51.23</v>
      </c>
      <c r="C2913">
        <v>51.779998999999997</v>
      </c>
      <c r="D2913">
        <v>50.799999</v>
      </c>
      <c r="E2913">
        <v>51.060001</v>
      </c>
      <c r="F2913">
        <v>40.293823000000003</v>
      </c>
      <c r="G2913">
        <v>9630500</v>
      </c>
    </row>
    <row r="2914" spans="1:7" x14ac:dyDescent="0.2">
      <c r="A2914" s="6">
        <v>40389</v>
      </c>
      <c r="B2914">
        <v>50.610000999999997</v>
      </c>
      <c r="C2914">
        <v>51.25</v>
      </c>
      <c r="D2914">
        <v>50.5</v>
      </c>
      <c r="E2914">
        <v>51.189999</v>
      </c>
      <c r="F2914">
        <v>40.396397</v>
      </c>
      <c r="G2914">
        <v>13551400</v>
      </c>
    </row>
    <row r="2915" spans="1:7" x14ac:dyDescent="0.2">
      <c r="A2915" s="6">
        <v>40392</v>
      </c>
      <c r="B2915">
        <v>51.549999</v>
      </c>
      <c r="C2915">
        <v>51.700001</v>
      </c>
      <c r="D2915">
        <v>50.950001</v>
      </c>
      <c r="E2915">
        <v>51.41</v>
      </c>
      <c r="F2915">
        <v>40.570019000000002</v>
      </c>
      <c r="G2915">
        <v>13861000</v>
      </c>
    </row>
    <row r="2916" spans="1:7" x14ac:dyDescent="0.2">
      <c r="A2916" s="6">
        <v>40393</v>
      </c>
      <c r="B2916">
        <v>51.25</v>
      </c>
      <c r="C2916">
        <v>51.650002000000001</v>
      </c>
      <c r="D2916">
        <v>51.029998999999997</v>
      </c>
      <c r="E2916">
        <v>51.290000999999997</v>
      </c>
      <c r="F2916">
        <v>40.475315000000002</v>
      </c>
      <c r="G2916">
        <v>10668600</v>
      </c>
    </row>
    <row r="2917" spans="1:7" x14ac:dyDescent="0.2">
      <c r="A2917" s="6">
        <v>40394</v>
      </c>
      <c r="B2917">
        <v>51.040000999999997</v>
      </c>
      <c r="C2917">
        <v>51.709999000000003</v>
      </c>
      <c r="D2917">
        <v>51.009998000000003</v>
      </c>
      <c r="E2917">
        <v>51.599997999999999</v>
      </c>
      <c r="F2917">
        <v>40.719963</v>
      </c>
      <c r="G2917">
        <v>8068900</v>
      </c>
    </row>
    <row r="2918" spans="1:7" x14ac:dyDescent="0.2">
      <c r="A2918" s="6">
        <v>40395</v>
      </c>
      <c r="B2918">
        <v>51.639999000000003</v>
      </c>
      <c r="C2918">
        <v>51.669998</v>
      </c>
      <c r="D2918">
        <v>51.220001000000003</v>
      </c>
      <c r="E2918">
        <v>51.619999</v>
      </c>
      <c r="F2918">
        <v>40.735743999999997</v>
      </c>
      <c r="G2918">
        <v>7439000</v>
      </c>
    </row>
    <row r="2919" spans="1:7" x14ac:dyDescent="0.2">
      <c r="A2919" s="6">
        <v>40396</v>
      </c>
      <c r="B2919">
        <v>51.419998</v>
      </c>
      <c r="C2919">
        <v>51.790000999999997</v>
      </c>
      <c r="D2919">
        <v>51.110000999999997</v>
      </c>
      <c r="E2919">
        <v>51.790000999999997</v>
      </c>
      <c r="F2919">
        <v>40.869888000000003</v>
      </c>
      <c r="G2919">
        <v>8270300</v>
      </c>
    </row>
    <row r="2920" spans="1:7" x14ac:dyDescent="0.2">
      <c r="A2920" s="6">
        <v>40399</v>
      </c>
      <c r="B2920">
        <v>51.830002</v>
      </c>
      <c r="C2920">
        <v>52.34</v>
      </c>
      <c r="D2920">
        <v>51.799999</v>
      </c>
      <c r="E2920">
        <v>52.060001</v>
      </c>
      <c r="F2920">
        <v>41.082970000000003</v>
      </c>
      <c r="G2920">
        <v>8265400</v>
      </c>
    </row>
    <row r="2921" spans="1:7" x14ac:dyDescent="0.2">
      <c r="A2921" s="6">
        <v>40400</v>
      </c>
      <c r="B2921">
        <v>51.91</v>
      </c>
      <c r="C2921">
        <v>52.48</v>
      </c>
      <c r="D2921">
        <v>51.689999</v>
      </c>
      <c r="E2921">
        <v>52.220001000000003</v>
      </c>
      <c r="F2921">
        <v>41.209235999999997</v>
      </c>
      <c r="G2921">
        <v>8845800</v>
      </c>
    </row>
    <row r="2922" spans="1:7" x14ac:dyDescent="0.2">
      <c r="A2922" s="6">
        <v>40401</v>
      </c>
      <c r="B2922">
        <v>51.619999</v>
      </c>
      <c r="C2922">
        <v>51.619999</v>
      </c>
      <c r="D2922">
        <v>50.98</v>
      </c>
      <c r="E2922">
        <v>51.02</v>
      </c>
      <c r="F2922">
        <v>40.497233999999999</v>
      </c>
      <c r="G2922">
        <v>11306300</v>
      </c>
    </row>
    <row r="2923" spans="1:7" x14ac:dyDescent="0.2">
      <c r="A2923" s="6">
        <v>40402</v>
      </c>
      <c r="B2923">
        <v>50.560001</v>
      </c>
      <c r="C2923">
        <v>50.779998999999997</v>
      </c>
      <c r="D2923">
        <v>50.009998000000003</v>
      </c>
      <c r="E2923">
        <v>50.43</v>
      </c>
      <c r="F2923">
        <v>40.028922999999999</v>
      </c>
      <c r="G2923">
        <v>12796900</v>
      </c>
    </row>
    <row r="2924" spans="1:7" x14ac:dyDescent="0.2">
      <c r="A2924" s="6">
        <v>40403</v>
      </c>
      <c r="B2924">
        <v>50.330002</v>
      </c>
      <c r="C2924">
        <v>50.740001999999997</v>
      </c>
      <c r="D2924">
        <v>50</v>
      </c>
      <c r="E2924">
        <v>50.400002000000001</v>
      </c>
      <c r="F2924">
        <v>40.005108</v>
      </c>
      <c r="G2924">
        <v>10095300</v>
      </c>
    </row>
    <row r="2925" spans="1:7" x14ac:dyDescent="0.2">
      <c r="A2925" s="6">
        <v>40406</v>
      </c>
      <c r="B2925">
        <v>50.169998</v>
      </c>
      <c r="C2925">
        <v>50.57</v>
      </c>
      <c r="D2925">
        <v>50.060001</v>
      </c>
      <c r="E2925">
        <v>50.41</v>
      </c>
      <c r="F2925">
        <v>40.013046000000003</v>
      </c>
      <c r="G2925">
        <v>9648700</v>
      </c>
    </row>
    <row r="2926" spans="1:7" x14ac:dyDescent="0.2">
      <c r="A2926" s="6">
        <v>40407</v>
      </c>
      <c r="B2926">
        <v>50.790000999999997</v>
      </c>
      <c r="C2926">
        <v>51.619999</v>
      </c>
      <c r="D2926">
        <v>50.66</v>
      </c>
      <c r="E2926">
        <v>51.02</v>
      </c>
      <c r="F2926">
        <v>40.497233999999999</v>
      </c>
      <c r="G2926">
        <v>16315500</v>
      </c>
    </row>
    <row r="2927" spans="1:7" x14ac:dyDescent="0.2">
      <c r="A2927" s="6">
        <v>40408</v>
      </c>
      <c r="B2927">
        <v>51</v>
      </c>
      <c r="C2927">
        <v>51.32</v>
      </c>
      <c r="D2927">
        <v>50.619999</v>
      </c>
      <c r="E2927">
        <v>50.860000999999997</v>
      </c>
      <c r="F2927">
        <v>40.370232000000001</v>
      </c>
      <c r="G2927">
        <v>15745000</v>
      </c>
    </row>
    <row r="2928" spans="1:7" x14ac:dyDescent="0.2">
      <c r="A2928" s="6">
        <v>40409</v>
      </c>
      <c r="B2928">
        <v>50.700001</v>
      </c>
      <c r="C2928">
        <v>50.959999000000003</v>
      </c>
      <c r="D2928">
        <v>50</v>
      </c>
      <c r="E2928">
        <v>50.060001</v>
      </c>
      <c r="F2928">
        <v>39.735228999999997</v>
      </c>
      <c r="G2928">
        <v>15634100</v>
      </c>
    </row>
    <row r="2929" spans="1:7" x14ac:dyDescent="0.2">
      <c r="A2929" s="6">
        <v>40410</v>
      </c>
      <c r="B2929">
        <v>50.169998</v>
      </c>
      <c r="C2929">
        <v>50.470001000000003</v>
      </c>
      <c r="D2929">
        <v>50.029998999999997</v>
      </c>
      <c r="E2929">
        <v>50.220001000000003</v>
      </c>
      <c r="F2929">
        <v>39.86224</v>
      </c>
      <c r="G2929">
        <v>11701700</v>
      </c>
    </row>
    <row r="2930" spans="1:7" x14ac:dyDescent="0.2">
      <c r="A2930" s="6">
        <v>40413</v>
      </c>
      <c r="B2930">
        <v>50.57</v>
      </c>
      <c r="C2930">
        <v>51.5</v>
      </c>
      <c r="D2930">
        <v>50.389999000000003</v>
      </c>
      <c r="E2930">
        <v>51.139999000000003</v>
      </c>
      <c r="F2930">
        <v>40.592475999999998</v>
      </c>
      <c r="G2930">
        <v>14657800</v>
      </c>
    </row>
    <row r="2931" spans="1:7" x14ac:dyDescent="0.2">
      <c r="A2931" s="6">
        <v>40414</v>
      </c>
      <c r="B2931">
        <v>50.669998</v>
      </c>
      <c r="C2931">
        <v>51.720001000000003</v>
      </c>
      <c r="D2931">
        <v>50.599997999999999</v>
      </c>
      <c r="E2931">
        <v>51.299999</v>
      </c>
      <c r="F2931">
        <v>40.719481999999999</v>
      </c>
      <c r="G2931">
        <v>16700800</v>
      </c>
    </row>
    <row r="2932" spans="1:7" x14ac:dyDescent="0.2">
      <c r="A2932" s="6">
        <v>40415</v>
      </c>
      <c r="B2932">
        <v>51.25</v>
      </c>
      <c r="C2932">
        <v>51.790000999999997</v>
      </c>
      <c r="D2932">
        <v>51.09</v>
      </c>
      <c r="E2932">
        <v>51.549999</v>
      </c>
      <c r="F2932">
        <v>40.917926999999999</v>
      </c>
      <c r="G2932">
        <v>14842400</v>
      </c>
    </row>
    <row r="2933" spans="1:7" x14ac:dyDescent="0.2">
      <c r="A2933" s="6">
        <v>40416</v>
      </c>
      <c r="B2933">
        <v>51.619999</v>
      </c>
      <c r="C2933">
        <v>51.619999</v>
      </c>
      <c r="D2933">
        <v>50.75</v>
      </c>
      <c r="E2933">
        <v>50.970001000000003</v>
      </c>
      <c r="F2933">
        <v>40.457546000000001</v>
      </c>
      <c r="G2933">
        <v>11898700</v>
      </c>
    </row>
    <row r="2934" spans="1:7" x14ac:dyDescent="0.2">
      <c r="A2934" s="6">
        <v>40417</v>
      </c>
      <c r="B2934">
        <v>51.02</v>
      </c>
      <c r="C2934">
        <v>51.25</v>
      </c>
      <c r="D2934">
        <v>50.720001000000003</v>
      </c>
      <c r="E2934">
        <v>51</v>
      </c>
      <c r="F2934">
        <v>40.481361</v>
      </c>
      <c r="G2934">
        <v>11935000</v>
      </c>
    </row>
    <row r="2935" spans="1:7" x14ac:dyDescent="0.2">
      <c r="A2935" s="6">
        <v>40420</v>
      </c>
      <c r="B2935">
        <v>51.02</v>
      </c>
      <c r="C2935">
        <v>51.25</v>
      </c>
      <c r="D2935">
        <v>50.529998999999997</v>
      </c>
      <c r="E2935">
        <v>50.549999</v>
      </c>
      <c r="F2935">
        <v>40.124172000000002</v>
      </c>
      <c r="G2935">
        <v>8502500</v>
      </c>
    </row>
    <row r="2936" spans="1:7" x14ac:dyDescent="0.2">
      <c r="A2936" s="6">
        <v>40421</v>
      </c>
      <c r="B2936">
        <v>50.509998000000003</v>
      </c>
      <c r="C2936">
        <v>51.099997999999999</v>
      </c>
      <c r="D2936">
        <v>50.119999</v>
      </c>
      <c r="E2936">
        <v>50.139999000000003</v>
      </c>
      <c r="F2936">
        <v>39.798737000000003</v>
      </c>
      <c r="G2936">
        <v>25359400</v>
      </c>
    </row>
    <row r="2937" spans="1:7" x14ac:dyDescent="0.2">
      <c r="A2937" s="6">
        <v>40422</v>
      </c>
      <c r="B2937">
        <v>50.490001999999997</v>
      </c>
      <c r="C2937">
        <v>51.43</v>
      </c>
      <c r="D2937">
        <v>50.459999000000003</v>
      </c>
      <c r="E2937">
        <v>51.200001</v>
      </c>
      <c r="F2937">
        <v>40.640106000000003</v>
      </c>
      <c r="G2937">
        <v>13431500</v>
      </c>
    </row>
    <row r="2938" spans="1:7" x14ac:dyDescent="0.2">
      <c r="A2938" s="6">
        <v>40423</v>
      </c>
      <c r="B2938">
        <v>51.119999</v>
      </c>
      <c r="C2938">
        <v>51.810001</v>
      </c>
      <c r="D2938">
        <v>51.119999</v>
      </c>
      <c r="E2938">
        <v>51.759998000000003</v>
      </c>
      <c r="F2938">
        <v>41.084609999999998</v>
      </c>
      <c r="G2938">
        <v>11206100</v>
      </c>
    </row>
    <row r="2939" spans="1:7" x14ac:dyDescent="0.2">
      <c r="A2939" s="6">
        <v>40424</v>
      </c>
      <c r="B2939">
        <v>51.860000999999997</v>
      </c>
      <c r="C2939">
        <v>52.09</v>
      </c>
      <c r="D2939">
        <v>51.549999</v>
      </c>
      <c r="E2939">
        <v>52.040000999999997</v>
      </c>
      <c r="F2939">
        <v>41.306849999999997</v>
      </c>
      <c r="G2939">
        <v>9613100</v>
      </c>
    </row>
    <row r="2940" spans="1:7" x14ac:dyDescent="0.2">
      <c r="A2940" s="6">
        <v>40428</v>
      </c>
      <c r="B2940">
        <v>52.07</v>
      </c>
      <c r="C2940">
        <v>52.560001</v>
      </c>
      <c r="D2940">
        <v>51.84</v>
      </c>
      <c r="E2940">
        <v>51.860000999999997</v>
      </c>
      <c r="F2940">
        <v>41.163986000000001</v>
      </c>
      <c r="G2940">
        <v>10583800</v>
      </c>
    </row>
    <row r="2941" spans="1:7" x14ac:dyDescent="0.2">
      <c r="A2941" s="6">
        <v>40429</v>
      </c>
      <c r="B2941">
        <v>51.889999000000003</v>
      </c>
      <c r="C2941">
        <v>51.98</v>
      </c>
      <c r="D2941">
        <v>51.52</v>
      </c>
      <c r="E2941">
        <v>51.830002</v>
      </c>
      <c r="F2941">
        <v>41.140179000000003</v>
      </c>
      <c r="G2941">
        <v>8960000</v>
      </c>
    </row>
    <row r="2942" spans="1:7" x14ac:dyDescent="0.2">
      <c r="A2942" s="6">
        <v>40430</v>
      </c>
      <c r="B2942">
        <v>52.060001</v>
      </c>
      <c r="C2942">
        <v>52.099997999999999</v>
      </c>
      <c r="D2942">
        <v>51.84</v>
      </c>
      <c r="E2942">
        <v>51.91</v>
      </c>
      <c r="F2942">
        <v>41.203671</v>
      </c>
      <c r="G2942">
        <v>7289700</v>
      </c>
    </row>
    <row r="2943" spans="1:7" x14ac:dyDescent="0.2">
      <c r="A2943" s="6">
        <v>40431</v>
      </c>
      <c r="B2943">
        <v>51.900002000000001</v>
      </c>
      <c r="C2943">
        <v>52.07</v>
      </c>
      <c r="D2943">
        <v>51.720001000000003</v>
      </c>
      <c r="E2943">
        <v>51.970001000000003</v>
      </c>
      <c r="F2943">
        <v>41.251297000000001</v>
      </c>
      <c r="G2943">
        <v>8160400</v>
      </c>
    </row>
    <row r="2944" spans="1:7" x14ac:dyDescent="0.2">
      <c r="A2944" s="6">
        <v>40434</v>
      </c>
      <c r="B2944">
        <v>52.25</v>
      </c>
      <c r="C2944">
        <v>52.470001000000003</v>
      </c>
      <c r="D2944">
        <v>52.009998000000003</v>
      </c>
      <c r="E2944">
        <v>52.209999000000003</v>
      </c>
      <c r="F2944">
        <v>41.441803</v>
      </c>
      <c r="G2944">
        <v>7868000</v>
      </c>
    </row>
    <row r="2945" spans="1:7" x14ac:dyDescent="0.2">
      <c r="A2945" s="6">
        <v>40435</v>
      </c>
      <c r="B2945">
        <v>52.16</v>
      </c>
      <c r="C2945">
        <v>53.029998999999997</v>
      </c>
      <c r="D2945">
        <v>52.150002000000001</v>
      </c>
      <c r="E2945">
        <v>52.66</v>
      </c>
      <c r="F2945">
        <v>41.798991999999998</v>
      </c>
      <c r="G2945">
        <v>11201400</v>
      </c>
    </row>
    <row r="2946" spans="1:7" x14ac:dyDescent="0.2">
      <c r="A2946" s="6">
        <v>40436</v>
      </c>
      <c r="B2946">
        <v>52.470001000000003</v>
      </c>
      <c r="C2946">
        <v>53.099997999999999</v>
      </c>
      <c r="D2946">
        <v>52.41</v>
      </c>
      <c r="E2946">
        <v>52.860000999999997</v>
      </c>
      <c r="F2946">
        <v>41.957748000000002</v>
      </c>
      <c r="G2946">
        <v>10198100</v>
      </c>
    </row>
    <row r="2947" spans="1:7" x14ac:dyDescent="0.2">
      <c r="A2947" s="6">
        <v>40437</v>
      </c>
      <c r="B2947">
        <v>52.66</v>
      </c>
      <c r="C2947">
        <v>53.279998999999997</v>
      </c>
      <c r="D2947">
        <v>52.549999</v>
      </c>
      <c r="E2947">
        <v>53.150002000000001</v>
      </c>
      <c r="F2947">
        <v>42.187916000000001</v>
      </c>
      <c r="G2947">
        <v>10742700</v>
      </c>
    </row>
    <row r="2948" spans="1:7" x14ac:dyDescent="0.2">
      <c r="A2948" s="6">
        <v>40438</v>
      </c>
      <c r="B2948">
        <v>53.169998</v>
      </c>
      <c r="C2948">
        <v>53.330002</v>
      </c>
      <c r="D2948">
        <v>52.880001</v>
      </c>
      <c r="E2948">
        <v>53.009998000000003</v>
      </c>
      <c r="F2948">
        <v>42.076805</v>
      </c>
      <c r="G2948">
        <v>20799800</v>
      </c>
    </row>
    <row r="2949" spans="1:7" x14ac:dyDescent="0.2">
      <c r="A2949" s="6">
        <v>40441</v>
      </c>
      <c r="B2949">
        <v>53.099997999999999</v>
      </c>
      <c r="C2949">
        <v>53.669998</v>
      </c>
      <c r="D2949">
        <v>53.09</v>
      </c>
      <c r="E2949">
        <v>53.540000999999997</v>
      </c>
      <c r="F2949">
        <v>42.497486000000002</v>
      </c>
      <c r="G2949">
        <v>9260100</v>
      </c>
    </row>
    <row r="2950" spans="1:7" x14ac:dyDescent="0.2">
      <c r="A2950" s="6">
        <v>40442</v>
      </c>
      <c r="B2950">
        <v>53.52</v>
      </c>
      <c r="C2950">
        <v>53.959999000000003</v>
      </c>
      <c r="D2950">
        <v>53.32</v>
      </c>
      <c r="E2950">
        <v>53.57</v>
      </c>
      <c r="F2950">
        <v>42.521309000000002</v>
      </c>
      <c r="G2950">
        <v>9425100</v>
      </c>
    </row>
    <row r="2951" spans="1:7" x14ac:dyDescent="0.2">
      <c r="A2951" s="6">
        <v>40443</v>
      </c>
      <c r="B2951">
        <v>53.52</v>
      </c>
      <c r="C2951">
        <v>54</v>
      </c>
      <c r="D2951">
        <v>53.450001</v>
      </c>
      <c r="E2951">
        <v>53.82</v>
      </c>
      <c r="F2951">
        <v>42.719738</v>
      </c>
      <c r="G2951">
        <v>9910000</v>
      </c>
    </row>
    <row r="2952" spans="1:7" x14ac:dyDescent="0.2">
      <c r="A2952" s="6">
        <v>40444</v>
      </c>
      <c r="B2952">
        <v>53.73</v>
      </c>
      <c r="C2952">
        <v>53.919998</v>
      </c>
      <c r="D2952">
        <v>53.529998999999997</v>
      </c>
      <c r="E2952">
        <v>53.650002000000001</v>
      </c>
      <c r="F2952">
        <v>42.584811999999999</v>
      </c>
      <c r="G2952">
        <v>7291200</v>
      </c>
    </row>
    <row r="2953" spans="1:7" x14ac:dyDescent="0.2">
      <c r="A2953" s="6">
        <v>40445</v>
      </c>
      <c r="B2953">
        <v>53.950001</v>
      </c>
      <c r="C2953">
        <v>54.389999000000003</v>
      </c>
      <c r="D2953">
        <v>53.84</v>
      </c>
      <c r="E2953">
        <v>54.080002</v>
      </c>
      <c r="F2953">
        <v>42.926113000000001</v>
      </c>
      <c r="G2953">
        <v>9768400</v>
      </c>
    </row>
    <row r="2954" spans="1:7" x14ac:dyDescent="0.2">
      <c r="A2954" s="6">
        <v>40448</v>
      </c>
      <c r="B2954">
        <v>53.91</v>
      </c>
      <c r="C2954">
        <v>54.009998000000003</v>
      </c>
      <c r="D2954">
        <v>53.470001000000003</v>
      </c>
      <c r="E2954">
        <v>53.48</v>
      </c>
      <c r="F2954">
        <v>42.449866999999998</v>
      </c>
      <c r="G2954">
        <v>8662200</v>
      </c>
    </row>
    <row r="2955" spans="1:7" x14ac:dyDescent="0.2">
      <c r="A2955" s="6">
        <v>40449</v>
      </c>
      <c r="B2955">
        <v>53.529998999999997</v>
      </c>
      <c r="C2955">
        <v>53.990001999999997</v>
      </c>
      <c r="D2955">
        <v>53.049999</v>
      </c>
      <c r="E2955">
        <v>53.82</v>
      </c>
      <c r="F2955">
        <v>42.719738</v>
      </c>
      <c r="G2955">
        <v>11147300</v>
      </c>
    </row>
    <row r="2956" spans="1:7" x14ac:dyDescent="0.2">
      <c r="A2956" s="6">
        <v>40450</v>
      </c>
      <c r="B2956">
        <v>53.799999</v>
      </c>
      <c r="C2956">
        <v>53.810001</v>
      </c>
      <c r="D2956">
        <v>53.110000999999997</v>
      </c>
      <c r="E2956">
        <v>53.349997999999999</v>
      </c>
      <c r="F2956">
        <v>42.346671999999998</v>
      </c>
      <c r="G2956">
        <v>9864100</v>
      </c>
    </row>
    <row r="2957" spans="1:7" x14ac:dyDescent="0.2">
      <c r="A2957" s="6">
        <v>40451</v>
      </c>
      <c r="B2957">
        <v>53.529998999999997</v>
      </c>
      <c r="C2957">
        <v>53.990001999999997</v>
      </c>
      <c r="D2957">
        <v>53.139999000000003</v>
      </c>
      <c r="E2957">
        <v>53.52</v>
      </c>
      <c r="F2957">
        <v>42.481620999999997</v>
      </c>
      <c r="G2957">
        <v>10901000</v>
      </c>
    </row>
    <row r="2958" spans="1:7" x14ac:dyDescent="0.2">
      <c r="A2958" s="6">
        <v>40452</v>
      </c>
      <c r="B2958">
        <v>53.599997999999999</v>
      </c>
      <c r="C2958">
        <v>53.619999</v>
      </c>
      <c r="D2958">
        <v>53.200001</v>
      </c>
      <c r="E2958">
        <v>53.360000999999997</v>
      </c>
      <c r="F2958">
        <v>42.354607000000001</v>
      </c>
      <c r="G2958">
        <v>8229400</v>
      </c>
    </row>
    <row r="2959" spans="1:7" x14ac:dyDescent="0.2">
      <c r="A2959" s="6">
        <v>40455</v>
      </c>
      <c r="B2959">
        <v>53.34</v>
      </c>
      <c r="C2959">
        <v>53.700001</v>
      </c>
      <c r="D2959">
        <v>53.139999000000003</v>
      </c>
      <c r="E2959">
        <v>53.57</v>
      </c>
      <c r="F2959">
        <v>42.521309000000002</v>
      </c>
      <c r="G2959">
        <v>7142500</v>
      </c>
    </row>
    <row r="2960" spans="1:7" x14ac:dyDescent="0.2">
      <c r="A2960" s="6">
        <v>40456</v>
      </c>
      <c r="B2960">
        <v>53.939999</v>
      </c>
      <c r="C2960">
        <v>54.25</v>
      </c>
      <c r="D2960">
        <v>53.830002</v>
      </c>
      <c r="E2960">
        <v>54</v>
      </c>
      <c r="F2960">
        <v>42.862617</v>
      </c>
      <c r="G2960">
        <v>10216000</v>
      </c>
    </row>
    <row r="2961" spans="1:7" x14ac:dyDescent="0.2">
      <c r="A2961" s="6">
        <v>40457</v>
      </c>
      <c r="B2961">
        <v>53.919998</v>
      </c>
      <c r="C2961">
        <v>54.630001</v>
      </c>
      <c r="D2961">
        <v>53.900002000000001</v>
      </c>
      <c r="E2961">
        <v>54.560001</v>
      </c>
      <c r="F2961">
        <v>43.307116999999998</v>
      </c>
      <c r="G2961">
        <v>10413800</v>
      </c>
    </row>
    <row r="2962" spans="1:7" x14ac:dyDescent="0.2">
      <c r="A2962" s="6">
        <v>40458</v>
      </c>
      <c r="B2962">
        <v>54.66</v>
      </c>
      <c r="C2962">
        <v>54.82</v>
      </c>
      <c r="D2962">
        <v>54.040000999999997</v>
      </c>
      <c r="E2962">
        <v>54.360000999999997</v>
      </c>
      <c r="F2962">
        <v>43.148364999999998</v>
      </c>
      <c r="G2962">
        <v>7769800</v>
      </c>
    </row>
    <row r="2963" spans="1:7" x14ac:dyDescent="0.2">
      <c r="A2963" s="6">
        <v>40459</v>
      </c>
      <c r="B2963">
        <v>54.349997999999999</v>
      </c>
      <c r="C2963">
        <v>54.59</v>
      </c>
      <c r="D2963">
        <v>54.02</v>
      </c>
      <c r="E2963">
        <v>54.41</v>
      </c>
      <c r="F2963">
        <v>43.188052999999996</v>
      </c>
      <c r="G2963">
        <v>8793600</v>
      </c>
    </row>
    <row r="2964" spans="1:7" x14ac:dyDescent="0.2">
      <c r="A2964" s="6">
        <v>40462</v>
      </c>
      <c r="B2964">
        <v>54.52</v>
      </c>
      <c r="C2964">
        <v>54.740001999999997</v>
      </c>
      <c r="D2964">
        <v>54.43</v>
      </c>
      <c r="E2964">
        <v>54.610000999999997</v>
      </c>
      <c r="F2964">
        <v>43.346801999999997</v>
      </c>
      <c r="G2964">
        <v>7037300</v>
      </c>
    </row>
    <row r="2965" spans="1:7" x14ac:dyDescent="0.2">
      <c r="A2965" s="6">
        <v>40463</v>
      </c>
      <c r="B2965">
        <v>54.450001</v>
      </c>
      <c r="C2965">
        <v>54.450001</v>
      </c>
      <c r="D2965">
        <v>53.75</v>
      </c>
      <c r="E2965">
        <v>53.919998</v>
      </c>
      <c r="F2965">
        <v>42.799121999999997</v>
      </c>
      <c r="G2965">
        <v>15034800</v>
      </c>
    </row>
    <row r="2966" spans="1:7" x14ac:dyDescent="0.2">
      <c r="A2966" s="6">
        <v>40464</v>
      </c>
      <c r="B2966">
        <v>54.18</v>
      </c>
      <c r="C2966">
        <v>54.52</v>
      </c>
      <c r="D2966">
        <v>53.73</v>
      </c>
      <c r="E2966">
        <v>53.82</v>
      </c>
      <c r="F2966">
        <v>42.719738</v>
      </c>
      <c r="G2966">
        <v>13613600</v>
      </c>
    </row>
    <row r="2967" spans="1:7" x14ac:dyDescent="0.2">
      <c r="A2967" s="6">
        <v>40465</v>
      </c>
      <c r="B2967">
        <v>53.869999</v>
      </c>
      <c r="C2967">
        <v>53.869999</v>
      </c>
      <c r="D2967">
        <v>52.93</v>
      </c>
      <c r="E2967">
        <v>53.25</v>
      </c>
      <c r="F2967">
        <v>42.267315000000004</v>
      </c>
      <c r="G2967">
        <v>15546900</v>
      </c>
    </row>
    <row r="2968" spans="1:7" x14ac:dyDescent="0.2">
      <c r="A2968" s="6">
        <v>40466</v>
      </c>
      <c r="B2968">
        <v>53.360000999999997</v>
      </c>
      <c r="C2968">
        <v>53.580002</v>
      </c>
      <c r="D2968">
        <v>53.02</v>
      </c>
      <c r="E2968">
        <v>53.349997999999999</v>
      </c>
      <c r="F2968">
        <v>42.346671999999998</v>
      </c>
      <c r="G2968">
        <v>12559000</v>
      </c>
    </row>
    <row r="2969" spans="1:7" x14ac:dyDescent="0.2">
      <c r="A2969" s="6">
        <v>40469</v>
      </c>
      <c r="B2969">
        <v>53.25</v>
      </c>
      <c r="C2969">
        <v>53.900002000000001</v>
      </c>
      <c r="D2969">
        <v>53.25</v>
      </c>
      <c r="E2969">
        <v>53.759998000000003</v>
      </c>
      <c r="F2969">
        <v>42.672122999999999</v>
      </c>
      <c r="G2969">
        <v>9229900</v>
      </c>
    </row>
    <row r="2970" spans="1:7" x14ac:dyDescent="0.2">
      <c r="A2970" s="6">
        <v>40470</v>
      </c>
      <c r="B2970">
        <v>53.450001</v>
      </c>
      <c r="C2970">
        <v>53.759998000000003</v>
      </c>
      <c r="D2970">
        <v>53.130001</v>
      </c>
      <c r="E2970">
        <v>53.32</v>
      </c>
      <c r="F2970">
        <v>42.322871999999997</v>
      </c>
      <c r="G2970">
        <v>10225000</v>
      </c>
    </row>
    <row r="2971" spans="1:7" x14ac:dyDescent="0.2">
      <c r="A2971" s="6">
        <v>40471</v>
      </c>
      <c r="B2971">
        <v>53.290000999999997</v>
      </c>
      <c r="C2971">
        <v>53.84</v>
      </c>
      <c r="D2971">
        <v>53.25</v>
      </c>
      <c r="E2971">
        <v>53.470001000000003</v>
      </c>
      <c r="F2971">
        <v>42.441935999999998</v>
      </c>
      <c r="G2971">
        <v>9742300</v>
      </c>
    </row>
    <row r="2972" spans="1:7" x14ac:dyDescent="0.2">
      <c r="A2972" s="6">
        <v>40472</v>
      </c>
      <c r="B2972">
        <v>53.689999</v>
      </c>
      <c r="C2972">
        <v>54.34</v>
      </c>
      <c r="D2972">
        <v>53.59</v>
      </c>
      <c r="E2972">
        <v>54.029998999999997</v>
      </c>
      <c r="F2972">
        <v>42.886429</v>
      </c>
      <c r="G2972">
        <v>9602200</v>
      </c>
    </row>
    <row r="2973" spans="1:7" x14ac:dyDescent="0.2">
      <c r="A2973" s="6">
        <v>40473</v>
      </c>
      <c r="B2973">
        <v>53.959999000000003</v>
      </c>
      <c r="C2973">
        <v>54.099997999999999</v>
      </c>
      <c r="D2973">
        <v>53.860000999999997</v>
      </c>
      <c r="E2973">
        <v>54.060001</v>
      </c>
      <c r="F2973">
        <v>42.910240000000002</v>
      </c>
      <c r="G2973">
        <v>5795500</v>
      </c>
    </row>
    <row r="2974" spans="1:7" x14ac:dyDescent="0.2">
      <c r="A2974" s="6">
        <v>40476</v>
      </c>
      <c r="B2974">
        <v>54.18</v>
      </c>
      <c r="C2974">
        <v>54.400002000000001</v>
      </c>
      <c r="D2974">
        <v>53.900002000000001</v>
      </c>
      <c r="E2974">
        <v>53.950001</v>
      </c>
      <c r="F2974">
        <v>42.822918000000001</v>
      </c>
      <c r="G2974">
        <v>7963100</v>
      </c>
    </row>
    <row r="2975" spans="1:7" x14ac:dyDescent="0.2">
      <c r="A2975" s="6">
        <v>40477</v>
      </c>
      <c r="B2975">
        <v>53.84</v>
      </c>
      <c r="C2975">
        <v>54.73</v>
      </c>
      <c r="D2975">
        <v>53.830002</v>
      </c>
      <c r="E2975">
        <v>54.560001</v>
      </c>
      <c r="F2975">
        <v>43.307116999999998</v>
      </c>
      <c r="G2975">
        <v>10293600</v>
      </c>
    </row>
    <row r="2976" spans="1:7" x14ac:dyDescent="0.2">
      <c r="A2976" s="6">
        <v>40478</v>
      </c>
      <c r="B2976">
        <v>54.240001999999997</v>
      </c>
      <c r="C2976">
        <v>54.630001</v>
      </c>
      <c r="D2976">
        <v>53.549999</v>
      </c>
      <c r="E2976">
        <v>53.869999</v>
      </c>
      <c r="F2976">
        <v>42.759417999999997</v>
      </c>
      <c r="G2976">
        <v>13020300</v>
      </c>
    </row>
    <row r="2977" spans="1:7" x14ac:dyDescent="0.2">
      <c r="A2977" s="6">
        <v>40479</v>
      </c>
      <c r="B2977">
        <v>54.189999</v>
      </c>
      <c r="C2977">
        <v>54.23</v>
      </c>
      <c r="D2977">
        <v>53.59</v>
      </c>
      <c r="E2977">
        <v>54.080002</v>
      </c>
      <c r="F2977">
        <v>42.926113000000001</v>
      </c>
      <c r="G2977">
        <v>8183600</v>
      </c>
    </row>
    <row r="2978" spans="1:7" x14ac:dyDescent="0.2">
      <c r="A2978" s="6">
        <v>40480</v>
      </c>
      <c r="B2978">
        <v>54.040000999999997</v>
      </c>
      <c r="C2978">
        <v>54.59</v>
      </c>
      <c r="D2978">
        <v>53.610000999999997</v>
      </c>
      <c r="E2978">
        <v>54.169998</v>
      </c>
      <c r="F2978">
        <v>42.997559000000003</v>
      </c>
      <c r="G2978">
        <v>8032900</v>
      </c>
    </row>
    <row r="2979" spans="1:7" x14ac:dyDescent="0.2">
      <c r="A2979" s="6">
        <v>40483</v>
      </c>
      <c r="B2979">
        <v>54.049999</v>
      </c>
      <c r="C2979">
        <v>54.5</v>
      </c>
      <c r="D2979">
        <v>54.02</v>
      </c>
      <c r="E2979">
        <v>54.310001</v>
      </c>
      <c r="F2979">
        <v>43.108677</v>
      </c>
      <c r="G2979">
        <v>8207500</v>
      </c>
    </row>
    <row r="2980" spans="1:7" x14ac:dyDescent="0.2">
      <c r="A2980" s="6">
        <v>40484</v>
      </c>
      <c r="B2980">
        <v>54.549999</v>
      </c>
      <c r="C2980">
        <v>54.990001999999997</v>
      </c>
      <c r="D2980">
        <v>54.490001999999997</v>
      </c>
      <c r="E2980">
        <v>54.790000999999997</v>
      </c>
      <c r="F2980">
        <v>43.489680999999997</v>
      </c>
      <c r="G2980">
        <v>8849200</v>
      </c>
    </row>
    <row r="2981" spans="1:7" x14ac:dyDescent="0.2">
      <c r="A2981" s="6">
        <v>40485</v>
      </c>
      <c r="B2981">
        <v>54.77</v>
      </c>
      <c r="C2981">
        <v>54.950001</v>
      </c>
      <c r="D2981">
        <v>54.220001000000003</v>
      </c>
      <c r="E2981">
        <v>54.91</v>
      </c>
      <c r="F2981">
        <v>43.584933999999997</v>
      </c>
      <c r="G2981">
        <v>9189200</v>
      </c>
    </row>
    <row r="2982" spans="1:7" x14ac:dyDescent="0.2">
      <c r="A2982" s="6">
        <v>40486</v>
      </c>
      <c r="B2982">
        <v>55</v>
      </c>
      <c r="C2982">
        <v>55.5</v>
      </c>
      <c r="D2982">
        <v>54.950001</v>
      </c>
      <c r="E2982">
        <v>55.360000999999997</v>
      </c>
      <c r="F2982">
        <v>43.942123000000002</v>
      </c>
      <c r="G2982">
        <v>13246800</v>
      </c>
    </row>
    <row r="2983" spans="1:7" x14ac:dyDescent="0.2">
      <c r="A2983" s="6">
        <v>40487</v>
      </c>
      <c r="B2983">
        <v>55.450001</v>
      </c>
      <c r="C2983">
        <v>55.720001000000003</v>
      </c>
      <c r="D2983">
        <v>54.900002000000001</v>
      </c>
      <c r="E2983">
        <v>55.200001</v>
      </c>
      <c r="F2983">
        <v>43.815125000000002</v>
      </c>
      <c r="G2983">
        <v>10261400</v>
      </c>
    </row>
    <row r="2984" spans="1:7" x14ac:dyDescent="0.2">
      <c r="A2984" s="6">
        <v>40490</v>
      </c>
      <c r="B2984">
        <v>54.91</v>
      </c>
      <c r="C2984">
        <v>55.080002</v>
      </c>
      <c r="D2984">
        <v>54.509998000000003</v>
      </c>
      <c r="E2984">
        <v>54.91</v>
      </c>
      <c r="F2984">
        <v>43.584933999999997</v>
      </c>
      <c r="G2984">
        <v>9941100</v>
      </c>
    </row>
    <row r="2985" spans="1:7" x14ac:dyDescent="0.2">
      <c r="A2985" s="6">
        <v>40491</v>
      </c>
      <c r="B2985">
        <v>55.080002</v>
      </c>
      <c r="C2985">
        <v>55.209999000000003</v>
      </c>
      <c r="D2985">
        <v>54.830002</v>
      </c>
      <c r="E2985">
        <v>55.049999</v>
      </c>
      <c r="F2985">
        <v>43.696052999999999</v>
      </c>
      <c r="G2985">
        <v>10047100</v>
      </c>
    </row>
    <row r="2986" spans="1:7" x14ac:dyDescent="0.2">
      <c r="A2986" s="6">
        <v>40492</v>
      </c>
      <c r="B2986">
        <v>54.759998000000003</v>
      </c>
      <c r="C2986">
        <v>54.759998000000003</v>
      </c>
      <c r="D2986">
        <v>54.09</v>
      </c>
      <c r="E2986">
        <v>54.509998000000003</v>
      </c>
      <c r="F2986">
        <v>43.267437000000001</v>
      </c>
      <c r="G2986">
        <v>11236900</v>
      </c>
    </row>
    <row r="2987" spans="1:7" x14ac:dyDescent="0.2">
      <c r="A2987" s="6">
        <v>40493</v>
      </c>
      <c r="B2987">
        <v>54.52</v>
      </c>
      <c r="C2987">
        <v>54.52</v>
      </c>
      <c r="D2987">
        <v>53.959999000000003</v>
      </c>
      <c r="E2987">
        <v>54.34</v>
      </c>
      <c r="F2987">
        <v>43.132496000000003</v>
      </c>
      <c r="G2987">
        <v>12566100</v>
      </c>
    </row>
    <row r="2988" spans="1:7" x14ac:dyDescent="0.2">
      <c r="A2988" s="6">
        <v>40494</v>
      </c>
      <c r="B2988">
        <v>54.099997999999999</v>
      </c>
      <c r="C2988">
        <v>54.34</v>
      </c>
      <c r="D2988">
        <v>53.860000999999997</v>
      </c>
      <c r="E2988">
        <v>54.130001</v>
      </c>
      <c r="F2988">
        <v>42.965812999999997</v>
      </c>
      <c r="G2988">
        <v>10677800</v>
      </c>
    </row>
    <row r="2989" spans="1:7" x14ac:dyDescent="0.2">
      <c r="A2989" s="6">
        <v>40497</v>
      </c>
      <c r="B2989">
        <v>54.169998</v>
      </c>
      <c r="C2989">
        <v>54.349997999999999</v>
      </c>
      <c r="D2989">
        <v>53.869999</v>
      </c>
      <c r="E2989">
        <v>53.950001</v>
      </c>
      <c r="F2989">
        <v>42.822918000000001</v>
      </c>
      <c r="G2989">
        <v>11459500</v>
      </c>
    </row>
    <row r="2990" spans="1:7" x14ac:dyDescent="0.2">
      <c r="A2990" s="6">
        <v>40498</v>
      </c>
      <c r="B2990">
        <v>54.57</v>
      </c>
      <c r="C2990">
        <v>55.349997999999999</v>
      </c>
      <c r="D2990">
        <v>54.240001999999997</v>
      </c>
      <c r="E2990">
        <v>54.259998000000003</v>
      </c>
      <c r="F2990">
        <v>43.068992999999999</v>
      </c>
      <c r="G2990">
        <v>23555200</v>
      </c>
    </row>
    <row r="2991" spans="1:7" x14ac:dyDescent="0.2">
      <c r="A2991" s="6">
        <v>40499</v>
      </c>
      <c r="B2991">
        <v>54.349997999999999</v>
      </c>
      <c r="C2991">
        <v>54.439999</v>
      </c>
      <c r="D2991">
        <v>53.560001</v>
      </c>
      <c r="E2991">
        <v>53.77</v>
      </c>
      <c r="F2991">
        <v>42.680053999999998</v>
      </c>
      <c r="G2991">
        <v>14504700</v>
      </c>
    </row>
    <row r="2992" spans="1:7" x14ac:dyDescent="0.2">
      <c r="A2992" s="6">
        <v>40500</v>
      </c>
      <c r="B2992">
        <v>54.139999000000003</v>
      </c>
      <c r="C2992">
        <v>54.650002000000001</v>
      </c>
      <c r="D2992">
        <v>53.900002000000001</v>
      </c>
      <c r="E2992">
        <v>53.98</v>
      </c>
      <c r="F2992">
        <v>42.846741000000002</v>
      </c>
      <c r="G2992">
        <v>11587300</v>
      </c>
    </row>
    <row r="2993" spans="1:7" x14ac:dyDescent="0.2">
      <c r="A2993" s="6">
        <v>40501</v>
      </c>
      <c r="B2993">
        <v>54.099997999999999</v>
      </c>
      <c r="C2993">
        <v>54.450001</v>
      </c>
      <c r="D2993">
        <v>53.950001</v>
      </c>
      <c r="E2993">
        <v>54.389999000000003</v>
      </c>
      <c r="F2993">
        <v>43.172168999999997</v>
      </c>
      <c r="G2993">
        <v>10307500</v>
      </c>
    </row>
    <row r="2994" spans="1:7" x14ac:dyDescent="0.2">
      <c r="A2994" s="6">
        <v>40504</v>
      </c>
      <c r="B2994">
        <v>54.200001</v>
      </c>
      <c r="C2994">
        <v>54.599997999999999</v>
      </c>
      <c r="D2994">
        <v>53.919998</v>
      </c>
      <c r="E2994">
        <v>54.380001</v>
      </c>
      <c r="F2994">
        <v>43.164237999999997</v>
      </c>
      <c r="G2994">
        <v>9501800</v>
      </c>
    </row>
    <row r="2995" spans="1:7" x14ac:dyDescent="0.2">
      <c r="A2995" s="6">
        <v>40505</v>
      </c>
      <c r="B2995">
        <v>54.200001</v>
      </c>
      <c r="C2995">
        <v>54.259998000000003</v>
      </c>
      <c r="D2995">
        <v>53.560001</v>
      </c>
      <c r="E2995">
        <v>53.669998</v>
      </c>
      <c r="F2995">
        <v>42.600681000000002</v>
      </c>
      <c r="G2995">
        <v>13851400</v>
      </c>
    </row>
    <row r="2996" spans="1:7" x14ac:dyDescent="0.2">
      <c r="A2996" s="6">
        <v>40506</v>
      </c>
      <c r="B2996">
        <v>53.740001999999997</v>
      </c>
      <c r="C2996">
        <v>54.18</v>
      </c>
      <c r="D2996">
        <v>53.740001999999997</v>
      </c>
      <c r="E2996">
        <v>54.009998000000003</v>
      </c>
      <c r="F2996">
        <v>42.870552000000004</v>
      </c>
      <c r="G2996">
        <v>10312400</v>
      </c>
    </row>
    <row r="2997" spans="1:7" x14ac:dyDescent="0.2">
      <c r="A2997" s="6">
        <v>40508</v>
      </c>
      <c r="B2997">
        <v>53.689999</v>
      </c>
      <c r="C2997">
        <v>53.93</v>
      </c>
      <c r="D2997">
        <v>53.57</v>
      </c>
      <c r="E2997">
        <v>53.740001999999997</v>
      </c>
      <c r="F2997">
        <v>42.65625</v>
      </c>
      <c r="G2997">
        <v>4155000</v>
      </c>
    </row>
    <row r="2998" spans="1:7" x14ac:dyDescent="0.2">
      <c r="A2998" s="6">
        <v>40511</v>
      </c>
      <c r="B2998">
        <v>53.650002000000001</v>
      </c>
      <c r="C2998">
        <v>53.919998</v>
      </c>
      <c r="D2998">
        <v>53.43</v>
      </c>
      <c r="E2998">
        <v>53.849997999999999</v>
      </c>
      <c r="F2998">
        <v>42.743561</v>
      </c>
      <c r="G2998">
        <v>10787600</v>
      </c>
    </row>
    <row r="2999" spans="1:7" x14ac:dyDescent="0.2">
      <c r="A2999" s="6">
        <v>40512</v>
      </c>
      <c r="B2999">
        <v>53.759998000000003</v>
      </c>
      <c r="C2999">
        <v>54.43</v>
      </c>
      <c r="D2999">
        <v>53.599997999999999</v>
      </c>
      <c r="E2999">
        <v>54.09</v>
      </c>
      <c r="F2999">
        <v>42.934055000000001</v>
      </c>
      <c r="G2999">
        <v>17556900</v>
      </c>
    </row>
    <row r="3000" spans="1:7" x14ac:dyDescent="0.2">
      <c r="A3000" s="6">
        <v>40513</v>
      </c>
      <c r="B3000">
        <v>54.419998</v>
      </c>
      <c r="C3000">
        <v>54.849997999999999</v>
      </c>
      <c r="D3000">
        <v>54.389999000000003</v>
      </c>
      <c r="E3000">
        <v>54.700001</v>
      </c>
      <c r="F3000">
        <v>43.418242999999997</v>
      </c>
      <c r="G3000">
        <v>17882900</v>
      </c>
    </row>
    <row r="3001" spans="1:7" x14ac:dyDescent="0.2">
      <c r="A3001" s="6">
        <v>40514</v>
      </c>
      <c r="B3001">
        <v>54.709999000000003</v>
      </c>
      <c r="C3001">
        <v>54.900002000000001</v>
      </c>
      <c r="D3001">
        <v>54.380001</v>
      </c>
      <c r="E3001">
        <v>54.75</v>
      </c>
      <c r="F3001">
        <v>43.457928000000003</v>
      </c>
      <c r="G3001">
        <v>15774900</v>
      </c>
    </row>
    <row r="3002" spans="1:7" x14ac:dyDescent="0.2">
      <c r="A3002" s="6">
        <v>40515</v>
      </c>
      <c r="B3002">
        <v>54.630001</v>
      </c>
      <c r="C3002">
        <v>54.759998000000003</v>
      </c>
      <c r="D3002">
        <v>54.310001</v>
      </c>
      <c r="E3002">
        <v>54.619999</v>
      </c>
      <c r="F3002">
        <v>43.35474</v>
      </c>
      <c r="G3002">
        <v>10096900</v>
      </c>
    </row>
    <row r="3003" spans="1:7" x14ac:dyDescent="0.2">
      <c r="A3003" s="6">
        <v>40518</v>
      </c>
      <c r="B3003">
        <v>54.880001</v>
      </c>
      <c r="C3003">
        <v>54.939999</v>
      </c>
      <c r="D3003">
        <v>54.470001000000003</v>
      </c>
      <c r="E3003">
        <v>54.490001999999997</v>
      </c>
      <c r="F3003">
        <v>43.251559999999998</v>
      </c>
      <c r="G3003">
        <v>8632900</v>
      </c>
    </row>
    <row r="3004" spans="1:7" x14ac:dyDescent="0.2">
      <c r="A3004" s="6">
        <v>40519</v>
      </c>
      <c r="B3004">
        <v>54.540000999999997</v>
      </c>
      <c r="C3004">
        <v>55.34</v>
      </c>
      <c r="D3004">
        <v>54.540000999999997</v>
      </c>
      <c r="E3004">
        <v>55.09</v>
      </c>
      <c r="F3004">
        <v>43.727806000000001</v>
      </c>
      <c r="G3004">
        <v>15893300</v>
      </c>
    </row>
    <row r="3005" spans="1:7" x14ac:dyDescent="0.2">
      <c r="A3005" s="6">
        <v>40520</v>
      </c>
      <c r="B3005">
        <v>54.860000999999997</v>
      </c>
      <c r="C3005">
        <v>54.950001</v>
      </c>
      <c r="D3005">
        <v>54.450001</v>
      </c>
      <c r="E3005">
        <v>54.490001999999997</v>
      </c>
      <c r="F3005">
        <v>43.490757000000002</v>
      </c>
      <c r="G3005">
        <v>12479700</v>
      </c>
    </row>
    <row r="3006" spans="1:7" x14ac:dyDescent="0.2">
      <c r="A3006" s="6">
        <v>40521</v>
      </c>
      <c r="B3006">
        <v>54.720001000000003</v>
      </c>
      <c r="C3006">
        <v>54.77</v>
      </c>
      <c r="D3006">
        <v>54.32</v>
      </c>
      <c r="E3006">
        <v>54.34</v>
      </c>
      <c r="F3006">
        <v>43.371043999999998</v>
      </c>
      <c r="G3006">
        <v>10732800</v>
      </c>
    </row>
    <row r="3007" spans="1:7" x14ac:dyDescent="0.2">
      <c r="A3007" s="6">
        <v>40522</v>
      </c>
      <c r="B3007">
        <v>54.310001</v>
      </c>
      <c r="C3007">
        <v>54.400002000000001</v>
      </c>
      <c r="D3007">
        <v>54.139999000000003</v>
      </c>
      <c r="E3007">
        <v>54.279998999999997</v>
      </c>
      <c r="F3007">
        <v>43.323138999999998</v>
      </c>
      <c r="G3007">
        <v>12049900</v>
      </c>
    </row>
    <row r="3008" spans="1:7" x14ac:dyDescent="0.2">
      <c r="A3008" s="6">
        <v>40525</v>
      </c>
      <c r="B3008">
        <v>54.310001</v>
      </c>
      <c r="C3008">
        <v>54.400002000000001</v>
      </c>
      <c r="D3008">
        <v>54</v>
      </c>
      <c r="E3008">
        <v>54.209999000000003</v>
      </c>
      <c r="F3008">
        <v>43.267273000000003</v>
      </c>
      <c r="G3008">
        <v>11325200</v>
      </c>
    </row>
    <row r="3009" spans="1:7" x14ac:dyDescent="0.2">
      <c r="A3009" s="6">
        <v>40526</v>
      </c>
      <c r="B3009">
        <v>54.099997999999999</v>
      </c>
      <c r="C3009">
        <v>54.580002</v>
      </c>
      <c r="D3009">
        <v>54.02</v>
      </c>
      <c r="E3009">
        <v>54.450001</v>
      </c>
      <c r="F3009">
        <v>43.458832000000001</v>
      </c>
      <c r="G3009">
        <v>10746200</v>
      </c>
    </row>
    <row r="3010" spans="1:7" x14ac:dyDescent="0.2">
      <c r="A3010" s="6">
        <v>40527</v>
      </c>
      <c r="B3010">
        <v>54.23</v>
      </c>
      <c r="C3010">
        <v>54.34</v>
      </c>
      <c r="D3010">
        <v>54.040000999999997</v>
      </c>
      <c r="E3010">
        <v>54.23</v>
      </c>
      <c r="F3010">
        <v>43.283237</v>
      </c>
      <c r="G3010">
        <v>10550200</v>
      </c>
    </row>
    <row r="3011" spans="1:7" x14ac:dyDescent="0.2">
      <c r="A3011" s="6">
        <v>40528</v>
      </c>
      <c r="B3011">
        <v>54.09</v>
      </c>
      <c r="C3011">
        <v>54.630001</v>
      </c>
      <c r="D3011">
        <v>54</v>
      </c>
      <c r="E3011">
        <v>54.630001</v>
      </c>
      <c r="F3011">
        <v>43.602493000000003</v>
      </c>
      <c r="G3011">
        <v>12335300</v>
      </c>
    </row>
    <row r="3012" spans="1:7" x14ac:dyDescent="0.2">
      <c r="A3012" s="6">
        <v>40529</v>
      </c>
      <c r="B3012">
        <v>54.68</v>
      </c>
      <c r="C3012">
        <v>54.75</v>
      </c>
      <c r="D3012">
        <v>54.380001</v>
      </c>
      <c r="E3012">
        <v>54.41</v>
      </c>
      <c r="F3012">
        <v>43.426913999999996</v>
      </c>
      <c r="G3012">
        <v>21562200</v>
      </c>
    </row>
    <row r="3013" spans="1:7" x14ac:dyDescent="0.2">
      <c r="A3013" s="6">
        <v>40532</v>
      </c>
      <c r="B3013">
        <v>54.560001</v>
      </c>
      <c r="C3013">
        <v>54.560001</v>
      </c>
      <c r="D3013">
        <v>53.610000999999997</v>
      </c>
      <c r="E3013">
        <v>53.77</v>
      </c>
      <c r="F3013">
        <v>42.916091999999999</v>
      </c>
      <c r="G3013">
        <v>13615600</v>
      </c>
    </row>
    <row r="3014" spans="1:7" x14ac:dyDescent="0.2">
      <c r="A3014" s="6">
        <v>40533</v>
      </c>
      <c r="B3014">
        <v>53.759998000000003</v>
      </c>
      <c r="C3014">
        <v>53.860000999999997</v>
      </c>
      <c r="D3014">
        <v>53.639999000000003</v>
      </c>
      <c r="E3014">
        <v>53.650002000000001</v>
      </c>
      <c r="F3014">
        <v>42.820315999999998</v>
      </c>
      <c r="G3014">
        <v>8291900</v>
      </c>
    </row>
    <row r="3015" spans="1:7" x14ac:dyDescent="0.2">
      <c r="A3015" s="6">
        <v>40534</v>
      </c>
      <c r="B3015">
        <v>53.59</v>
      </c>
      <c r="C3015">
        <v>53.650002000000001</v>
      </c>
      <c r="D3015">
        <v>53.16</v>
      </c>
      <c r="E3015">
        <v>53.310001</v>
      </c>
      <c r="F3015">
        <v>42.548946000000001</v>
      </c>
      <c r="G3015">
        <v>11458800</v>
      </c>
    </row>
    <row r="3016" spans="1:7" x14ac:dyDescent="0.2">
      <c r="A3016" s="6">
        <v>40535</v>
      </c>
      <c r="B3016">
        <v>53.169998</v>
      </c>
      <c r="C3016">
        <v>53.689999</v>
      </c>
      <c r="D3016">
        <v>53.139999000000003</v>
      </c>
      <c r="E3016">
        <v>53.599997999999999</v>
      </c>
      <c r="F3016">
        <v>42.780414999999998</v>
      </c>
      <c r="G3016">
        <v>9061700</v>
      </c>
    </row>
    <row r="3017" spans="1:7" x14ac:dyDescent="0.2">
      <c r="A3017" s="6">
        <v>40539</v>
      </c>
      <c r="B3017">
        <v>53.560001</v>
      </c>
      <c r="C3017">
        <v>53.73</v>
      </c>
      <c r="D3017">
        <v>53.23</v>
      </c>
      <c r="E3017">
        <v>53.57</v>
      </c>
      <c r="F3017">
        <v>42.75647</v>
      </c>
      <c r="G3017">
        <v>5876200</v>
      </c>
    </row>
    <row r="3018" spans="1:7" x14ac:dyDescent="0.2">
      <c r="A3018" s="6">
        <v>40540</v>
      </c>
      <c r="B3018">
        <v>53.630001</v>
      </c>
      <c r="C3018">
        <v>53.93</v>
      </c>
      <c r="D3018">
        <v>53.509998000000003</v>
      </c>
      <c r="E3018">
        <v>53.740001999999997</v>
      </c>
      <c r="F3018">
        <v>42.892158999999999</v>
      </c>
      <c r="G3018">
        <v>6789100</v>
      </c>
    </row>
    <row r="3019" spans="1:7" x14ac:dyDescent="0.2">
      <c r="A3019" s="6">
        <v>40541</v>
      </c>
      <c r="B3019">
        <v>53.57</v>
      </c>
      <c r="C3019">
        <v>54.259998000000003</v>
      </c>
      <c r="D3019">
        <v>53.57</v>
      </c>
      <c r="E3019">
        <v>54.080002</v>
      </c>
      <c r="F3019">
        <v>43.163516999999999</v>
      </c>
      <c r="G3019">
        <v>7628700</v>
      </c>
    </row>
    <row r="3020" spans="1:7" x14ac:dyDescent="0.2">
      <c r="A3020" s="6">
        <v>40542</v>
      </c>
      <c r="B3020">
        <v>54</v>
      </c>
      <c r="C3020">
        <v>54.189999</v>
      </c>
      <c r="D3020">
        <v>53.84</v>
      </c>
      <c r="E3020">
        <v>54.07</v>
      </c>
      <c r="F3020">
        <v>43.155543999999999</v>
      </c>
      <c r="G3020">
        <v>6303800</v>
      </c>
    </row>
    <row r="3021" spans="1:7" x14ac:dyDescent="0.2">
      <c r="A3021" s="6">
        <v>40543</v>
      </c>
      <c r="B3021">
        <v>53.970001000000003</v>
      </c>
      <c r="C3021">
        <v>54.25</v>
      </c>
      <c r="D3021">
        <v>53.790000999999997</v>
      </c>
      <c r="E3021">
        <v>53.93</v>
      </c>
      <c r="F3021">
        <v>43.043804000000002</v>
      </c>
      <c r="G3021">
        <v>7093900</v>
      </c>
    </row>
    <row r="3022" spans="1:7" x14ac:dyDescent="0.2">
      <c r="A3022" s="6">
        <v>40546</v>
      </c>
      <c r="B3022">
        <v>54.23</v>
      </c>
      <c r="C3022">
        <v>54.799999</v>
      </c>
      <c r="D3022">
        <v>54.150002000000001</v>
      </c>
      <c r="E3022">
        <v>54.560001</v>
      </c>
      <c r="F3022">
        <v>43.546619</v>
      </c>
      <c r="G3022">
        <v>14298300</v>
      </c>
    </row>
    <row r="3023" spans="1:7" x14ac:dyDescent="0.2">
      <c r="A3023" s="6">
        <v>40547</v>
      </c>
      <c r="B3023">
        <v>54.610000999999997</v>
      </c>
      <c r="C3023">
        <v>54.880001</v>
      </c>
      <c r="D3023">
        <v>54.279998999999997</v>
      </c>
      <c r="E3023">
        <v>54.77</v>
      </c>
      <c r="F3023">
        <v>43.714221999999999</v>
      </c>
      <c r="G3023">
        <v>12154400</v>
      </c>
    </row>
    <row r="3024" spans="1:7" x14ac:dyDescent="0.2">
      <c r="A3024" s="6">
        <v>40548</v>
      </c>
      <c r="B3024">
        <v>54.75</v>
      </c>
      <c r="C3024">
        <v>55.07</v>
      </c>
      <c r="D3024">
        <v>54.32</v>
      </c>
      <c r="E3024">
        <v>54.41</v>
      </c>
      <c r="F3024">
        <v>43.426913999999996</v>
      </c>
      <c r="G3024">
        <v>14215600</v>
      </c>
    </row>
    <row r="3025" spans="1:7" x14ac:dyDescent="0.2">
      <c r="A3025" s="6">
        <v>40549</v>
      </c>
      <c r="B3025">
        <v>54.310001</v>
      </c>
      <c r="C3025">
        <v>54.380001</v>
      </c>
      <c r="D3025">
        <v>53.779998999999997</v>
      </c>
      <c r="E3025">
        <v>53.959999000000003</v>
      </c>
      <c r="F3025">
        <v>43.067740999999998</v>
      </c>
      <c r="G3025">
        <v>15585500</v>
      </c>
    </row>
    <row r="3026" spans="1:7" x14ac:dyDescent="0.2">
      <c r="A3026" s="6">
        <v>40550</v>
      </c>
      <c r="B3026">
        <v>53.889999000000003</v>
      </c>
      <c r="C3026">
        <v>54.150002000000001</v>
      </c>
      <c r="D3026">
        <v>53.759998000000003</v>
      </c>
      <c r="E3026">
        <v>54.080002</v>
      </c>
      <c r="F3026">
        <v>43.163516999999999</v>
      </c>
      <c r="G3026">
        <v>7968600</v>
      </c>
    </row>
    <row r="3027" spans="1:7" x14ac:dyDescent="0.2">
      <c r="A3027" s="6">
        <v>40553</v>
      </c>
      <c r="B3027">
        <v>53.650002000000001</v>
      </c>
      <c r="C3027">
        <v>54.110000999999997</v>
      </c>
      <c r="D3027">
        <v>53.540000999999997</v>
      </c>
      <c r="E3027">
        <v>53.73</v>
      </c>
      <c r="F3027">
        <v>42.884177999999999</v>
      </c>
      <c r="G3027">
        <v>10479300</v>
      </c>
    </row>
    <row r="3028" spans="1:7" x14ac:dyDescent="0.2">
      <c r="A3028" s="6">
        <v>40554</v>
      </c>
      <c r="B3028">
        <v>53.950001</v>
      </c>
      <c r="C3028">
        <v>54.52</v>
      </c>
      <c r="D3028">
        <v>53.73</v>
      </c>
      <c r="E3028">
        <v>54.290000999999997</v>
      </c>
      <c r="F3028">
        <v>43.331127000000002</v>
      </c>
      <c r="G3028">
        <v>12023400</v>
      </c>
    </row>
    <row r="3029" spans="1:7" x14ac:dyDescent="0.2">
      <c r="A3029" s="6">
        <v>40555</v>
      </c>
      <c r="B3029">
        <v>54.52</v>
      </c>
      <c r="C3029">
        <v>55.32</v>
      </c>
      <c r="D3029">
        <v>54.34</v>
      </c>
      <c r="E3029">
        <v>54.849997999999999</v>
      </c>
      <c r="F3029">
        <v>43.778087999999997</v>
      </c>
      <c r="G3029">
        <v>13553300</v>
      </c>
    </row>
    <row r="3030" spans="1:7" x14ac:dyDescent="0.2">
      <c r="A3030" s="6">
        <v>40556</v>
      </c>
      <c r="B3030">
        <v>54.700001</v>
      </c>
      <c r="C3030">
        <v>55.360000999999997</v>
      </c>
      <c r="D3030">
        <v>54.689999</v>
      </c>
      <c r="E3030">
        <v>54.790000999999997</v>
      </c>
      <c r="F3030">
        <v>43.730198000000001</v>
      </c>
      <c r="G3030">
        <v>12865600</v>
      </c>
    </row>
    <row r="3031" spans="1:7" x14ac:dyDescent="0.2">
      <c r="A3031" s="6">
        <v>40557</v>
      </c>
      <c r="B3031">
        <v>54.73</v>
      </c>
      <c r="C3031">
        <v>54.990001999999997</v>
      </c>
      <c r="D3031">
        <v>54.419998</v>
      </c>
      <c r="E3031">
        <v>54.810001</v>
      </c>
      <c r="F3031">
        <v>43.746169999999999</v>
      </c>
      <c r="G3031">
        <v>9285600</v>
      </c>
    </row>
    <row r="3032" spans="1:7" x14ac:dyDescent="0.2">
      <c r="A3032" s="6">
        <v>40561</v>
      </c>
      <c r="B3032">
        <v>55.110000999999997</v>
      </c>
      <c r="C3032">
        <v>55.400002000000001</v>
      </c>
      <c r="D3032">
        <v>54.75</v>
      </c>
      <c r="E3032">
        <v>55.139999000000003</v>
      </c>
      <c r="F3032">
        <v>44.009543999999998</v>
      </c>
      <c r="G3032">
        <v>10534200</v>
      </c>
    </row>
    <row r="3033" spans="1:7" x14ac:dyDescent="0.2">
      <c r="A3033" s="6">
        <v>40562</v>
      </c>
      <c r="B3033">
        <v>55.040000999999997</v>
      </c>
      <c r="C3033">
        <v>55.150002000000001</v>
      </c>
      <c r="D3033">
        <v>54.709999000000003</v>
      </c>
      <c r="E3033">
        <v>55.029998999999997</v>
      </c>
      <c r="F3033">
        <v>43.921748999999998</v>
      </c>
      <c r="G3033">
        <v>9895000</v>
      </c>
    </row>
    <row r="3034" spans="1:7" x14ac:dyDescent="0.2">
      <c r="A3034" s="6">
        <v>40563</v>
      </c>
      <c r="B3034">
        <v>55.119999</v>
      </c>
      <c r="C3034">
        <v>56.27</v>
      </c>
      <c r="D3034">
        <v>55.119999</v>
      </c>
      <c r="E3034">
        <v>55.990001999999997</v>
      </c>
      <c r="F3034">
        <v>44.687969000000002</v>
      </c>
      <c r="G3034">
        <v>19612500</v>
      </c>
    </row>
    <row r="3035" spans="1:7" x14ac:dyDescent="0.2">
      <c r="A3035" s="6">
        <v>40564</v>
      </c>
      <c r="B3035">
        <v>56.150002000000001</v>
      </c>
      <c r="C3035">
        <v>56.240001999999997</v>
      </c>
      <c r="D3035">
        <v>55.380001</v>
      </c>
      <c r="E3035">
        <v>55.73</v>
      </c>
      <c r="F3035">
        <v>44.480452999999997</v>
      </c>
      <c r="G3035">
        <v>12958800</v>
      </c>
    </row>
    <row r="3036" spans="1:7" x14ac:dyDescent="0.2">
      <c r="A3036" s="6">
        <v>40567</v>
      </c>
      <c r="B3036">
        <v>55.389999000000003</v>
      </c>
      <c r="C3036">
        <v>56.049999</v>
      </c>
      <c r="D3036">
        <v>55.299999</v>
      </c>
      <c r="E3036">
        <v>56.049999</v>
      </c>
      <c r="F3036">
        <v>44.735855000000001</v>
      </c>
      <c r="G3036">
        <v>11074200</v>
      </c>
    </row>
    <row r="3037" spans="1:7" x14ac:dyDescent="0.2">
      <c r="A3037" s="6">
        <v>40568</v>
      </c>
      <c r="B3037">
        <v>56.119999</v>
      </c>
      <c r="C3037">
        <v>57.290000999999997</v>
      </c>
      <c r="D3037">
        <v>55.799999</v>
      </c>
      <c r="E3037">
        <v>57.259998000000003</v>
      </c>
      <c r="F3037">
        <v>45.701613999999999</v>
      </c>
      <c r="G3037">
        <v>20481100</v>
      </c>
    </row>
    <row r="3038" spans="1:7" x14ac:dyDescent="0.2">
      <c r="A3038" s="6">
        <v>40569</v>
      </c>
      <c r="B3038">
        <v>57.389999000000003</v>
      </c>
      <c r="C3038">
        <v>57.75</v>
      </c>
      <c r="D3038">
        <v>57</v>
      </c>
      <c r="E3038">
        <v>57.32</v>
      </c>
      <c r="F3038">
        <v>45.749504000000002</v>
      </c>
      <c r="G3038">
        <v>13211200</v>
      </c>
    </row>
    <row r="3039" spans="1:7" x14ac:dyDescent="0.2">
      <c r="A3039" s="6">
        <v>40570</v>
      </c>
      <c r="B3039">
        <v>57.459999000000003</v>
      </c>
      <c r="C3039">
        <v>57.790000999999997</v>
      </c>
      <c r="D3039">
        <v>57.02</v>
      </c>
      <c r="E3039">
        <v>57.57</v>
      </c>
      <c r="F3039">
        <v>45.949024000000001</v>
      </c>
      <c r="G3039">
        <v>10173200</v>
      </c>
    </row>
    <row r="3040" spans="1:7" x14ac:dyDescent="0.2">
      <c r="A3040" s="6">
        <v>40571</v>
      </c>
      <c r="B3040">
        <v>57.689999</v>
      </c>
      <c r="C3040">
        <v>57.900002000000001</v>
      </c>
      <c r="D3040">
        <v>56.5</v>
      </c>
      <c r="E3040">
        <v>56.700001</v>
      </c>
      <c r="F3040">
        <v>45.254654000000002</v>
      </c>
      <c r="G3040">
        <v>14598200</v>
      </c>
    </row>
    <row r="3041" spans="1:7" x14ac:dyDescent="0.2">
      <c r="A3041" s="6">
        <v>40574</v>
      </c>
      <c r="B3041">
        <v>56.450001</v>
      </c>
      <c r="C3041">
        <v>56.560001</v>
      </c>
      <c r="D3041">
        <v>55.700001</v>
      </c>
      <c r="E3041">
        <v>56.07</v>
      </c>
      <c r="F3041">
        <v>44.751823000000002</v>
      </c>
      <c r="G3041">
        <v>15688500</v>
      </c>
    </row>
    <row r="3042" spans="1:7" x14ac:dyDescent="0.2">
      <c r="A3042" s="6">
        <v>40575</v>
      </c>
      <c r="B3042">
        <v>56.369999</v>
      </c>
      <c r="C3042">
        <v>56.580002</v>
      </c>
      <c r="D3042">
        <v>55.91</v>
      </c>
      <c r="E3042">
        <v>56.330002</v>
      </c>
      <c r="F3042">
        <v>44.959332000000003</v>
      </c>
      <c r="G3042">
        <v>12851600</v>
      </c>
    </row>
    <row r="3043" spans="1:7" x14ac:dyDescent="0.2">
      <c r="A3043" s="6">
        <v>40576</v>
      </c>
      <c r="B3043">
        <v>56.16</v>
      </c>
      <c r="C3043">
        <v>56.18</v>
      </c>
      <c r="D3043">
        <v>55.650002000000001</v>
      </c>
      <c r="E3043">
        <v>55.860000999999997</v>
      </c>
      <c r="F3043">
        <v>44.584217000000002</v>
      </c>
      <c r="G3043">
        <v>14038600</v>
      </c>
    </row>
    <row r="3044" spans="1:7" x14ac:dyDescent="0.2">
      <c r="A3044" s="6">
        <v>40577</v>
      </c>
      <c r="B3044">
        <v>55.919998</v>
      </c>
      <c r="C3044">
        <v>56.040000999999997</v>
      </c>
      <c r="D3044">
        <v>55.389999000000003</v>
      </c>
      <c r="E3044">
        <v>55.919998</v>
      </c>
      <c r="F3044">
        <v>44.632095</v>
      </c>
      <c r="G3044">
        <v>11283600</v>
      </c>
    </row>
    <row r="3045" spans="1:7" x14ac:dyDescent="0.2">
      <c r="A3045" s="6">
        <v>40578</v>
      </c>
      <c r="B3045">
        <v>56.040000999999997</v>
      </c>
      <c r="C3045">
        <v>56.099997999999999</v>
      </c>
      <c r="D3045">
        <v>55.669998</v>
      </c>
      <c r="E3045">
        <v>56.029998999999997</v>
      </c>
      <c r="F3045">
        <v>44.719901999999998</v>
      </c>
      <c r="G3045">
        <v>7106000</v>
      </c>
    </row>
    <row r="3046" spans="1:7" x14ac:dyDescent="0.2">
      <c r="A3046" s="6">
        <v>40581</v>
      </c>
      <c r="B3046">
        <v>56.07</v>
      </c>
      <c r="C3046">
        <v>56.240001999999997</v>
      </c>
      <c r="D3046">
        <v>55.830002</v>
      </c>
      <c r="E3046">
        <v>56.07</v>
      </c>
      <c r="F3046">
        <v>44.751823000000002</v>
      </c>
      <c r="G3046">
        <v>6720700</v>
      </c>
    </row>
    <row r="3047" spans="1:7" x14ac:dyDescent="0.2">
      <c r="A3047" s="6">
        <v>40582</v>
      </c>
      <c r="B3047">
        <v>56.099997999999999</v>
      </c>
      <c r="C3047">
        <v>56.470001000000003</v>
      </c>
      <c r="D3047">
        <v>55.950001</v>
      </c>
      <c r="E3047">
        <v>56.380001</v>
      </c>
      <c r="F3047">
        <v>44.999248999999999</v>
      </c>
      <c r="G3047">
        <v>8819400</v>
      </c>
    </row>
    <row r="3048" spans="1:7" x14ac:dyDescent="0.2">
      <c r="A3048" s="6">
        <v>40583</v>
      </c>
      <c r="B3048">
        <v>56.259998000000003</v>
      </c>
      <c r="C3048">
        <v>56.73</v>
      </c>
      <c r="D3048">
        <v>56.099997999999999</v>
      </c>
      <c r="E3048">
        <v>56.73</v>
      </c>
      <c r="F3048">
        <v>45.278595000000003</v>
      </c>
      <c r="G3048">
        <v>8581300</v>
      </c>
    </row>
    <row r="3049" spans="1:7" x14ac:dyDescent="0.2">
      <c r="A3049" s="6">
        <v>40584</v>
      </c>
      <c r="B3049">
        <v>56.150002000000001</v>
      </c>
      <c r="C3049">
        <v>56.16</v>
      </c>
      <c r="D3049">
        <v>55.299999</v>
      </c>
      <c r="E3049">
        <v>55.59</v>
      </c>
      <c r="F3049">
        <v>44.368721000000001</v>
      </c>
      <c r="G3049">
        <v>15762000</v>
      </c>
    </row>
    <row r="3050" spans="1:7" x14ac:dyDescent="0.2">
      <c r="A3050" s="6">
        <v>40585</v>
      </c>
      <c r="B3050">
        <v>55.529998999999997</v>
      </c>
      <c r="C3050">
        <v>55.880001</v>
      </c>
      <c r="D3050">
        <v>55.310001</v>
      </c>
      <c r="E3050">
        <v>55.689999</v>
      </c>
      <c r="F3050">
        <v>44.448521</v>
      </c>
      <c r="G3050">
        <v>9582500</v>
      </c>
    </row>
    <row r="3051" spans="1:7" x14ac:dyDescent="0.2">
      <c r="A3051" s="6">
        <v>40588</v>
      </c>
      <c r="B3051">
        <v>55.259998000000003</v>
      </c>
      <c r="C3051">
        <v>55.310001</v>
      </c>
      <c r="D3051">
        <v>54.669998</v>
      </c>
      <c r="E3051">
        <v>54.799999</v>
      </c>
      <c r="F3051">
        <v>43.738177999999998</v>
      </c>
      <c r="G3051">
        <v>16273900</v>
      </c>
    </row>
    <row r="3052" spans="1:7" x14ac:dyDescent="0.2">
      <c r="A3052" s="6">
        <v>40589</v>
      </c>
      <c r="B3052">
        <v>54.779998999999997</v>
      </c>
      <c r="C3052">
        <v>55.049999</v>
      </c>
      <c r="D3052">
        <v>54.509998000000003</v>
      </c>
      <c r="E3052">
        <v>54.950001</v>
      </c>
      <c r="F3052">
        <v>43.857906</v>
      </c>
      <c r="G3052">
        <v>11330700</v>
      </c>
    </row>
    <row r="3053" spans="1:7" x14ac:dyDescent="0.2">
      <c r="A3053" s="6">
        <v>40590</v>
      </c>
      <c r="B3053">
        <v>54.900002000000001</v>
      </c>
      <c r="C3053">
        <v>55.200001</v>
      </c>
      <c r="D3053">
        <v>54.43</v>
      </c>
      <c r="E3053">
        <v>54.549999</v>
      </c>
      <c r="F3053">
        <v>43.538639000000003</v>
      </c>
      <c r="G3053">
        <v>15397100</v>
      </c>
    </row>
    <row r="3054" spans="1:7" x14ac:dyDescent="0.2">
      <c r="A3054" s="6">
        <v>40591</v>
      </c>
      <c r="B3054">
        <v>54.52</v>
      </c>
      <c r="C3054">
        <v>54.900002000000001</v>
      </c>
      <c r="D3054">
        <v>54.349997999999999</v>
      </c>
      <c r="E3054">
        <v>54.75</v>
      </c>
      <c r="F3054">
        <v>43.698276999999997</v>
      </c>
      <c r="G3054">
        <v>8539000</v>
      </c>
    </row>
    <row r="3055" spans="1:7" x14ac:dyDescent="0.2">
      <c r="A3055" s="6">
        <v>40592</v>
      </c>
      <c r="B3055">
        <v>54.68</v>
      </c>
      <c r="C3055">
        <v>55.57</v>
      </c>
      <c r="D3055">
        <v>54.5</v>
      </c>
      <c r="E3055">
        <v>55.380001</v>
      </c>
      <c r="F3055">
        <v>44.201107</v>
      </c>
      <c r="G3055">
        <v>19974600</v>
      </c>
    </row>
    <row r="3056" spans="1:7" x14ac:dyDescent="0.2">
      <c r="A3056" s="6">
        <v>40596</v>
      </c>
      <c r="B3056">
        <v>53.810001</v>
      </c>
      <c r="C3056">
        <v>54.009998000000003</v>
      </c>
      <c r="D3056">
        <v>52.950001</v>
      </c>
      <c r="E3056">
        <v>53.669998</v>
      </c>
      <c r="F3056">
        <v>42.836269000000001</v>
      </c>
      <c r="G3056">
        <v>28696600</v>
      </c>
    </row>
    <row r="3057" spans="1:7" x14ac:dyDescent="0.2">
      <c r="A3057" s="6">
        <v>40597</v>
      </c>
      <c r="B3057">
        <v>53.459999000000003</v>
      </c>
      <c r="C3057">
        <v>53.599997999999999</v>
      </c>
      <c r="D3057">
        <v>52.900002000000001</v>
      </c>
      <c r="E3057">
        <v>53.029998999999997</v>
      </c>
      <c r="F3057">
        <v>42.325459000000002</v>
      </c>
      <c r="G3057">
        <v>20118600</v>
      </c>
    </row>
    <row r="3058" spans="1:7" x14ac:dyDescent="0.2">
      <c r="A3058" s="6">
        <v>40598</v>
      </c>
      <c r="B3058">
        <v>53.130001</v>
      </c>
      <c r="C3058">
        <v>53.169998</v>
      </c>
      <c r="D3058">
        <v>51.880001</v>
      </c>
      <c r="E3058">
        <v>52.09</v>
      </c>
      <c r="F3058">
        <v>41.575211000000003</v>
      </c>
      <c r="G3058">
        <v>23538700</v>
      </c>
    </row>
    <row r="3059" spans="1:7" x14ac:dyDescent="0.2">
      <c r="A3059" s="6">
        <v>40599</v>
      </c>
      <c r="B3059">
        <v>52.09</v>
      </c>
      <c r="C3059">
        <v>52.169998</v>
      </c>
      <c r="D3059">
        <v>51.52</v>
      </c>
      <c r="E3059">
        <v>51.75</v>
      </c>
      <c r="F3059">
        <v>41.303848000000002</v>
      </c>
      <c r="G3059">
        <v>20322800</v>
      </c>
    </row>
    <row r="3060" spans="1:7" x14ac:dyDescent="0.2">
      <c r="A3060" s="6">
        <v>40602</v>
      </c>
      <c r="B3060">
        <v>51.75</v>
      </c>
      <c r="C3060">
        <v>52.43</v>
      </c>
      <c r="D3060">
        <v>51.68</v>
      </c>
      <c r="E3060">
        <v>51.98</v>
      </c>
      <c r="F3060">
        <v>41.487408000000002</v>
      </c>
      <c r="G3060">
        <v>17901500</v>
      </c>
    </row>
    <row r="3061" spans="1:7" x14ac:dyDescent="0.2">
      <c r="A3061" s="6">
        <v>40603</v>
      </c>
      <c r="B3061">
        <v>52.16</v>
      </c>
      <c r="C3061">
        <v>52.599997999999999</v>
      </c>
      <c r="D3061">
        <v>51.950001</v>
      </c>
      <c r="E3061">
        <v>52.07</v>
      </c>
      <c r="F3061">
        <v>41.559258</v>
      </c>
      <c r="G3061">
        <v>17644000</v>
      </c>
    </row>
    <row r="3062" spans="1:7" x14ac:dyDescent="0.2">
      <c r="A3062" s="6">
        <v>40604</v>
      </c>
      <c r="B3062">
        <v>52.27</v>
      </c>
      <c r="C3062">
        <v>52.369999</v>
      </c>
      <c r="D3062">
        <v>51.720001000000003</v>
      </c>
      <c r="E3062">
        <v>51.970001000000003</v>
      </c>
      <c r="F3062">
        <v>41.479430999999998</v>
      </c>
      <c r="G3062">
        <v>11144200</v>
      </c>
    </row>
    <row r="3063" spans="1:7" x14ac:dyDescent="0.2">
      <c r="A3063" s="6">
        <v>40605</v>
      </c>
      <c r="B3063">
        <v>52.189999</v>
      </c>
      <c r="C3063">
        <v>52.27</v>
      </c>
      <c r="D3063">
        <v>51.700001</v>
      </c>
      <c r="E3063">
        <v>52.009998000000003</v>
      </c>
      <c r="F3063">
        <v>41.511360000000003</v>
      </c>
      <c r="G3063">
        <v>12514000</v>
      </c>
    </row>
    <row r="3064" spans="1:7" x14ac:dyDescent="0.2">
      <c r="A3064" s="6">
        <v>40606</v>
      </c>
      <c r="B3064">
        <v>52.400002000000001</v>
      </c>
      <c r="C3064">
        <v>52.490001999999997</v>
      </c>
      <c r="D3064">
        <v>51.73</v>
      </c>
      <c r="E3064">
        <v>52.07</v>
      </c>
      <c r="F3064">
        <v>41.559258</v>
      </c>
      <c r="G3064">
        <v>15726000</v>
      </c>
    </row>
    <row r="3065" spans="1:7" x14ac:dyDescent="0.2">
      <c r="A3065" s="6">
        <v>40609</v>
      </c>
      <c r="B3065">
        <v>52.259998000000003</v>
      </c>
      <c r="C3065">
        <v>52.290000999999997</v>
      </c>
      <c r="D3065">
        <v>51.75</v>
      </c>
      <c r="E3065">
        <v>52.02</v>
      </c>
      <c r="F3065">
        <v>41.519351999999998</v>
      </c>
      <c r="G3065">
        <v>13031200</v>
      </c>
    </row>
    <row r="3066" spans="1:7" x14ac:dyDescent="0.2">
      <c r="A3066" s="6">
        <v>40610</v>
      </c>
      <c r="B3066">
        <v>52.099997999999999</v>
      </c>
      <c r="C3066">
        <v>52.540000999999997</v>
      </c>
      <c r="D3066">
        <v>52.009998000000003</v>
      </c>
      <c r="E3066">
        <v>52.439999</v>
      </c>
      <c r="F3066">
        <v>41.854565000000001</v>
      </c>
      <c r="G3066">
        <v>11915500</v>
      </c>
    </row>
    <row r="3067" spans="1:7" x14ac:dyDescent="0.2">
      <c r="A3067" s="6">
        <v>40611</v>
      </c>
      <c r="B3067">
        <v>52.27</v>
      </c>
      <c r="C3067">
        <v>52.84</v>
      </c>
      <c r="D3067">
        <v>52.220001000000003</v>
      </c>
      <c r="E3067">
        <v>52.669998</v>
      </c>
      <c r="F3067">
        <v>42.332787000000003</v>
      </c>
      <c r="G3067">
        <v>11383000</v>
      </c>
    </row>
    <row r="3068" spans="1:7" x14ac:dyDescent="0.2">
      <c r="A3068" s="6">
        <v>40612</v>
      </c>
      <c r="B3068">
        <v>52.349997999999999</v>
      </c>
      <c r="C3068">
        <v>53.880001</v>
      </c>
      <c r="D3068">
        <v>52.259998000000003</v>
      </c>
      <c r="E3068">
        <v>52.650002000000001</v>
      </c>
      <c r="F3068">
        <v>42.316727</v>
      </c>
      <c r="G3068">
        <v>18311300</v>
      </c>
    </row>
    <row r="3069" spans="1:7" x14ac:dyDescent="0.2">
      <c r="A3069" s="6">
        <v>40613</v>
      </c>
      <c r="B3069">
        <v>52.639999000000003</v>
      </c>
      <c r="C3069">
        <v>52.950001</v>
      </c>
      <c r="D3069">
        <v>52.139999000000003</v>
      </c>
      <c r="E3069">
        <v>52.59</v>
      </c>
      <c r="F3069">
        <v>42.268481999999999</v>
      </c>
      <c r="G3069">
        <v>14539300</v>
      </c>
    </row>
    <row r="3070" spans="1:7" x14ac:dyDescent="0.2">
      <c r="A3070" s="6">
        <v>40616</v>
      </c>
      <c r="B3070">
        <v>52.349997999999999</v>
      </c>
      <c r="C3070">
        <v>52.52</v>
      </c>
      <c r="D3070">
        <v>52.060001</v>
      </c>
      <c r="E3070">
        <v>52.32</v>
      </c>
      <c r="F3070">
        <v>42.051479</v>
      </c>
      <c r="G3070">
        <v>10216400</v>
      </c>
    </row>
    <row r="3071" spans="1:7" x14ac:dyDescent="0.2">
      <c r="A3071" s="6">
        <v>40617</v>
      </c>
      <c r="B3071">
        <v>51.77</v>
      </c>
      <c r="C3071">
        <v>52.349997999999999</v>
      </c>
      <c r="D3071">
        <v>51.380001</v>
      </c>
      <c r="E3071">
        <v>52.060001</v>
      </c>
      <c r="F3071">
        <v>41.842503000000001</v>
      </c>
      <c r="G3071">
        <v>13856600</v>
      </c>
    </row>
    <row r="3072" spans="1:7" x14ac:dyDescent="0.2">
      <c r="A3072" s="6">
        <v>40618</v>
      </c>
      <c r="B3072">
        <v>51.52</v>
      </c>
      <c r="C3072">
        <v>51.869999</v>
      </c>
      <c r="D3072">
        <v>50.970001000000003</v>
      </c>
      <c r="E3072">
        <v>51.380001</v>
      </c>
      <c r="F3072">
        <v>41.295971000000002</v>
      </c>
      <c r="G3072">
        <v>16404800</v>
      </c>
    </row>
    <row r="3073" spans="1:7" x14ac:dyDescent="0.2">
      <c r="A3073" s="6">
        <v>40619</v>
      </c>
      <c r="B3073">
        <v>51.740001999999997</v>
      </c>
      <c r="C3073">
        <v>51.869999</v>
      </c>
      <c r="D3073">
        <v>51.040000999999997</v>
      </c>
      <c r="E3073">
        <v>51.369999</v>
      </c>
      <c r="F3073">
        <v>41.287930000000003</v>
      </c>
      <c r="G3073">
        <v>10882700</v>
      </c>
    </row>
    <row r="3074" spans="1:7" x14ac:dyDescent="0.2">
      <c r="A3074" s="6">
        <v>40620</v>
      </c>
      <c r="B3074">
        <v>51.630001</v>
      </c>
      <c r="C3074">
        <v>51.889999000000003</v>
      </c>
      <c r="D3074">
        <v>51.25</v>
      </c>
      <c r="E3074">
        <v>51.52</v>
      </c>
      <c r="F3074">
        <v>41.408493</v>
      </c>
      <c r="G3074">
        <v>11805200</v>
      </c>
    </row>
    <row r="3075" spans="1:7" x14ac:dyDescent="0.2">
      <c r="A3075" s="6">
        <v>40623</v>
      </c>
      <c r="B3075">
        <v>51.73</v>
      </c>
      <c r="C3075">
        <v>52</v>
      </c>
      <c r="D3075">
        <v>51.68</v>
      </c>
      <c r="E3075">
        <v>51.919998</v>
      </c>
      <c r="F3075">
        <v>41.729979999999998</v>
      </c>
      <c r="G3075">
        <v>8716700</v>
      </c>
    </row>
    <row r="3076" spans="1:7" x14ac:dyDescent="0.2">
      <c r="A3076" s="6">
        <v>40624</v>
      </c>
      <c r="B3076">
        <v>51.970001000000003</v>
      </c>
      <c r="C3076">
        <v>52.139999000000003</v>
      </c>
      <c r="D3076">
        <v>51.790000999999997</v>
      </c>
      <c r="E3076">
        <v>52</v>
      </c>
      <c r="F3076">
        <v>41.794280999999998</v>
      </c>
      <c r="G3076">
        <v>8428000</v>
      </c>
    </row>
    <row r="3077" spans="1:7" x14ac:dyDescent="0.2">
      <c r="A3077" s="6">
        <v>40625</v>
      </c>
      <c r="B3077">
        <v>51.849997999999999</v>
      </c>
      <c r="C3077">
        <v>51.880001</v>
      </c>
      <c r="D3077">
        <v>51.380001</v>
      </c>
      <c r="E3077">
        <v>51.639999000000003</v>
      </c>
      <c r="F3077">
        <v>41.504936000000001</v>
      </c>
      <c r="G3077">
        <v>13529000</v>
      </c>
    </row>
    <row r="3078" spans="1:7" x14ac:dyDescent="0.2">
      <c r="A3078" s="6">
        <v>40626</v>
      </c>
      <c r="B3078">
        <v>51.830002</v>
      </c>
      <c r="C3078">
        <v>52.950001</v>
      </c>
      <c r="D3078">
        <v>51.77</v>
      </c>
      <c r="E3078">
        <v>52.59</v>
      </c>
      <c r="F3078">
        <v>42.268481999999999</v>
      </c>
      <c r="G3078">
        <v>15069300</v>
      </c>
    </row>
    <row r="3079" spans="1:7" x14ac:dyDescent="0.2">
      <c r="A3079" s="6">
        <v>40627</v>
      </c>
      <c r="B3079">
        <v>52.560001</v>
      </c>
      <c r="C3079">
        <v>52.669998</v>
      </c>
      <c r="D3079">
        <v>52.279998999999997</v>
      </c>
      <c r="E3079">
        <v>52.349997999999999</v>
      </c>
      <c r="F3079">
        <v>42.075581</v>
      </c>
      <c r="G3079">
        <v>7612600</v>
      </c>
    </row>
    <row r="3080" spans="1:7" x14ac:dyDescent="0.2">
      <c r="A3080" s="6">
        <v>40630</v>
      </c>
      <c r="B3080">
        <v>52.310001</v>
      </c>
      <c r="C3080">
        <v>52.5</v>
      </c>
      <c r="D3080">
        <v>52.009998000000003</v>
      </c>
      <c r="E3080">
        <v>52.189999</v>
      </c>
      <c r="F3080">
        <v>41.947001999999998</v>
      </c>
      <c r="G3080">
        <v>8354700</v>
      </c>
    </row>
    <row r="3081" spans="1:7" x14ac:dyDescent="0.2">
      <c r="A3081" s="6">
        <v>40631</v>
      </c>
      <c r="B3081">
        <v>52.049999</v>
      </c>
      <c r="C3081">
        <v>52.380001</v>
      </c>
      <c r="D3081">
        <v>52.040000999999997</v>
      </c>
      <c r="E3081">
        <v>52.259998000000003</v>
      </c>
      <c r="F3081">
        <v>42.003250000000001</v>
      </c>
      <c r="G3081">
        <v>8709700</v>
      </c>
    </row>
    <row r="3082" spans="1:7" x14ac:dyDescent="0.2">
      <c r="A3082" s="6">
        <v>40632</v>
      </c>
      <c r="B3082">
        <v>52.529998999999997</v>
      </c>
      <c r="C3082">
        <v>52.740001999999997</v>
      </c>
      <c r="D3082">
        <v>52.080002</v>
      </c>
      <c r="E3082">
        <v>52.360000999999997</v>
      </c>
      <c r="F3082">
        <v>42.083637000000003</v>
      </c>
      <c r="G3082">
        <v>8553400</v>
      </c>
    </row>
    <row r="3083" spans="1:7" x14ac:dyDescent="0.2">
      <c r="A3083" s="6">
        <v>40633</v>
      </c>
      <c r="B3083">
        <v>52.150002000000001</v>
      </c>
      <c r="C3083">
        <v>52.32</v>
      </c>
      <c r="D3083">
        <v>51.889999000000003</v>
      </c>
      <c r="E3083">
        <v>52.049999</v>
      </c>
      <c r="F3083">
        <v>41.834465000000002</v>
      </c>
      <c r="G3083">
        <v>10899700</v>
      </c>
    </row>
    <row r="3084" spans="1:7" x14ac:dyDescent="0.2">
      <c r="A3084" s="6">
        <v>40634</v>
      </c>
      <c r="B3084">
        <v>52.25</v>
      </c>
      <c r="C3084">
        <v>52.360000999999997</v>
      </c>
      <c r="D3084">
        <v>51.919998</v>
      </c>
      <c r="E3084">
        <v>52.130001</v>
      </c>
      <c r="F3084">
        <v>41.898772999999998</v>
      </c>
      <c r="G3084">
        <v>7959900</v>
      </c>
    </row>
    <row r="3085" spans="1:7" x14ac:dyDescent="0.2">
      <c r="A3085" s="6">
        <v>40637</v>
      </c>
      <c r="B3085">
        <v>52.310001</v>
      </c>
      <c r="C3085">
        <v>52.830002</v>
      </c>
      <c r="D3085">
        <v>52.060001</v>
      </c>
      <c r="E3085">
        <v>52.650002000000001</v>
      </c>
      <c r="F3085">
        <v>42.316727</v>
      </c>
      <c r="G3085">
        <v>9220100</v>
      </c>
    </row>
    <row r="3086" spans="1:7" x14ac:dyDescent="0.2">
      <c r="A3086" s="6">
        <v>40638</v>
      </c>
      <c r="B3086">
        <v>52.700001</v>
      </c>
      <c r="C3086">
        <v>53.189999</v>
      </c>
      <c r="D3086">
        <v>52.669998</v>
      </c>
      <c r="E3086">
        <v>52.740001999999997</v>
      </c>
      <c r="F3086">
        <v>42.389052999999997</v>
      </c>
      <c r="G3086">
        <v>8868400</v>
      </c>
    </row>
    <row r="3087" spans="1:7" x14ac:dyDescent="0.2">
      <c r="A3087" s="6">
        <v>40639</v>
      </c>
      <c r="B3087">
        <v>52.669998</v>
      </c>
      <c r="C3087">
        <v>53.209999000000003</v>
      </c>
      <c r="D3087">
        <v>52.669998</v>
      </c>
      <c r="E3087">
        <v>52.98</v>
      </c>
      <c r="F3087">
        <v>42.581958999999998</v>
      </c>
      <c r="G3087">
        <v>8365100</v>
      </c>
    </row>
    <row r="3088" spans="1:7" x14ac:dyDescent="0.2">
      <c r="A3088" s="6">
        <v>40640</v>
      </c>
      <c r="B3088">
        <v>52.849997999999999</v>
      </c>
      <c r="C3088">
        <v>53.240001999999997</v>
      </c>
      <c r="D3088">
        <v>52.75</v>
      </c>
      <c r="E3088">
        <v>53</v>
      </c>
      <c r="F3088">
        <v>42.598019000000001</v>
      </c>
      <c r="G3088">
        <v>12167100</v>
      </c>
    </row>
    <row r="3089" spans="1:7" x14ac:dyDescent="0.2">
      <c r="A3089" s="6">
        <v>40641</v>
      </c>
      <c r="B3089">
        <v>53.009998000000003</v>
      </c>
      <c r="C3089">
        <v>53.150002000000001</v>
      </c>
      <c r="D3089">
        <v>52.27</v>
      </c>
      <c r="E3089">
        <v>52.540000999999997</v>
      </c>
      <c r="F3089">
        <v>42.228293999999998</v>
      </c>
      <c r="G3089">
        <v>9733300</v>
      </c>
    </row>
    <row r="3090" spans="1:7" x14ac:dyDescent="0.2">
      <c r="A3090" s="6">
        <v>40644</v>
      </c>
      <c r="B3090">
        <v>52.540000999999997</v>
      </c>
      <c r="C3090">
        <v>52.919998</v>
      </c>
      <c r="D3090">
        <v>52.400002000000001</v>
      </c>
      <c r="E3090">
        <v>52.82</v>
      </c>
      <c r="F3090">
        <v>42.45335</v>
      </c>
      <c r="G3090">
        <v>7466700</v>
      </c>
    </row>
    <row r="3091" spans="1:7" x14ac:dyDescent="0.2">
      <c r="A3091" s="6">
        <v>40645</v>
      </c>
      <c r="B3091">
        <v>52.689999</v>
      </c>
      <c r="C3091">
        <v>53.75</v>
      </c>
      <c r="D3091">
        <v>52.669998</v>
      </c>
      <c r="E3091">
        <v>53.52</v>
      </c>
      <c r="F3091">
        <v>43.015965000000001</v>
      </c>
      <c r="G3091">
        <v>13416300</v>
      </c>
    </row>
    <row r="3092" spans="1:7" x14ac:dyDescent="0.2">
      <c r="A3092" s="6">
        <v>40646</v>
      </c>
      <c r="B3092">
        <v>53.720001000000003</v>
      </c>
      <c r="C3092">
        <v>53.959999000000003</v>
      </c>
      <c r="D3092">
        <v>53.5</v>
      </c>
      <c r="E3092">
        <v>53.630001</v>
      </c>
      <c r="F3092">
        <v>43.104374</v>
      </c>
      <c r="G3092">
        <v>8596300</v>
      </c>
    </row>
    <row r="3093" spans="1:7" x14ac:dyDescent="0.2">
      <c r="A3093" s="6">
        <v>40647</v>
      </c>
      <c r="B3093">
        <v>53.48</v>
      </c>
      <c r="C3093">
        <v>53.740001999999997</v>
      </c>
      <c r="D3093">
        <v>53.220001000000003</v>
      </c>
      <c r="E3093">
        <v>53.5</v>
      </c>
      <c r="F3093">
        <v>42.999881999999999</v>
      </c>
      <c r="G3093">
        <v>7414800</v>
      </c>
    </row>
    <row r="3094" spans="1:7" x14ac:dyDescent="0.2">
      <c r="A3094" s="6">
        <v>40648</v>
      </c>
      <c r="B3094">
        <v>53.549999</v>
      </c>
      <c r="C3094">
        <v>53.689999</v>
      </c>
      <c r="D3094">
        <v>53.299999</v>
      </c>
      <c r="E3094">
        <v>53.549999</v>
      </c>
      <c r="F3094">
        <v>43.04007</v>
      </c>
      <c r="G3094">
        <v>8714600</v>
      </c>
    </row>
    <row r="3095" spans="1:7" x14ac:dyDescent="0.2">
      <c r="A3095" s="6">
        <v>40651</v>
      </c>
      <c r="B3095">
        <v>53.080002</v>
      </c>
      <c r="C3095">
        <v>53.650002000000001</v>
      </c>
      <c r="D3095">
        <v>52.91</v>
      </c>
      <c r="E3095">
        <v>53.310001</v>
      </c>
      <c r="F3095">
        <v>42.847186999999998</v>
      </c>
      <c r="G3095">
        <v>9507400</v>
      </c>
    </row>
    <row r="3096" spans="1:7" x14ac:dyDescent="0.2">
      <c r="A3096" s="6">
        <v>40652</v>
      </c>
      <c r="B3096">
        <v>53.259998000000003</v>
      </c>
      <c r="C3096">
        <v>53.470001000000003</v>
      </c>
      <c r="D3096">
        <v>53.099997999999999</v>
      </c>
      <c r="E3096">
        <v>53.349997999999999</v>
      </c>
      <c r="F3096">
        <v>42.879322000000002</v>
      </c>
      <c r="G3096">
        <v>6147800</v>
      </c>
    </row>
    <row r="3097" spans="1:7" x14ac:dyDescent="0.2">
      <c r="A3097" s="6">
        <v>40653</v>
      </c>
      <c r="B3097">
        <v>53.75</v>
      </c>
      <c r="C3097">
        <v>53.950001</v>
      </c>
      <c r="D3097">
        <v>53.639999000000003</v>
      </c>
      <c r="E3097">
        <v>53.689999</v>
      </c>
      <c r="F3097">
        <v>43.152596000000003</v>
      </c>
      <c r="G3097">
        <v>7400800</v>
      </c>
    </row>
    <row r="3098" spans="1:7" x14ac:dyDescent="0.2">
      <c r="A3098" s="6">
        <v>40654</v>
      </c>
      <c r="B3098">
        <v>53.82</v>
      </c>
      <c r="C3098">
        <v>53.93</v>
      </c>
      <c r="D3098">
        <v>53.419998</v>
      </c>
      <c r="E3098">
        <v>53.580002</v>
      </c>
      <c r="F3098">
        <v>43.064185999999999</v>
      </c>
      <c r="G3098">
        <v>5853300</v>
      </c>
    </row>
    <row r="3099" spans="1:7" x14ac:dyDescent="0.2">
      <c r="A3099" s="6">
        <v>40658</v>
      </c>
      <c r="B3099">
        <v>53.599997999999999</v>
      </c>
      <c r="C3099">
        <v>53.66</v>
      </c>
      <c r="D3099">
        <v>53.23</v>
      </c>
      <c r="E3099">
        <v>53.369999</v>
      </c>
      <c r="F3099">
        <v>42.895397000000003</v>
      </c>
      <c r="G3099">
        <v>5813800</v>
      </c>
    </row>
    <row r="3100" spans="1:7" x14ac:dyDescent="0.2">
      <c r="A3100" s="6">
        <v>40659</v>
      </c>
      <c r="B3100">
        <v>53.389999000000003</v>
      </c>
      <c r="C3100">
        <v>54.23</v>
      </c>
      <c r="D3100">
        <v>53.279998999999997</v>
      </c>
      <c r="E3100">
        <v>53.91</v>
      </c>
      <c r="F3100">
        <v>43.329417999999997</v>
      </c>
      <c r="G3100">
        <v>11991200</v>
      </c>
    </row>
    <row r="3101" spans="1:7" x14ac:dyDescent="0.2">
      <c r="A3101" s="6">
        <v>40660</v>
      </c>
      <c r="B3101">
        <v>53.880001</v>
      </c>
      <c r="C3101">
        <v>54.610000999999997</v>
      </c>
      <c r="D3101">
        <v>53.880001</v>
      </c>
      <c r="E3101">
        <v>54.419998</v>
      </c>
      <c r="F3101">
        <v>43.739325999999998</v>
      </c>
      <c r="G3101">
        <v>9716100</v>
      </c>
    </row>
    <row r="3102" spans="1:7" x14ac:dyDescent="0.2">
      <c r="A3102" s="6">
        <v>40661</v>
      </c>
      <c r="B3102">
        <v>54.290000999999997</v>
      </c>
      <c r="C3102">
        <v>54.799999</v>
      </c>
      <c r="D3102">
        <v>54.279998999999997</v>
      </c>
      <c r="E3102">
        <v>54.689999</v>
      </c>
      <c r="F3102">
        <v>43.956333000000001</v>
      </c>
      <c r="G3102">
        <v>9824600</v>
      </c>
    </row>
    <row r="3103" spans="1:7" x14ac:dyDescent="0.2">
      <c r="A3103" s="6">
        <v>40662</v>
      </c>
      <c r="B3103">
        <v>54.41</v>
      </c>
      <c r="C3103">
        <v>55.16</v>
      </c>
      <c r="D3103">
        <v>54.330002</v>
      </c>
      <c r="E3103">
        <v>54.98</v>
      </c>
      <c r="F3103">
        <v>44.189422999999998</v>
      </c>
      <c r="G3103">
        <v>9815200</v>
      </c>
    </row>
    <row r="3104" spans="1:7" x14ac:dyDescent="0.2">
      <c r="A3104" s="6">
        <v>40665</v>
      </c>
      <c r="B3104">
        <v>55.080002</v>
      </c>
      <c r="C3104">
        <v>55.080002</v>
      </c>
      <c r="D3104">
        <v>54.669998</v>
      </c>
      <c r="E3104">
        <v>55.040000999999997</v>
      </c>
      <c r="F3104">
        <v>44.237636999999999</v>
      </c>
      <c r="G3104">
        <v>8176700</v>
      </c>
    </row>
    <row r="3105" spans="1:7" x14ac:dyDescent="0.2">
      <c r="A3105" s="6">
        <v>40666</v>
      </c>
      <c r="B3105">
        <v>55.080002</v>
      </c>
      <c r="C3105">
        <v>55.77</v>
      </c>
      <c r="D3105">
        <v>54.959999000000003</v>
      </c>
      <c r="E3105">
        <v>55.459999000000003</v>
      </c>
      <c r="F3105">
        <v>44.575214000000003</v>
      </c>
      <c r="G3105">
        <v>11122600</v>
      </c>
    </row>
    <row r="3106" spans="1:7" x14ac:dyDescent="0.2">
      <c r="A3106" s="6">
        <v>40667</v>
      </c>
      <c r="B3106">
        <v>55.310001</v>
      </c>
      <c r="C3106">
        <v>55.790000999999997</v>
      </c>
      <c r="D3106">
        <v>55.200001</v>
      </c>
      <c r="E3106">
        <v>55.369999</v>
      </c>
      <c r="F3106">
        <v>44.502872000000004</v>
      </c>
      <c r="G3106">
        <v>8163800</v>
      </c>
    </row>
    <row r="3107" spans="1:7" x14ac:dyDescent="0.2">
      <c r="A3107" s="6">
        <v>40668</v>
      </c>
      <c r="B3107">
        <v>55.150002000000001</v>
      </c>
      <c r="C3107">
        <v>55.599997999999999</v>
      </c>
      <c r="D3107">
        <v>54.889999000000003</v>
      </c>
      <c r="E3107">
        <v>55.07</v>
      </c>
      <c r="F3107">
        <v>44.261757000000003</v>
      </c>
      <c r="G3107">
        <v>11130100</v>
      </c>
    </row>
    <row r="3108" spans="1:7" x14ac:dyDescent="0.2">
      <c r="A3108" s="6">
        <v>40669</v>
      </c>
      <c r="B3108">
        <v>55.299999</v>
      </c>
      <c r="C3108">
        <v>55.549999</v>
      </c>
      <c r="D3108">
        <v>54.860000999999997</v>
      </c>
      <c r="E3108">
        <v>55.02</v>
      </c>
      <c r="F3108">
        <v>44.221561000000001</v>
      </c>
      <c r="G3108">
        <v>8042600</v>
      </c>
    </row>
    <row r="3109" spans="1:7" x14ac:dyDescent="0.2">
      <c r="A3109" s="6">
        <v>40672</v>
      </c>
      <c r="B3109">
        <v>54.970001000000003</v>
      </c>
      <c r="C3109">
        <v>55.360000999999997</v>
      </c>
      <c r="D3109">
        <v>54.700001</v>
      </c>
      <c r="E3109">
        <v>55.099997999999999</v>
      </c>
      <c r="F3109">
        <v>44.285876999999999</v>
      </c>
      <c r="G3109">
        <v>6546500</v>
      </c>
    </row>
    <row r="3110" spans="1:7" x14ac:dyDescent="0.2">
      <c r="A3110" s="6">
        <v>40673</v>
      </c>
      <c r="B3110">
        <v>55.150002000000001</v>
      </c>
      <c r="C3110">
        <v>55.599997999999999</v>
      </c>
      <c r="D3110">
        <v>55.099997999999999</v>
      </c>
      <c r="E3110">
        <v>55.529998999999997</v>
      </c>
      <c r="F3110">
        <v>44.631473999999997</v>
      </c>
      <c r="G3110">
        <v>8755100</v>
      </c>
    </row>
    <row r="3111" spans="1:7" x14ac:dyDescent="0.2">
      <c r="A3111" s="6">
        <v>40674</v>
      </c>
      <c r="B3111">
        <v>55.110000999999997</v>
      </c>
      <c r="C3111">
        <v>55.610000999999997</v>
      </c>
      <c r="D3111">
        <v>55.040000999999997</v>
      </c>
      <c r="E3111">
        <v>55.169998</v>
      </c>
      <c r="F3111">
        <v>44.635520999999997</v>
      </c>
      <c r="G3111">
        <v>9422200</v>
      </c>
    </row>
    <row r="3112" spans="1:7" x14ac:dyDescent="0.2">
      <c r="A3112" s="6">
        <v>40675</v>
      </c>
      <c r="B3112">
        <v>55.240001999999997</v>
      </c>
      <c r="C3112">
        <v>55.830002</v>
      </c>
      <c r="D3112">
        <v>54.91</v>
      </c>
      <c r="E3112">
        <v>55.720001000000003</v>
      </c>
      <c r="F3112">
        <v>45.080497999999999</v>
      </c>
      <c r="G3112">
        <v>8950000</v>
      </c>
    </row>
    <row r="3113" spans="1:7" x14ac:dyDescent="0.2">
      <c r="A3113" s="6">
        <v>40676</v>
      </c>
      <c r="B3113">
        <v>55.77</v>
      </c>
      <c r="C3113">
        <v>56.029998999999997</v>
      </c>
      <c r="D3113">
        <v>55.34</v>
      </c>
      <c r="E3113">
        <v>55.720001000000003</v>
      </c>
      <c r="F3113">
        <v>45.080497999999999</v>
      </c>
      <c r="G3113">
        <v>8952500</v>
      </c>
    </row>
    <row r="3114" spans="1:7" x14ac:dyDescent="0.2">
      <c r="A3114" s="6">
        <v>40679</v>
      </c>
      <c r="B3114">
        <v>55.610000999999997</v>
      </c>
      <c r="C3114">
        <v>56.470001000000003</v>
      </c>
      <c r="D3114">
        <v>55.48</v>
      </c>
      <c r="E3114">
        <v>56.060001</v>
      </c>
      <c r="F3114">
        <v>45.355578999999999</v>
      </c>
      <c r="G3114">
        <v>14173500</v>
      </c>
    </row>
    <row r="3115" spans="1:7" x14ac:dyDescent="0.2">
      <c r="A3115" s="6">
        <v>40680</v>
      </c>
      <c r="B3115">
        <v>55.560001</v>
      </c>
      <c r="C3115">
        <v>56.290000999999997</v>
      </c>
      <c r="D3115">
        <v>55.240001999999997</v>
      </c>
      <c r="E3115">
        <v>55.540000999999997</v>
      </c>
      <c r="F3115">
        <v>44.93486</v>
      </c>
      <c r="G3115">
        <v>14590500</v>
      </c>
    </row>
    <row r="3116" spans="1:7" x14ac:dyDescent="0.2">
      <c r="A3116" s="6">
        <v>40681</v>
      </c>
      <c r="B3116">
        <v>55.5</v>
      </c>
      <c r="C3116">
        <v>55.540000999999997</v>
      </c>
      <c r="D3116">
        <v>54.950001</v>
      </c>
      <c r="E3116">
        <v>55.18</v>
      </c>
      <c r="F3116">
        <v>44.643611999999997</v>
      </c>
      <c r="G3116">
        <v>11416100</v>
      </c>
    </row>
    <row r="3117" spans="1:7" x14ac:dyDescent="0.2">
      <c r="A3117" s="6">
        <v>40682</v>
      </c>
      <c r="B3117">
        <v>55.23</v>
      </c>
      <c r="C3117">
        <v>55.599997999999999</v>
      </c>
      <c r="D3117">
        <v>55.040000999999997</v>
      </c>
      <c r="E3117">
        <v>55.48</v>
      </c>
      <c r="F3117">
        <v>44.886318000000003</v>
      </c>
      <c r="G3117">
        <v>7691800</v>
      </c>
    </row>
    <row r="3118" spans="1:7" x14ac:dyDescent="0.2">
      <c r="A3118" s="6">
        <v>40683</v>
      </c>
      <c r="B3118">
        <v>55.549999</v>
      </c>
      <c r="C3118">
        <v>55.689999</v>
      </c>
      <c r="D3118">
        <v>55.18</v>
      </c>
      <c r="E3118">
        <v>55.290000999999997</v>
      </c>
      <c r="F3118">
        <v>44.732601000000003</v>
      </c>
      <c r="G3118">
        <v>8798900</v>
      </c>
    </row>
    <row r="3119" spans="1:7" x14ac:dyDescent="0.2">
      <c r="A3119" s="6">
        <v>40686</v>
      </c>
      <c r="B3119">
        <v>54.990001999999997</v>
      </c>
      <c r="C3119">
        <v>55.5</v>
      </c>
      <c r="D3119">
        <v>54.990001999999997</v>
      </c>
      <c r="E3119">
        <v>55.220001000000003</v>
      </c>
      <c r="F3119">
        <v>44.675975999999999</v>
      </c>
      <c r="G3119">
        <v>7339400</v>
      </c>
    </row>
    <row r="3120" spans="1:7" x14ac:dyDescent="0.2">
      <c r="A3120" s="6">
        <v>40687</v>
      </c>
      <c r="B3120">
        <v>55.240001999999997</v>
      </c>
      <c r="C3120">
        <v>55.310001</v>
      </c>
      <c r="D3120">
        <v>54.610000999999997</v>
      </c>
      <c r="E3120">
        <v>54.779998999999997</v>
      </c>
      <c r="F3120">
        <v>44.319983999999998</v>
      </c>
      <c r="G3120">
        <v>12240600</v>
      </c>
    </row>
    <row r="3121" spans="1:7" x14ac:dyDescent="0.2">
      <c r="A3121" s="6">
        <v>40688</v>
      </c>
      <c r="B3121">
        <v>54.630001</v>
      </c>
      <c r="C3121">
        <v>54.700001</v>
      </c>
      <c r="D3121">
        <v>54.200001</v>
      </c>
      <c r="E3121">
        <v>54.560001</v>
      </c>
      <c r="F3121">
        <v>44.141990999999997</v>
      </c>
      <c r="G3121">
        <v>10197800</v>
      </c>
    </row>
    <row r="3122" spans="1:7" x14ac:dyDescent="0.2">
      <c r="A3122" s="6">
        <v>40689</v>
      </c>
      <c r="B3122">
        <v>54.529998999999997</v>
      </c>
      <c r="C3122">
        <v>54.700001</v>
      </c>
      <c r="D3122">
        <v>54.189999</v>
      </c>
      <c r="E3122">
        <v>54.619999</v>
      </c>
      <c r="F3122">
        <v>44.190533000000002</v>
      </c>
      <c r="G3122">
        <v>5771700</v>
      </c>
    </row>
    <row r="3123" spans="1:7" x14ac:dyDescent="0.2">
      <c r="A3123" s="6">
        <v>40690</v>
      </c>
      <c r="B3123">
        <v>54.75</v>
      </c>
      <c r="C3123">
        <v>55.09</v>
      </c>
      <c r="D3123">
        <v>54.619999</v>
      </c>
      <c r="E3123">
        <v>54.700001</v>
      </c>
      <c r="F3123">
        <v>44.255257</v>
      </c>
      <c r="G3123">
        <v>5315500</v>
      </c>
    </row>
    <row r="3124" spans="1:7" x14ac:dyDescent="0.2">
      <c r="A3124" s="6">
        <v>40694</v>
      </c>
      <c r="B3124">
        <v>54.880001</v>
      </c>
      <c r="C3124">
        <v>55.220001000000003</v>
      </c>
      <c r="D3124">
        <v>54.810001</v>
      </c>
      <c r="E3124">
        <v>55.220001000000003</v>
      </c>
      <c r="F3124">
        <v>44.675975999999999</v>
      </c>
      <c r="G3124">
        <v>8901100</v>
      </c>
    </row>
    <row r="3125" spans="1:7" x14ac:dyDescent="0.2">
      <c r="A3125" s="6">
        <v>40695</v>
      </c>
      <c r="B3125">
        <v>54.98</v>
      </c>
      <c r="C3125">
        <v>55.169998</v>
      </c>
      <c r="D3125">
        <v>54.25</v>
      </c>
      <c r="E3125">
        <v>54.299999</v>
      </c>
      <c r="F3125">
        <v>43.931648000000003</v>
      </c>
      <c r="G3125">
        <v>11181600</v>
      </c>
    </row>
    <row r="3126" spans="1:7" x14ac:dyDescent="0.2">
      <c r="A3126" s="6">
        <v>40696</v>
      </c>
      <c r="B3126">
        <v>54.209999000000003</v>
      </c>
      <c r="C3126">
        <v>54.209999000000003</v>
      </c>
      <c r="D3126">
        <v>53.150002000000001</v>
      </c>
      <c r="E3126">
        <v>53.549999</v>
      </c>
      <c r="F3126">
        <v>43.324855999999997</v>
      </c>
      <c r="G3126">
        <v>14784900</v>
      </c>
    </row>
    <row r="3127" spans="1:7" x14ac:dyDescent="0.2">
      <c r="A3127" s="6">
        <v>40697</v>
      </c>
      <c r="B3127">
        <v>53.150002000000001</v>
      </c>
      <c r="C3127">
        <v>53.849997999999999</v>
      </c>
      <c r="D3127">
        <v>53.040000999999997</v>
      </c>
      <c r="E3127">
        <v>53.66</v>
      </c>
      <c r="F3127">
        <v>43.413853000000003</v>
      </c>
      <c r="G3127">
        <v>13287400</v>
      </c>
    </row>
    <row r="3128" spans="1:7" x14ac:dyDescent="0.2">
      <c r="A3128" s="6">
        <v>40700</v>
      </c>
      <c r="B3128">
        <v>53.860000999999997</v>
      </c>
      <c r="C3128">
        <v>54.189999</v>
      </c>
      <c r="D3128">
        <v>53.5</v>
      </c>
      <c r="E3128">
        <v>53.759998000000003</v>
      </c>
      <c r="F3128">
        <v>43.494762000000001</v>
      </c>
      <c r="G3128">
        <v>11242300</v>
      </c>
    </row>
    <row r="3129" spans="1:7" x14ac:dyDescent="0.2">
      <c r="A3129" s="6">
        <v>40701</v>
      </c>
      <c r="B3129">
        <v>53.939999</v>
      </c>
      <c r="C3129">
        <v>54.299999</v>
      </c>
      <c r="D3129">
        <v>53.77</v>
      </c>
      <c r="E3129">
        <v>53.830002</v>
      </c>
      <c r="F3129">
        <v>43.551383999999999</v>
      </c>
      <c r="G3129">
        <v>9908300</v>
      </c>
    </row>
    <row r="3130" spans="1:7" x14ac:dyDescent="0.2">
      <c r="A3130" s="6">
        <v>40702</v>
      </c>
      <c r="B3130">
        <v>53.610000999999997</v>
      </c>
      <c r="C3130">
        <v>53.919998</v>
      </c>
      <c r="D3130">
        <v>53.43</v>
      </c>
      <c r="E3130">
        <v>53.689999</v>
      </c>
      <c r="F3130">
        <v>43.438118000000003</v>
      </c>
      <c r="G3130">
        <v>11660600</v>
      </c>
    </row>
    <row r="3131" spans="1:7" x14ac:dyDescent="0.2">
      <c r="A3131" s="6">
        <v>40703</v>
      </c>
      <c r="B3131">
        <v>53.73</v>
      </c>
      <c r="C3131">
        <v>54.23</v>
      </c>
      <c r="D3131">
        <v>53.610000999999997</v>
      </c>
      <c r="E3131">
        <v>53.619999</v>
      </c>
      <c r="F3131">
        <v>43.381484999999998</v>
      </c>
      <c r="G3131">
        <v>11340800</v>
      </c>
    </row>
    <row r="3132" spans="1:7" x14ac:dyDescent="0.2">
      <c r="A3132" s="6">
        <v>40704</v>
      </c>
      <c r="B3132">
        <v>53.669998</v>
      </c>
      <c r="C3132">
        <v>53.84</v>
      </c>
      <c r="D3132">
        <v>52.689999</v>
      </c>
      <c r="E3132">
        <v>52.720001000000003</v>
      </c>
      <c r="F3132">
        <v>42.653339000000003</v>
      </c>
      <c r="G3132">
        <v>14585400</v>
      </c>
    </row>
    <row r="3133" spans="1:7" x14ac:dyDescent="0.2">
      <c r="A3133" s="6">
        <v>40707</v>
      </c>
      <c r="B3133">
        <v>52.91</v>
      </c>
      <c r="C3133">
        <v>53.25</v>
      </c>
      <c r="D3133">
        <v>52.580002</v>
      </c>
      <c r="E3133">
        <v>52.619999</v>
      </c>
      <c r="F3133">
        <v>42.572426</v>
      </c>
      <c r="G3133">
        <v>12545100</v>
      </c>
    </row>
    <row r="3134" spans="1:7" x14ac:dyDescent="0.2">
      <c r="A3134" s="6">
        <v>40708</v>
      </c>
      <c r="B3134">
        <v>52.860000999999997</v>
      </c>
      <c r="C3134">
        <v>53.259998000000003</v>
      </c>
      <c r="D3134">
        <v>52.77</v>
      </c>
      <c r="E3134">
        <v>52.91</v>
      </c>
      <c r="F3134">
        <v>42.807053000000003</v>
      </c>
      <c r="G3134">
        <v>8797400</v>
      </c>
    </row>
    <row r="3135" spans="1:7" x14ac:dyDescent="0.2">
      <c r="A3135" s="6">
        <v>40709</v>
      </c>
      <c r="B3135">
        <v>52.639999000000003</v>
      </c>
      <c r="C3135">
        <v>52.639999000000003</v>
      </c>
      <c r="D3135">
        <v>51.790000999999997</v>
      </c>
      <c r="E3135">
        <v>52.32</v>
      </c>
      <c r="F3135">
        <v>42.329715999999998</v>
      </c>
      <c r="G3135">
        <v>15324000</v>
      </c>
    </row>
    <row r="3136" spans="1:7" x14ac:dyDescent="0.2">
      <c r="A3136" s="6">
        <v>40710</v>
      </c>
      <c r="B3136">
        <v>52.459999000000003</v>
      </c>
      <c r="C3136">
        <v>52.970001000000003</v>
      </c>
      <c r="D3136">
        <v>52.200001</v>
      </c>
      <c r="E3136">
        <v>52.830002</v>
      </c>
      <c r="F3136">
        <v>42.742328999999998</v>
      </c>
      <c r="G3136">
        <v>11743700</v>
      </c>
    </row>
    <row r="3137" spans="1:7" x14ac:dyDescent="0.2">
      <c r="A3137" s="6">
        <v>40711</v>
      </c>
      <c r="B3137">
        <v>53.060001</v>
      </c>
      <c r="C3137">
        <v>53.290000999999997</v>
      </c>
      <c r="D3137">
        <v>52.82</v>
      </c>
      <c r="E3137">
        <v>52.82</v>
      </c>
      <c r="F3137">
        <v>42.734234000000001</v>
      </c>
      <c r="G3137">
        <v>20564300</v>
      </c>
    </row>
    <row r="3138" spans="1:7" x14ac:dyDescent="0.2">
      <c r="A3138" s="6">
        <v>40714</v>
      </c>
      <c r="B3138">
        <v>52.700001</v>
      </c>
      <c r="C3138">
        <v>53.5</v>
      </c>
      <c r="D3138">
        <v>52.700001</v>
      </c>
      <c r="E3138">
        <v>53.040000999999997</v>
      </c>
      <c r="F3138">
        <v>42.912235000000003</v>
      </c>
      <c r="G3138">
        <v>15198100</v>
      </c>
    </row>
    <row r="3139" spans="1:7" x14ac:dyDescent="0.2">
      <c r="A3139" s="6">
        <v>40715</v>
      </c>
      <c r="B3139">
        <v>53.099997999999999</v>
      </c>
      <c r="C3139">
        <v>53.290000999999997</v>
      </c>
      <c r="D3139">
        <v>52.75</v>
      </c>
      <c r="E3139">
        <v>53.290000999999997</v>
      </c>
      <c r="F3139">
        <v>43.114510000000003</v>
      </c>
      <c r="G3139">
        <v>10891000</v>
      </c>
    </row>
    <row r="3140" spans="1:7" x14ac:dyDescent="0.2">
      <c r="A3140" s="6">
        <v>40716</v>
      </c>
      <c r="B3140">
        <v>53.099997999999999</v>
      </c>
      <c r="C3140">
        <v>53.290000999999997</v>
      </c>
      <c r="D3140">
        <v>52.830002</v>
      </c>
      <c r="E3140">
        <v>53.009998000000003</v>
      </c>
      <c r="F3140">
        <v>42.887970000000003</v>
      </c>
      <c r="G3140">
        <v>10582500</v>
      </c>
    </row>
    <row r="3141" spans="1:7" x14ac:dyDescent="0.2">
      <c r="A3141" s="6">
        <v>40717</v>
      </c>
      <c r="B3141">
        <v>53.360000999999997</v>
      </c>
      <c r="C3141">
        <v>53.700001</v>
      </c>
      <c r="D3141">
        <v>52.669998</v>
      </c>
      <c r="E3141">
        <v>53.290000999999997</v>
      </c>
      <c r="F3141">
        <v>43.114510000000003</v>
      </c>
      <c r="G3141">
        <v>18154400</v>
      </c>
    </row>
    <row r="3142" spans="1:7" x14ac:dyDescent="0.2">
      <c r="A3142" s="6">
        <v>40718</v>
      </c>
      <c r="B3142">
        <v>53.189999</v>
      </c>
      <c r="C3142">
        <v>53.419998</v>
      </c>
      <c r="D3142">
        <v>52.349997999999999</v>
      </c>
      <c r="E3142">
        <v>52.41</v>
      </c>
      <c r="F3142">
        <v>42.402526999999999</v>
      </c>
      <c r="G3142">
        <v>20767100</v>
      </c>
    </row>
    <row r="3143" spans="1:7" x14ac:dyDescent="0.2">
      <c r="A3143" s="6">
        <v>40721</v>
      </c>
      <c r="B3143">
        <v>52.32</v>
      </c>
      <c r="C3143">
        <v>52.759998000000003</v>
      </c>
      <c r="D3143">
        <v>52.27</v>
      </c>
      <c r="E3143">
        <v>52.290000999999997</v>
      </c>
      <c r="F3143">
        <v>42.305447000000001</v>
      </c>
      <c r="G3143">
        <v>10167000</v>
      </c>
    </row>
    <row r="3144" spans="1:7" x14ac:dyDescent="0.2">
      <c r="A3144" s="6">
        <v>40722</v>
      </c>
      <c r="B3144">
        <v>52.439999</v>
      </c>
      <c r="C3144">
        <v>52.529998999999997</v>
      </c>
      <c r="D3144">
        <v>52.139999000000003</v>
      </c>
      <c r="E3144">
        <v>52.529998999999997</v>
      </c>
      <c r="F3144">
        <v>42.499614999999999</v>
      </c>
      <c r="G3144">
        <v>10987700</v>
      </c>
    </row>
    <row r="3145" spans="1:7" x14ac:dyDescent="0.2">
      <c r="A3145" s="6">
        <v>40723</v>
      </c>
      <c r="B3145">
        <v>52.619999</v>
      </c>
      <c r="C3145">
        <v>52.790000999999997</v>
      </c>
      <c r="D3145">
        <v>52.43</v>
      </c>
      <c r="E3145">
        <v>52.639999000000003</v>
      </c>
      <c r="F3145">
        <v>42.588614999999997</v>
      </c>
      <c r="G3145">
        <v>8866800</v>
      </c>
    </row>
    <row r="3146" spans="1:7" x14ac:dyDescent="0.2">
      <c r="A3146" s="6">
        <v>40724</v>
      </c>
      <c r="B3146">
        <v>52.66</v>
      </c>
      <c r="C3146">
        <v>53.16</v>
      </c>
      <c r="D3146">
        <v>52.549999</v>
      </c>
      <c r="E3146">
        <v>53.139999000000003</v>
      </c>
      <c r="F3146">
        <v>42.993144999999998</v>
      </c>
      <c r="G3146">
        <v>9984300</v>
      </c>
    </row>
    <row r="3147" spans="1:7" x14ac:dyDescent="0.2">
      <c r="A3147" s="6">
        <v>40725</v>
      </c>
      <c r="B3147">
        <v>53.189999</v>
      </c>
      <c r="C3147">
        <v>53.650002000000001</v>
      </c>
      <c r="D3147">
        <v>53</v>
      </c>
      <c r="E3147">
        <v>53.509998000000003</v>
      </c>
      <c r="F3147">
        <v>43.292484000000002</v>
      </c>
      <c r="G3147">
        <v>9479800</v>
      </c>
    </row>
    <row r="3148" spans="1:7" x14ac:dyDescent="0.2">
      <c r="A3148" s="6">
        <v>40729</v>
      </c>
      <c r="B3148">
        <v>53.34</v>
      </c>
      <c r="C3148">
        <v>53.560001</v>
      </c>
      <c r="D3148">
        <v>53.02</v>
      </c>
      <c r="E3148">
        <v>53.389999000000003</v>
      </c>
      <c r="F3148">
        <v>43.195396000000002</v>
      </c>
      <c r="G3148">
        <v>9212500</v>
      </c>
    </row>
    <row r="3149" spans="1:7" x14ac:dyDescent="0.2">
      <c r="A3149" s="6">
        <v>40730</v>
      </c>
      <c r="B3149">
        <v>53.43</v>
      </c>
      <c r="C3149">
        <v>53.950001</v>
      </c>
      <c r="D3149">
        <v>53.43</v>
      </c>
      <c r="E3149">
        <v>53.720001000000003</v>
      </c>
      <c r="F3149">
        <v>43.462387</v>
      </c>
      <c r="G3149">
        <v>8078200</v>
      </c>
    </row>
    <row r="3150" spans="1:7" x14ac:dyDescent="0.2">
      <c r="A3150" s="6">
        <v>40731</v>
      </c>
      <c r="B3150">
        <v>54.57</v>
      </c>
      <c r="C3150">
        <v>54.810001</v>
      </c>
      <c r="D3150">
        <v>54.189999</v>
      </c>
      <c r="E3150">
        <v>54.490001999999997</v>
      </c>
      <c r="F3150">
        <v>44.085365000000003</v>
      </c>
      <c r="G3150">
        <v>12820300</v>
      </c>
    </row>
    <row r="3151" spans="1:7" x14ac:dyDescent="0.2">
      <c r="A3151" s="6">
        <v>40732</v>
      </c>
      <c r="B3151">
        <v>54.25</v>
      </c>
      <c r="C3151">
        <v>54.32</v>
      </c>
      <c r="D3151">
        <v>53.77</v>
      </c>
      <c r="E3151">
        <v>54.080002</v>
      </c>
      <c r="F3151">
        <v>43.753661999999998</v>
      </c>
      <c r="G3151">
        <v>9133300</v>
      </c>
    </row>
    <row r="3152" spans="1:7" x14ac:dyDescent="0.2">
      <c r="A3152" s="6">
        <v>40735</v>
      </c>
      <c r="B3152">
        <v>53.82</v>
      </c>
      <c r="C3152">
        <v>54.080002</v>
      </c>
      <c r="D3152">
        <v>53.700001</v>
      </c>
      <c r="E3152">
        <v>53.869999</v>
      </c>
      <c r="F3152">
        <v>43.583751999999997</v>
      </c>
      <c r="G3152">
        <v>7548400</v>
      </c>
    </row>
    <row r="3153" spans="1:7" x14ac:dyDescent="0.2">
      <c r="A3153" s="6">
        <v>40736</v>
      </c>
      <c r="B3153">
        <v>53.860000999999997</v>
      </c>
      <c r="C3153">
        <v>54.419998</v>
      </c>
      <c r="D3153">
        <v>53.759998000000003</v>
      </c>
      <c r="E3153">
        <v>53.939999</v>
      </c>
      <c r="F3153">
        <v>43.640380999999998</v>
      </c>
      <c r="G3153">
        <v>9485700</v>
      </c>
    </row>
    <row r="3154" spans="1:7" x14ac:dyDescent="0.2">
      <c r="A3154" s="6">
        <v>40737</v>
      </c>
      <c r="B3154">
        <v>54.07</v>
      </c>
      <c r="C3154">
        <v>54.27</v>
      </c>
      <c r="D3154">
        <v>53.84</v>
      </c>
      <c r="E3154">
        <v>54.02</v>
      </c>
      <c r="F3154">
        <v>43.705100999999999</v>
      </c>
      <c r="G3154">
        <v>10153400</v>
      </c>
    </row>
    <row r="3155" spans="1:7" x14ac:dyDescent="0.2">
      <c r="A3155" s="6">
        <v>40738</v>
      </c>
      <c r="B3155">
        <v>53.52</v>
      </c>
      <c r="C3155">
        <v>53.700001</v>
      </c>
      <c r="D3155">
        <v>53.380001</v>
      </c>
      <c r="E3155">
        <v>53.630001</v>
      </c>
      <c r="F3155">
        <v>43.389586999999999</v>
      </c>
      <c r="G3155">
        <v>15522100</v>
      </c>
    </row>
    <row r="3156" spans="1:7" x14ac:dyDescent="0.2">
      <c r="A3156" s="6">
        <v>40739</v>
      </c>
      <c r="B3156">
        <v>53.73</v>
      </c>
      <c r="C3156">
        <v>53.970001000000003</v>
      </c>
      <c r="D3156">
        <v>53.459999000000003</v>
      </c>
      <c r="E3156">
        <v>53.630001</v>
      </c>
      <c r="F3156">
        <v>43.389586999999999</v>
      </c>
      <c r="G3156">
        <v>10183500</v>
      </c>
    </row>
    <row r="3157" spans="1:7" x14ac:dyDescent="0.2">
      <c r="A3157" s="6">
        <v>40742</v>
      </c>
      <c r="B3157">
        <v>53.41</v>
      </c>
      <c r="C3157">
        <v>53.540000999999997</v>
      </c>
      <c r="D3157">
        <v>53.18</v>
      </c>
      <c r="E3157">
        <v>53.32</v>
      </c>
      <c r="F3157">
        <v>43.138762999999997</v>
      </c>
      <c r="G3157">
        <v>8219400</v>
      </c>
    </row>
    <row r="3158" spans="1:7" x14ac:dyDescent="0.2">
      <c r="A3158" s="6">
        <v>40743</v>
      </c>
      <c r="B3158">
        <v>53.400002000000001</v>
      </c>
      <c r="C3158">
        <v>54.029998999999997</v>
      </c>
      <c r="D3158">
        <v>53.34</v>
      </c>
      <c r="E3158">
        <v>53.970001000000003</v>
      </c>
      <c r="F3158">
        <v>43.664653999999999</v>
      </c>
      <c r="G3158">
        <v>8585400</v>
      </c>
    </row>
    <row r="3159" spans="1:7" x14ac:dyDescent="0.2">
      <c r="A3159" s="6">
        <v>40744</v>
      </c>
      <c r="B3159">
        <v>53.91</v>
      </c>
      <c r="C3159">
        <v>53.970001000000003</v>
      </c>
      <c r="D3159">
        <v>53.599997999999999</v>
      </c>
      <c r="E3159">
        <v>53.889999000000003</v>
      </c>
      <c r="F3159">
        <v>43.599933999999998</v>
      </c>
      <c r="G3159">
        <v>8857900</v>
      </c>
    </row>
    <row r="3160" spans="1:7" x14ac:dyDescent="0.2">
      <c r="A3160" s="6">
        <v>40745</v>
      </c>
      <c r="B3160">
        <v>54</v>
      </c>
      <c r="C3160">
        <v>54.689999</v>
      </c>
      <c r="D3160">
        <v>53.91</v>
      </c>
      <c r="E3160">
        <v>54.470001000000003</v>
      </c>
      <c r="F3160">
        <v>44.069180000000003</v>
      </c>
      <c r="G3160">
        <v>10610600</v>
      </c>
    </row>
    <row r="3161" spans="1:7" x14ac:dyDescent="0.2">
      <c r="A3161" s="6">
        <v>40746</v>
      </c>
      <c r="B3161">
        <v>54.580002</v>
      </c>
      <c r="C3161">
        <v>54.720001000000003</v>
      </c>
      <c r="D3161">
        <v>54.25</v>
      </c>
      <c r="E3161">
        <v>54.52</v>
      </c>
      <c r="F3161">
        <v>44.109637999999997</v>
      </c>
      <c r="G3161">
        <v>6802500</v>
      </c>
    </row>
    <row r="3162" spans="1:7" x14ac:dyDescent="0.2">
      <c r="A3162" s="6">
        <v>40749</v>
      </c>
      <c r="B3162">
        <v>54.029998999999997</v>
      </c>
      <c r="C3162">
        <v>54.400002000000001</v>
      </c>
      <c r="D3162">
        <v>53.950001</v>
      </c>
      <c r="E3162">
        <v>53.970001000000003</v>
      </c>
      <c r="F3162">
        <v>43.664653999999999</v>
      </c>
      <c r="G3162">
        <v>8177600</v>
      </c>
    </row>
    <row r="3163" spans="1:7" x14ac:dyDescent="0.2">
      <c r="A3163" s="6">
        <v>40750</v>
      </c>
      <c r="B3163">
        <v>54.029998999999997</v>
      </c>
      <c r="C3163">
        <v>54.09</v>
      </c>
      <c r="D3163">
        <v>53.509998000000003</v>
      </c>
      <c r="E3163">
        <v>53.59</v>
      </c>
      <c r="F3163">
        <v>43.357224000000002</v>
      </c>
      <c r="G3163">
        <v>10931400</v>
      </c>
    </row>
    <row r="3164" spans="1:7" x14ac:dyDescent="0.2">
      <c r="A3164" s="6">
        <v>40751</v>
      </c>
      <c r="B3164">
        <v>53.439999</v>
      </c>
      <c r="C3164">
        <v>53.75</v>
      </c>
      <c r="D3164">
        <v>53.169998</v>
      </c>
      <c r="E3164">
        <v>53.25</v>
      </c>
      <c r="F3164">
        <v>43.082134000000003</v>
      </c>
      <c r="G3164">
        <v>12200100</v>
      </c>
    </row>
    <row r="3165" spans="1:7" x14ac:dyDescent="0.2">
      <c r="A3165" s="6">
        <v>40752</v>
      </c>
      <c r="B3165">
        <v>53.310001</v>
      </c>
      <c r="C3165">
        <v>53.549999</v>
      </c>
      <c r="D3165">
        <v>52.970001000000003</v>
      </c>
      <c r="E3165">
        <v>52.990001999999997</v>
      </c>
      <c r="F3165">
        <v>42.871783999999998</v>
      </c>
      <c r="G3165">
        <v>8908600</v>
      </c>
    </row>
    <row r="3166" spans="1:7" x14ac:dyDescent="0.2">
      <c r="A3166" s="6">
        <v>40753</v>
      </c>
      <c r="B3166">
        <v>52.779998999999997</v>
      </c>
      <c r="C3166">
        <v>53.150002000000001</v>
      </c>
      <c r="D3166">
        <v>52.669998</v>
      </c>
      <c r="E3166">
        <v>52.709999000000003</v>
      </c>
      <c r="F3166">
        <v>42.645251999999999</v>
      </c>
      <c r="G3166">
        <v>13193200</v>
      </c>
    </row>
    <row r="3167" spans="1:7" x14ac:dyDescent="0.2">
      <c r="A3167" s="6">
        <v>40756</v>
      </c>
      <c r="B3167">
        <v>52.790000999999997</v>
      </c>
      <c r="C3167">
        <v>52.990001999999997</v>
      </c>
      <c r="D3167">
        <v>52.07</v>
      </c>
      <c r="E3167">
        <v>52.619999</v>
      </c>
      <c r="F3167">
        <v>42.572426</v>
      </c>
      <c r="G3167">
        <v>10688000</v>
      </c>
    </row>
    <row r="3168" spans="1:7" x14ac:dyDescent="0.2">
      <c r="A3168" s="6">
        <v>40757</v>
      </c>
      <c r="B3168">
        <v>52.240001999999997</v>
      </c>
      <c r="C3168">
        <v>52.549999</v>
      </c>
      <c r="D3168">
        <v>51.669998</v>
      </c>
      <c r="E3168">
        <v>51.68</v>
      </c>
      <c r="F3168">
        <v>41.811920000000001</v>
      </c>
      <c r="G3168">
        <v>15239600</v>
      </c>
    </row>
    <row r="3169" spans="1:7" x14ac:dyDescent="0.2">
      <c r="A3169" s="6">
        <v>40758</v>
      </c>
      <c r="B3169">
        <v>51.759998000000003</v>
      </c>
      <c r="C3169">
        <v>52.049999</v>
      </c>
      <c r="D3169">
        <v>51.009998000000003</v>
      </c>
      <c r="E3169">
        <v>51.279998999999997</v>
      </c>
      <c r="F3169">
        <v>41.488300000000002</v>
      </c>
      <c r="G3169">
        <v>21455400</v>
      </c>
    </row>
    <row r="3170" spans="1:7" x14ac:dyDescent="0.2">
      <c r="A3170" s="6">
        <v>40759</v>
      </c>
      <c r="B3170">
        <v>50.990001999999997</v>
      </c>
      <c r="C3170">
        <v>50.990001999999997</v>
      </c>
      <c r="D3170">
        <v>50.07</v>
      </c>
      <c r="E3170">
        <v>50.099997999999999</v>
      </c>
      <c r="F3170">
        <v>40.533622999999999</v>
      </c>
      <c r="G3170">
        <v>26071200</v>
      </c>
    </row>
    <row r="3171" spans="1:7" x14ac:dyDescent="0.2">
      <c r="A3171" s="6">
        <v>40760</v>
      </c>
      <c r="B3171">
        <v>50.59</v>
      </c>
      <c r="C3171">
        <v>50.919998</v>
      </c>
      <c r="D3171">
        <v>49.59</v>
      </c>
      <c r="E3171">
        <v>50.849997999999999</v>
      </c>
      <c r="F3171">
        <v>41.1404</v>
      </c>
      <c r="G3171">
        <v>27298900</v>
      </c>
    </row>
    <row r="3172" spans="1:7" x14ac:dyDescent="0.2">
      <c r="A3172" s="6">
        <v>40763</v>
      </c>
      <c r="B3172">
        <v>50.799999</v>
      </c>
      <c r="C3172">
        <v>51.330002</v>
      </c>
      <c r="D3172">
        <v>48.77</v>
      </c>
      <c r="E3172">
        <v>48.919998</v>
      </c>
      <c r="F3172">
        <v>39.57893</v>
      </c>
      <c r="G3172">
        <v>33042900</v>
      </c>
    </row>
    <row r="3173" spans="1:7" x14ac:dyDescent="0.2">
      <c r="A3173" s="6">
        <v>40764</v>
      </c>
      <c r="B3173">
        <v>49.34</v>
      </c>
      <c r="C3173">
        <v>50.91</v>
      </c>
      <c r="D3173">
        <v>48.669998</v>
      </c>
      <c r="E3173">
        <v>50.82</v>
      </c>
      <c r="F3173">
        <v>41.116131000000003</v>
      </c>
      <c r="G3173">
        <v>23988900</v>
      </c>
    </row>
    <row r="3174" spans="1:7" x14ac:dyDescent="0.2">
      <c r="A3174" s="6">
        <v>40765</v>
      </c>
      <c r="B3174">
        <v>50.02</v>
      </c>
      <c r="C3174">
        <v>50.060001</v>
      </c>
      <c r="D3174">
        <v>48.310001</v>
      </c>
      <c r="E3174">
        <v>48.41</v>
      </c>
      <c r="F3174">
        <v>39.449654000000002</v>
      </c>
      <c r="G3174">
        <v>27002900</v>
      </c>
    </row>
    <row r="3175" spans="1:7" x14ac:dyDescent="0.2">
      <c r="A3175" s="6">
        <v>40766</v>
      </c>
      <c r="B3175">
        <v>48.849997999999999</v>
      </c>
      <c r="C3175">
        <v>50.400002000000001</v>
      </c>
      <c r="D3175">
        <v>48.849997999999999</v>
      </c>
      <c r="E3175">
        <v>49.73</v>
      </c>
      <c r="F3175">
        <v>40.525326</v>
      </c>
      <c r="G3175">
        <v>21599500</v>
      </c>
    </row>
    <row r="3176" spans="1:7" x14ac:dyDescent="0.2">
      <c r="A3176" s="6">
        <v>40767</v>
      </c>
      <c r="B3176">
        <v>50.099997999999999</v>
      </c>
      <c r="C3176">
        <v>50.310001</v>
      </c>
      <c r="D3176">
        <v>49.279998999999997</v>
      </c>
      <c r="E3176">
        <v>49.75</v>
      </c>
      <c r="F3176">
        <v>40.541618</v>
      </c>
      <c r="G3176">
        <v>15160400</v>
      </c>
    </row>
    <row r="3177" spans="1:7" x14ac:dyDescent="0.2">
      <c r="A3177" s="6">
        <v>40770</v>
      </c>
      <c r="B3177">
        <v>49.880001</v>
      </c>
      <c r="C3177">
        <v>50.080002</v>
      </c>
      <c r="D3177">
        <v>49.290000999999997</v>
      </c>
      <c r="E3177">
        <v>49.98</v>
      </c>
      <c r="F3177">
        <v>40.729056999999997</v>
      </c>
      <c r="G3177">
        <v>14829700</v>
      </c>
    </row>
    <row r="3178" spans="1:7" x14ac:dyDescent="0.2">
      <c r="A3178" s="6">
        <v>40771</v>
      </c>
      <c r="B3178">
        <v>51.439999</v>
      </c>
      <c r="C3178">
        <v>52.48</v>
      </c>
      <c r="D3178">
        <v>51.119999</v>
      </c>
      <c r="E3178">
        <v>51.919998</v>
      </c>
      <c r="F3178">
        <v>42.309975000000001</v>
      </c>
      <c r="G3178">
        <v>25595500</v>
      </c>
    </row>
    <row r="3179" spans="1:7" x14ac:dyDescent="0.2">
      <c r="A3179" s="6">
        <v>40772</v>
      </c>
      <c r="B3179">
        <v>51.720001000000003</v>
      </c>
      <c r="C3179">
        <v>52.18</v>
      </c>
      <c r="D3179">
        <v>51.16</v>
      </c>
      <c r="E3179">
        <v>51.549999</v>
      </c>
      <c r="F3179">
        <v>42.008457</v>
      </c>
      <c r="G3179">
        <v>15513400</v>
      </c>
    </row>
    <row r="3180" spans="1:7" x14ac:dyDescent="0.2">
      <c r="A3180" s="6">
        <v>40773</v>
      </c>
      <c r="B3180">
        <v>50.509998000000003</v>
      </c>
      <c r="C3180">
        <v>51.950001</v>
      </c>
      <c r="D3180">
        <v>50.310001</v>
      </c>
      <c r="E3180">
        <v>51.790000999999997</v>
      </c>
      <c r="F3180">
        <v>42.204037</v>
      </c>
      <c r="G3180">
        <v>25045700</v>
      </c>
    </row>
    <row r="3181" spans="1:7" x14ac:dyDescent="0.2">
      <c r="A3181" s="6">
        <v>40774</v>
      </c>
      <c r="B3181">
        <v>51.490001999999997</v>
      </c>
      <c r="C3181">
        <v>52.740001999999997</v>
      </c>
      <c r="D3181">
        <v>51.48</v>
      </c>
      <c r="E3181">
        <v>52.299999</v>
      </c>
      <c r="F3181">
        <v>42.619636999999997</v>
      </c>
      <c r="G3181">
        <v>23035700</v>
      </c>
    </row>
    <row r="3182" spans="1:7" x14ac:dyDescent="0.2">
      <c r="A3182" s="6">
        <v>40777</v>
      </c>
      <c r="B3182">
        <v>52.240001999999997</v>
      </c>
      <c r="C3182">
        <v>52.639999000000003</v>
      </c>
      <c r="D3182">
        <v>52.080002</v>
      </c>
      <c r="E3182">
        <v>52.189999</v>
      </c>
      <c r="F3182">
        <v>42.529998999999997</v>
      </c>
      <c r="G3182">
        <v>13771300</v>
      </c>
    </row>
    <row r="3183" spans="1:7" x14ac:dyDescent="0.2">
      <c r="A3183" s="6">
        <v>40778</v>
      </c>
      <c r="B3183">
        <v>52.16</v>
      </c>
      <c r="C3183">
        <v>53.209999000000003</v>
      </c>
      <c r="D3183">
        <v>52.130001</v>
      </c>
      <c r="E3183">
        <v>53.209999000000003</v>
      </c>
      <c r="F3183">
        <v>43.36121</v>
      </c>
      <c r="G3183">
        <v>17170000</v>
      </c>
    </row>
    <row r="3184" spans="1:7" x14ac:dyDescent="0.2">
      <c r="A3184" s="6">
        <v>40779</v>
      </c>
      <c r="B3184">
        <v>53.02</v>
      </c>
      <c r="C3184">
        <v>53.419998</v>
      </c>
      <c r="D3184">
        <v>52.810001</v>
      </c>
      <c r="E3184">
        <v>53.369999</v>
      </c>
      <c r="F3184">
        <v>43.491596000000001</v>
      </c>
      <c r="G3184">
        <v>11395700</v>
      </c>
    </row>
    <row r="3185" spans="1:7" x14ac:dyDescent="0.2">
      <c r="A3185" s="6">
        <v>40780</v>
      </c>
      <c r="B3185">
        <v>53.380001</v>
      </c>
      <c r="C3185">
        <v>53.490001999999997</v>
      </c>
      <c r="D3185">
        <v>52.549999</v>
      </c>
      <c r="E3185">
        <v>52.700001</v>
      </c>
      <c r="F3185">
        <v>42.945602000000001</v>
      </c>
      <c r="G3185">
        <v>10970800</v>
      </c>
    </row>
    <row r="3186" spans="1:7" x14ac:dyDescent="0.2">
      <c r="A3186" s="6">
        <v>40781</v>
      </c>
      <c r="B3186">
        <v>52.790000999999997</v>
      </c>
      <c r="C3186">
        <v>53.240001999999997</v>
      </c>
      <c r="D3186">
        <v>51.950001</v>
      </c>
      <c r="E3186">
        <v>52.900002000000001</v>
      </c>
      <c r="F3186">
        <v>43.108581999999998</v>
      </c>
      <c r="G3186">
        <v>10460200</v>
      </c>
    </row>
    <row r="3187" spans="1:7" x14ac:dyDescent="0.2">
      <c r="A3187" s="6">
        <v>40784</v>
      </c>
      <c r="B3187">
        <v>53.110000999999997</v>
      </c>
      <c r="C3187">
        <v>53.439999</v>
      </c>
      <c r="D3187">
        <v>53</v>
      </c>
      <c r="E3187">
        <v>53.189999</v>
      </c>
      <c r="F3187">
        <v>43.344901999999998</v>
      </c>
      <c r="G3187">
        <v>8477000</v>
      </c>
    </row>
    <row r="3188" spans="1:7" x14ac:dyDescent="0.2">
      <c r="A3188" s="6">
        <v>40785</v>
      </c>
      <c r="B3188">
        <v>52.860000999999997</v>
      </c>
      <c r="C3188">
        <v>53.130001</v>
      </c>
      <c r="D3188">
        <v>52.41</v>
      </c>
      <c r="E3188">
        <v>52.82</v>
      </c>
      <c r="F3188">
        <v>43.043385000000001</v>
      </c>
      <c r="G3188">
        <v>13484200</v>
      </c>
    </row>
    <row r="3189" spans="1:7" x14ac:dyDescent="0.2">
      <c r="A3189" s="6">
        <v>40786</v>
      </c>
      <c r="B3189">
        <v>53</v>
      </c>
      <c r="C3189">
        <v>53.380001</v>
      </c>
      <c r="D3189">
        <v>52.860000999999997</v>
      </c>
      <c r="E3189">
        <v>53.189999</v>
      </c>
      <c r="F3189">
        <v>43.344901999999998</v>
      </c>
      <c r="G3189">
        <v>13230200</v>
      </c>
    </row>
    <row r="3190" spans="1:7" x14ac:dyDescent="0.2">
      <c r="A3190" s="6">
        <v>40787</v>
      </c>
      <c r="B3190">
        <v>53.200001</v>
      </c>
      <c r="C3190">
        <v>53.549999</v>
      </c>
      <c r="D3190">
        <v>52.650002000000001</v>
      </c>
      <c r="E3190">
        <v>52.650002000000001</v>
      </c>
      <c r="F3190">
        <v>42.904860999999997</v>
      </c>
      <c r="G3190">
        <v>12492600</v>
      </c>
    </row>
    <row r="3191" spans="1:7" x14ac:dyDescent="0.2">
      <c r="A3191" s="6">
        <v>40788</v>
      </c>
      <c r="B3191">
        <v>52.25</v>
      </c>
      <c r="C3191">
        <v>52.639999000000003</v>
      </c>
      <c r="D3191">
        <v>51.970001000000003</v>
      </c>
      <c r="E3191">
        <v>52.029998999999997</v>
      </c>
      <c r="F3191">
        <v>42.399608999999998</v>
      </c>
      <c r="G3191">
        <v>10809500</v>
      </c>
    </row>
    <row r="3192" spans="1:7" x14ac:dyDescent="0.2">
      <c r="A3192" s="6">
        <v>40792</v>
      </c>
      <c r="B3192">
        <v>51.48</v>
      </c>
      <c r="C3192">
        <v>51.790000999999997</v>
      </c>
      <c r="D3192">
        <v>50.869999</v>
      </c>
      <c r="E3192">
        <v>51.68</v>
      </c>
      <c r="F3192">
        <v>42.114403000000003</v>
      </c>
      <c r="G3192">
        <v>17114400</v>
      </c>
    </row>
    <row r="3193" spans="1:7" x14ac:dyDescent="0.2">
      <c r="A3193" s="6">
        <v>40793</v>
      </c>
      <c r="B3193">
        <v>52.049999</v>
      </c>
      <c r="C3193">
        <v>52.560001</v>
      </c>
      <c r="D3193">
        <v>51.849997999999999</v>
      </c>
      <c r="E3193">
        <v>52.419998</v>
      </c>
      <c r="F3193">
        <v>42.717421999999999</v>
      </c>
      <c r="G3193">
        <v>10403500</v>
      </c>
    </row>
    <row r="3194" spans="1:7" x14ac:dyDescent="0.2">
      <c r="A3194" s="6">
        <v>40794</v>
      </c>
      <c r="B3194">
        <v>52.080002</v>
      </c>
      <c r="C3194">
        <v>52.75</v>
      </c>
      <c r="D3194">
        <v>52.060001</v>
      </c>
      <c r="E3194">
        <v>52.209999000000003</v>
      </c>
      <c r="F3194">
        <v>42.546298999999998</v>
      </c>
      <c r="G3194">
        <v>11602500</v>
      </c>
    </row>
    <row r="3195" spans="1:7" x14ac:dyDescent="0.2">
      <c r="A3195" s="6">
        <v>40795</v>
      </c>
      <c r="B3195">
        <v>51.900002000000001</v>
      </c>
      <c r="C3195">
        <v>52.18</v>
      </c>
      <c r="D3195">
        <v>51.200001</v>
      </c>
      <c r="E3195">
        <v>51.360000999999997</v>
      </c>
      <c r="F3195">
        <v>41.853619000000002</v>
      </c>
      <c r="G3195">
        <v>12027800</v>
      </c>
    </row>
    <row r="3196" spans="1:7" x14ac:dyDescent="0.2">
      <c r="A3196" s="6">
        <v>40798</v>
      </c>
      <c r="B3196">
        <v>50.849997999999999</v>
      </c>
      <c r="C3196">
        <v>51.830002</v>
      </c>
      <c r="D3196">
        <v>50.82</v>
      </c>
      <c r="E3196">
        <v>51.82</v>
      </c>
      <c r="F3196">
        <v>42.228481000000002</v>
      </c>
      <c r="G3196">
        <v>11229300</v>
      </c>
    </row>
    <row r="3197" spans="1:7" x14ac:dyDescent="0.2">
      <c r="A3197" s="6">
        <v>40799</v>
      </c>
      <c r="B3197">
        <v>51.790000999999997</v>
      </c>
      <c r="C3197">
        <v>51.799999</v>
      </c>
      <c r="D3197">
        <v>51.220001000000003</v>
      </c>
      <c r="E3197">
        <v>51.59</v>
      </c>
      <c r="F3197">
        <v>42.041058</v>
      </c>
      <c r="G3197">
        <v>10770800</v>
      </c>
    </row>
    <row r="3198" spans="1:7" x14ac:dyDescent="0.2">
      <c r="A3198" s="6">
        <v>40800</v>
      </c>
      <c r="B3198">
        <v>51.709999000000003</v>
      </c>
      <c r="C3198">
        <v>52.790000999999997</v>
      </c>
      <c r="D3198">
        <v>51.580002</v>
      </c>
      <c r="E3198">
        <v>52.200001</v>
      </c>
      <c r="F3198">
        <v>42.538155000000003</v>
      </c>
      <c r="G3198">
        <v>12507600</v>
      </c>
    </row>
    <row r="3199" spans="1:7" x14ac:dyDescent="0.2">
      <c r="A3199" s="6">
        <v>40801</v>
      </c>
      <c r="B3199">
        <v>52.220001000000003</v>
      </c>
      <c r="C3199">
        <v>52.509998000000003</v>
      </c>
      <c r="D3199">
        <v>51.939999</v>
      </c>
      <c r="E3199">
        <v>52.509998000000003</v>
      </c>
      <c r="F3199">
        <v>42.790764000000003</v>
      </c>
      <c r="G3199">
        <v>10999200</v>
      </c>
    </row>
    <row r="3200" spans="1:7" x14ac:dyDescent="0.2">
      <c r="A3200" s="6">
        <v>40802</v>
      </c>
      <c r="B3200">
        <v>52.75</v>
      </c>
      <c r="C3200">
        <v>53.150002000000001</v>
      </c>
      <c r="D3200">
        <v>52.549999</v>
      </c>
      <c r="E3200">
        <v>52.650002000000001</v>
      </c>
      <c r="F3200">
        <v>42.904860999999997</v>
      </c>
      <c r="G3200">
        <v>35684600</v>
      </c>
    </row>
    <row r="3201" spans="1:7" x14ac:dyDescent="0.2">
      <c r="A3201" s="6">
        <v>40805</v>
      </c>
      <c r="B3201">
        <v>52.18</v>
      </c>
      <c r="C3201">
        <v>52.619999</v>
      </c>
      <c r="D3201">
        <v>52.040000999999997</v>
      </c>
      <c r="E3201">
        <v>52.450001</v>
      </c>
      <c r="F3201">
        <v>42.741881999999997</v>
      </c>
      <c r="G3201">
        <v>9028900</v>
      </c>
    </row>
    <row r="3202" spans="1:7" x14ac:dyDescent="0.2">
      <c r="A3202" s="6">
        <v>40806</v>
      </c>
      <c r="B3202">
        <v>52.439999</v>
      </c>
      <c r="C3202">
        <v>52.919998</v>
      </c>
      <c r="D3202">
        <v>52.169998</v>
      </c>
      <c r="E3202">
        <v>52.290000999999997</v>
      </c>
      <c r="F3202">
        <v>42.611488000000001</v>
      </c>
      <c r="G3202">
        <v>8421200</v>
      </c>
    </row>
    <row r="3203" spans="1:7" x14ac:dyDescent="0.2">
      <c r="A3203" s="6">
        <v>40807</v>
      </c>
      <c r="B3203">
        <v>52.360000999999997</v>
      </c>
      <c r="C3203">
        <v>52.59</v>
      </c>
      <c r="D3203">
        <v>51.290000999999997</v>
      </c>
      <c r="E3203">
        <v>51.32</v>
      </c>
      <c r="F3203">
        <v>41.82103</v>
      </c>
      <c r="G3203">
        <v>10473900</v>
      </c>
    </row>
    <row r="3204" spans="1:7" x14ac:dyDescent="0.2">
      <c r="A3204" s="6">
        <v>40808</v>
      </c>
      <c r="B3204">
        <v>50.650002000000001</v>
      </c>
      <c r="C3204">
        <v>51.23</v>
      </c>
      <c r="D3204">
        <v>49.939999</v>
      </c>
      <c r="E3204">
        <v>50.279998999999997</v>
      </c>
      <c r="F3204">
        <v>40.973522000000003</v>
      </c>
      <c r="G3204">
        <v>21320300</v>
      </c>
    </row>
    <row r="3205" spans="1:7" x14ac:dyDescent="0.2">
      <c r="A3205" s="6">
        <v>40809</v>
      </c>
      <c r="B3205">
        <v>50.18</v>
      </c>
      <c r="C3205">
        <v>50.959999000000003</v>
      </c>
      <c r="D3205">
        <v>50.029998999999997</v>
      </c>
      <c r="E3205">
        <v>50.799999</v>
      </c>
      <c r="F3205">
        <v>41.397274000000003</v>
      </c>
      <c r="G3205">
        <v>12703000</v>
      </c>
    </row>
    <row r="3206" spans="1:7" x14ac:dyDescent="0.2">
      <c r="A3206" s="6">
        <v>40812</v>
      </c>
      <c r="B3206">
        <v>50.939999</v>
      </c>
      <c r="C3206">
        <v>51.849997999999999</v>
      </c>
      <c r="D3206">
        <v>50.799999</v>
      </c>
      <c r="E3206">
        <v>51.830002</v>
      </c>
      <c r="F3206">
        <v>42.236632999999998</v>
      </c>
      <c r="G3206">
        <v>11360600</v>
      </c>
    </row>
    <row r="3207" spans="1:7" x14ac:dyDescent="0.2">
      <c r="A3207" s="6">
        <v>40813</v>
      </c>
      <c r="B3207">
        <v>52.360000999999997</v>
      </c>
      <c r="C3207">
        <v>52.860000999999997</v>
      </c>
      <c r="D3207">
        <v>51.799999</v>
      </c>
      <c r="E3207">
        <v>52.029998999999997</v>
      </c>
      <c r="F3207">
        <v>42.399608999999998</v>
      </c>
      <c r="G3207">
        <v>11492500</v>
      </c>
    </row>
    <row r="3208" spans="1:7" x14ac:dyDescent="0.2">
      <c r="A3208" s="6">
        <v>40814</v>
      </c>
      <c r="B3208">
        <v>52.119999</v>
      </c>
      <c r="C3208">
        <v>52.419998</v>
      </c>
      <c r="D3208">
        <v>51.290000999999997</v>
      </c>
      <c r="E3208">
        <v>51.310001</v>
      </c>
      <c r="F3208">
        <v>41.812888999999998</v>
      </c>
      <c r="G3208">
        <v>11460200</v>
      </c>
    </row>
    <row r="3209" spans="1:7" x14ac:dyDescent="0.2">
      <c r="A3209" s="6">
        <v>40815</v>
      </c>
      <c r="B3209">
        <v>51.810001</v>
      </c>
      <c r="C3209">
        <v>52.400002000000001</v>
      </c>
      <c r="D3209">
        <v>51.32</v>
      </c>
      <c r="E3209">
        <v>51.93</v>
      </c>
      <c r="F3209">
        <v>42.318123</v>
      </c>
      <c r="G3209">
        <v>10344400</v>
      </c>
    </row>
    <row r="3210" spans="1:7" x14ac:dyDescent="0.2">
      <c r="A3210" s="6">
        <v>40816</v>
      </c>
      <c r="B3210">
        <v>51.849997999999999</v>
      </c>
      <c r="C3210">
        <v>52.59</v>
      </c>
      <c r="D3210">
        <v>51.709999000000003</v>
      </c>
      <c r="E3210">
        <v>51.900002000000001</v>
      </c>
      <c r="F3210">
        <v>42.293674000000003</v>
      </c>
      <c r="G3210">
        <v>13619300</v>
      </c>
    </row>
    <row r="3211" spans="1:7" x14ac:dyDescent="0.2">
      <c r="A3211" s="6">
        <v>40819</v>
      </c>
      <c r="B3211">
        <v>51.880001</v>
      </c>
      <c r="C3211">
        <v>52.919998</v>
      </c>
      <c r="D3211">
        <v>51.849997999999999</v>
      </c>
      <c r="E3211">
        <v>51.959999000000003</v>
      </c>
      <c r="F3211">
        <v>42.342559999999999</v>
      </c>
      <c r="G3211">
        <v>15500200</v>
      </c>
    </row>
    <row r="3212" spans="1:7" x14ac:dyDescent="0.2">
      <c r="A3212" s="6">
        <v>40820</v>
      </c>
      <c r="B3212">
        <v>51.740001999999997</v>
      </c>
      <c r="C3212">
        <v>52.98</v>
      </c>
      <c r="D3212">
        <v>51.630001</v>
      </c>
      <c r="E3212">
        <v>52.880001</v>
      </c>
      <c r="F3212">
        <v>43.092289000000001</v>
      </c>
      <c r="G3212">
        <v>18697500</v>
      </c>
    </row>
    <row r="3213" spans="1:7" x14ac:dyDescent="0.2">
      <c r="A3213" s="6">
        <v>40821</v>
      </c>
      <c r="B3213">
        <v>52.700001</v>
      </c>
      <c r="C3213">
        <v>53.25</v>
      </c>
      <c r="D3213">
        <v>52.130001</v>
      </c>
      <c r="E3213">
        <v>52.650002000000001</v>
      </c>
      <c r="F3213">
        <v>42.904860999999997</v>
      </c>
      <c r="G3213">
        <v>13604500</v>
      </c>
    </row>
    <row r="3214" spans="1:7" x14ac:dyDescent="0.2">
      <c r="A3214" s="6">
        <v>40822</v>
      </c>
      <c r="B3214">
        <v>52.740001999999997</v>
      </c>
      <c r="C3214">
        <v>52.900002000000001</v>
      </c>
      <c r="D3214">
        <v>52.330002</v>
      </c>
      <c r="E3214">
        <v>52.75</v>
      </c>
      <c r="F3214">
        <v>42.986347000000002</v>
      </c>
      <c r="G3214">
        <v>10021200</v>
      </c>
    </row>
    <row r="3215" spans="1:7" x14ac:dyDescent="0.2">
      <c r="A3215" s="6">
        <v>40823</v>
      </c>
      <c r="B3215">
        <v>53.080002</v>
      </c>
      <c r="C3215">
        <v>54.029998999999997</v>
      </c>
      <c r="D3215">
        <v>52.900002000000001</v>
      </c>
      <c r="E3215">
        <v>53.700001</v>
      </c>
      <c r="F3215">
        <v>43.760513000000003</v>
      </c>
      <c r="G3215">
        <v>13912900</v>
      </c>
    </row>
    <row r="3216" spans="1:7" x14ac:dyDescent="0.2">
      <c r="A3216" s="6">
        <v>40826</v>
      </c>
      <c r="B3216">
        <v>54.189999</v>
      </c>
      <c r="C3216">
        <v>55.18</v>
      </c>
      <c r="D3216">
        <v>54.189999</v>
      </c>
      <c r="E3216">
        <v>54.810001</v>
      </c>
      <c r="F3216">
        <v>44.665047000000001</v>
      </c>
      <c r="G3216">
        <v>12188400</v>
      </c>
    </row>
    <row r="3217" spans="1:7" x14ac:dyDescent="0.2">
      <c r="A3217" s="6">
        <v>40827</v>
      </c>
      <c r="B3217">
        <v>54.779998999999997</v>
      </c>
      <c r="C3217">
        <v>54.790000999999997</v>
      </c>
      <c r="D3217">
        <v>54.389999000000003</v>
      </c>
      <c r="E3217">
        <v>54.720001000000003</v>
      </c>
      <c r="F3217">
        <v>44.591709000000002</v>
      </c>
      <c r="G3217">
        <v>10213500</v>
      </c>
    </row>
    <row r="3218" spans="1:7" x14ac:dyDescent="0.2">
      <c r="A3218" s="6">
        <v>40828</v>
      </c>
      <c r="B3218">
        <v>55.049999</v>
      </c>
      <c r="C3218">
        <v>56.389999000000003</v>
      </c>
      <c r="D3218">
        <v>55</v>
      </c>
      <c r="E3218">
        <v>55.200001</v>
      </c>
      <c r="F3218">
        <v>44.982868000000003</v>
      </c>
      <c r="G3218">
        <v>22097300</v>
      </c>
    </row>
    <row r="3219" spans="1:7" x14ac:dyDescent="0.2">
      <c r="A3219" s="6">
        <v>40829</v>
      </c>
      <c r="B3219">
        <v>55.040000999999997</v>
      </c>
      <c r="C3219">
        <v>55.310001</v>
      </c>
      <c r="D3219">
        <v>54.720001000000003</v>
      </c>
      <c r="E3219">
        <v>55.02</v>
      </c>
      <c r="F3219">
        <v>44.836185</v>
      </c>
      <c r="G3219">
        <v>10501100</v>
      </c>
    </row>
    <row r="3220" spans="1:7" x14ac:dyDescent="0.2">
      <c r="A3220" s="6">
        <v>40830</v>
      </c>
      <c r="B3220">
        <v>55.279998999999997</v>
      </c>
      <c r="C3220">
        <v>55.470001000000003</v>
      </c>
      <c r="D3220">
        <v>54.630001</v>
      </c>
      <c r="E3220">
        <v>55.459999000000003</v>
      </c>
      <c r="F3220">
        <v>45.194747999999997</v>
      </c>
      <c r="G3220">
        <v>10706000</v>
      </c>
    </row>
    <row r="3221" spans="1:7" x14ac:dyDescent="0.2">
      <c r="A3221" s="6">
        <v>40833</v>
      </c>
      <c r="B3221">
        <v>54.790000999999997</v>
      </c>
      <c r="C3221">
        <v>55.459999000000003</v>
      </c>
      <c r="D3221">
        <v>54.48</v>
      </c>
      <c r="E3221">
        <v>54.779998999999997</v>
      </c>
      <c r="F3221">
        <v>44.640602000000001</v>
      </c>
      <c r="G3221">
        <v>8970200</v>
      </c>
    </row>
    <row r="3222" spans="1:7" x14ac:dyDescent="0.2">
      <c r="A3222" s="6">
        <v>40834</v>
      </c>
      <c r="B3222">
        <v>54.939999</v>
      </c>
      <c r="C3222">
        <v>56.189999</v>
      </c>
      <c r="D3222">
        <v>54.810001</v>
      </c>
      <c r="E3222">
        <v>55.889999000000003</v>
      </c>
      <c r="F3222">
        <v>45.545147</v>
      </c>
      <c r="G3222">
        <v>14070400</v>
      </c>
    </row>
    <row r="3223" spans="1:7" x14ac:dyDescent="0.2">
      <c r="A3223" s="6">
        <v>40835</v>
      </c>
      <c r="B3223">
        <v>55.709999000000003</v>
      </c>
      <c r="C3223">
        <v>56.43</v>
      </c>
      <c r="D3223">
        <v>55.700001</v>
      </c>
      <c r="E3223">
        <v>56.25</v>
      </c>
      <c r="F3223">
        <v>45.838512000000001</v>
      </c>
      <c r="G3223">
        <v>12985200</v>
      </c>
    </row>
    <row r="3224" spans="1:7" x14ac:dyDescent="0.2">
      <c r="A3224" s="6">
        <v>40836</v>
      </c>
      <c r="B3224">
        <v>56.200001</v>
      </c>
      <c r="C3224">
        <v>56.880001</v>
      </c>
      <c r="D3224">
        <v>56.049999</v>
      </c>
      <c r="E3224">
        <v>56.369999</v>
      </c>
      <c r="F3224">
        <v>45.936317000000003</v>
      </c>
      <c r="G3224">
        <v>12645800</v>
      </c>
    </row>
    <row r="3225" spans="1:7" x14ac:dyDescent="0.2">
      <c r="A3225" s="6">
        <v>40837</v>
      </c>
      <c r="B3225">
        <v>56.740001999999997</v>
      </c>
      <c r="C3225">
        <v>57.419998</v>
      </c>
      <c r="D3225">
        <v>56.650002000000001</v>
      </c>
      <c r="E3225">
        <v>56.919998</v>
      </c>
      <c r="F3225">
        <v>46.384506000000002</v>
      </c>
      <c r="G3225">
        <v>14498600</v>
      </c>
    </row>
    <row r="3226" spans="1:7" x14ac:dyDescent="0.2">
      <c r="A3226" s="6">
        <v>40840</v>
      </c>
      <c r="B3226">
        <v>56.880001</v>
      </c>
      <c r="C3226">
        <v>57</v>
      </c>
      <c r="D3226">
        <v>56.599997999999999</v>
      </c>
      <c r="E3226">
        <v>56.779998999999997</v>
      </c>
      <c r="F3226">
        <v>46.270420000000001</v>
      </c>
      <c r="G3226">
        <v>9279500</v>
      </c>
    </row>
    <row r="3227" spans="1:7" x14ac:dyDescent="0.2">
      <c r="A3227" s="6">
        <v>40841</v>
      </c>
      <c r="B3227">
        <v>56.66</v>
      </c>
      <c r="C3227">
        <v>57.150002000000001</v>
      </c>
      <c r="D3227">
        <v>56.549999</v>
      </c>
      <c r="E3227">
        <v>56.709999000000003</v>
      </c>
      <c r="F3227">
        <v>46.213386999999997</v>
      </c>
      <c r="G3227">
        <v>10104300</v>
      </c>
    </row>
    <row r="3228" spans="1:7" x14ac:dyDescent="0.2">
      <c r="A3228" s="6">
        <v>40842</v>
      </c>
      <c r="B3228">
        <v>57.099997999999999</v>
      </c>
      <c r="C3228">
        <v>57.439999</v>
      </c>
      <c r="D3228">
        <v>56.599997999999999</v>
      </c>
      <c r="E3228">
        <v>57.369999</v>
      </c>
      <c r="F3228">
        <v>46.751224999999998</v>
      </c>
      <c r="G3228">
        <v>12724700</v>
      </c>
    </row>
    <row r="3229" spans="1:7" x14ac:dyDescent="0.2">
      <c r="A3229" s="6">
        <v>40843</v>
      </c>
      <c r="B3229">
        <v>57.799999</v>
      </c>
      <c r="C3229">
        <v>57.959999000000003</v>
      </c>
      <c r="D3229">
        <v>57.450001</v>
      </c>
      <c r="E3229">
        <v>57.810001</v>
      </c>
      <c r="F3229">
        <v>47.109779000000003</v>
      </c>
      <c r="G3229">
        <v>15325500</v>
      </c>
    </row>
    <row r="3230" spans="1:7" x14ac:dyDescent="0.2">
      <c r="A3230" s="6">
        <v>40844</v>
      </c>
      <c r="B3230">
        <v>57.849997999999999</v>
      </c>
      <c r="C3230">
        <v>57.869999</v>
      </c>
      <c r="D3230">
        <v>56.959999000000003</v>
      </c>
      <c r="E3230">
        <v>57.150002000000001</v>
      </c>
      <c r="F3230">
        <v>46.571941000000002</v>
      </c>
      <c r="G3230">
        <v>11292800</v>
      </c>
    </row>
    <row r="3231" spans="1:7" x14ac:dyDescent="0.2">
      <c r="A3231" s="6">
        <v>40847</v>
      </c>
      <c r="B3231">
        <v>56.580002</v>
      </c>
      <c r="C3231">
        <v>57.290000999999997</v>
      </c>
      <c r="D3231">
        <v>56.580002</v>
      </c>
      <c r="E3231">
        <v>56.720001000000003</v>
      </c>
      <c r="F3231">
        <v>46.221530999999999</v>
      </c>
      <c r="G3231">
        <v>9480900</v>
      </c>
    </row>
    <row r="3232" spans="1:7" x14ac:dyDescent="0.2">
      <c r="A3232" s="6">
        <v>40848</v>
      </c>
      <c r="B3232">
        <v>55.82</v>
      </c>
      <c r="C3232">
        <v>56.740001999999997</v>
      </c>
      <c r="D3232">
        <v>55.68</v>
      </c>
      <c r="E3232">
        <v>56.23</v>
      </c>
      <c r="F3232">
        <v>45.822220000000002</v>
      </c>
      <c r="G3232">
        <v>13788100</v>
      </c>
    </row>
    <row r="3233" spans="1:7" x14ac:dyDescent="0.2">
      <c r="A3233" s="6">
        <v>40849</v>
      </c>
      <c r="B3233">
        <v>56.77</v>
      </c>
      <c r="C3233">
        <v>57.189999</v>
      </c>
      <c r="D3233">
        <v>56.540000999999997</v>
      </c>
      <c r="E3233">
        <v>56.860000999999997</v>
      </c>
      <c r="F3233">
        <v>46.335616999999999</v>
      </c>
      <c r="G3233">
        <v>8920300</v>
      </c>
    </row>
    <row r="3234" spans="1:7" x14ac:dyDescent="0.2">
      <c r="A3234" s="6">
        <v>40850</v>
      </c>
      <c r="B3234">
        <v>57.049999</v>
      </c>
      <c r="C3234">
        <v>57.529998999999997</v>
      </c>
      <c r="D3234">
        <v>56.599997999999999</v>
      </c>
      <c r="E3234">
        <v>57.419998</v>
      </c>
      <c r="F3234">
        <v>46.791964999999998</v>
      </c>
      <c r="G3234">
        <v>9575600</v>
      </c>
    </row>
    <row r="3235" spans="1:7" x14ac:dyDescent="0.2">
      <c r="A3235" s="6">
        <v>40851</v>
      </c>
      <c r="B3235">
        <v>57.080002</v>
      </c>
      <c r="C3235">
        <v>57.5</v>
      </c>
      <c r="D3235">
        <v>56.900002000000001</v>
      </c>
      <c r="E3235">
        <v>57.5</v>
      </c>
      <c r="F3235">
        <v>46.857165999999999</v>
      </c>
      <c r="G3235">
        <v>7006100</v>
      </c>
    </row>
    <row r="3236" spans="1:7" x14ac:dyDescent="0.2">
      <c r="A3236" s="6">
        <v>40854</v>
      </c>
      <c r="B3236">
        <v>57.34</v>
      </c>
      <c r="C3236">
        <v>57.959999000000003</v>
      </c>
      <c r="D3236">
        <v>57.049999</v>
      </c>
      <c r="E3236">
        <v>57.939999</v>
      </c>
      <c r="F3236">
        <v>47.215716999999998</v>
      </c>
      <c r="G3236">
        <v>8520100</v>
      </c>
    </row>
    <row r="3237" spans="1:7" x14ac:dyDescent="0.2">
      <c r="A3237" s="6">
        <v>40855</v>
      </c>
      <c r="B3237">
        <v>58.02</v>
      </c>
      <c r="C3237">
        <v>59.400002000000001</v>
      </c>
      <c r="D3237">
        <v>57.849997999999999</v>
      </c>
      <c r="E3237">
        <v>59.32</v>
      </c>
      <c r="F3237">
        <v>48.340285999999999</v>
      </c>
      <c r="G3237">
        <v>20104300</v>
      </c>
    </row>
    <row r="3238" spans="1:7" x14ac:dyDescent="0.2">
      <c r="A3238" s="6">
        <v>40856</v>
      </c>
      <c r="B3238">
        <v>58.529998999999997</v>
      </c>
      <c r="C3238">
        <v>58.93</v>
      </c>
      <c r="D3238">
        <v>57.599997999999999</v>
      </c>
      <c r="E3238">
        <v>58.049999</v>
      </c>
      <c r="F3238">
        <v>47.305343999999998</v>
      </c>
      <c r="G3238">
        <v>13946800</v>
      </c>
    </row>
    <row r="3239" spans="1:7" x14ac:dyDescent="0.2">
      <c r="A3239" s="6">
        <v>40857</v>
      </c>
      <c r="B3239">
        <v>58.330002</v>
      </c>
      <c r="C3239">
        <v>58.490001999999997</v>
      </c>
      <c r="D3239">
        <v>57.509998000000003</v>
      </c>
      <c r="E3239">
        <v>58.130001</v>
      </c>
      <c r="F3239">
        <v>47.370544000000002</v>
      </c>
      <c r="G3239">
        <v>9410000</v>
      </c>
    </row>
    <row r="3240" spans="1:7" x14ac:dyDescent="0.2">
      <c r="A3240" s="6">
        <v>40858</v>
      </c>
      <c r="B3240">
        <v>58.509998000000003</v>
      </c>
      <c r="C3240">
        <v>59.25</v>
      </c>
      <c r="D3240">
        <v>58.380001</v>
      </c>
      <c r="E3240">
        <v>59.200001</v>
      </c>
      <c r="F3240">
        <v>48.2425</v>
      </c>
      <c r="G3240">
        <v>8397900</v>
      </c>
    </row>
    <row r="3241" spans="1:7" x14ac:dyDescent="0.2">
      <c r="A3241" s="6">
        <v>40861</v>
      </c>
      <c r="B3241">
        <v>58.810001</v>
      </c>
      <c r="C3241">
        <v>58.98</v>
      </c>
      <c r="D3241">
        <v>58.360000999999997</v>
      </c>
      <c r="E3241">
        <v>58.889999000000003</v>
      </c>
      <c r="F3241">
        <v>47.989863999999997</v>
      </c>
      <c r="G3241">
        <v>10552100</v>
      </c>
    </row>
    <row r="3242" spans="1:7" x14ac:dyDescent="0.2">
      <c r="A3242" s="6">
        <v>40862</v>
      </c>
      <c r="B3242">
        <v>57.970001000000003</v>
      </c>
      <c r="C3242">
        <v>58.049999</v>
      </c>
      <c r="D3242">
        <v>57.23</v>
      </c>
      <c r="E3242">
        <v>57.459999000000003</v>
      </c>
      <c r="F3242">
        <v>46.824558000000003</v>
      </c>
      <c r="G3242">
        <v>16005900</v>
      </c>
    </row>
    <row r="3243" spans="1:7" x14ac:dyDescent="0.2">
      <c r="A3243" s="6">
        <v>40863</v>
      </c>
      <c r="B3243">
        <v>57.099997999999999</v>
      </c>
      <c r="C3243">
        <v>57.419998</v>
      </c>
      <c r="D3243">
        <v>56.639999000000003</v>
      </c>
      <c r="E3243">
        <v>56.68</v>
      </c>
      <c r="F3243">
        <v>46.188927</v>
      </c>
      <c r="G3243">
        <v>11780800</v>
      </c>
    </row>
    <row r="3244" spans="1:7" x14ac:dyDescent="0.2">
      <c r="A3244" s="6">
        <v>40864</v>
      </c>
      <c r="B3244">
        <v>56.540000999999997</v>
      </c>
      <c r="C3244">
        <v>57.189999</v>
      </c>
      <c r="D3244">
        <v>56.259998000000003</v>
      </c>
      <c r="E3244">
        <v>56.73</v>
      </c>
      <c r="F3244">
        <v>46.229678999999997</v>
      </c>
      <c r="G3244">
        <v>10223800</v>
      </c>
    </row>
    <row r="3245" spans="1:7" x14ac:dyDescent="0.2">
      <c r="A3245" s="6">
        <v>40865</v>
      </c>
      <c r="B3245">
        <v>57.029998999999997</v>
      </c>
      <c r="C3245">
        <v>57.360000999999997</v>
      </c>
      <c r="D3245">
        <v>56.610000999999997</v>
      </c>
      <c r="E3245">
        <v>57.23</v>
      </c>
      <c r="F3245">
        <v>46.637135000000001</v>
      </c>
      <c r="G3245">
        <v>8982300</v>
      </c>
    </row>
    <row r="3246" spans="1:7" x14ac:dyDescent="0.2">
      <c r="A3246" s="6">
        <v>40868</v>
      </c>
      <c r="B3246">
        <v>56.93</v>
      </c>
      <c r="C3246">
        <v>57.290000999999997</v>
      </c>
      <c r="D3246">
        <v>56.380001</v>
      </c>
      <c r="E3246">
        <v>56.66</v>
      </c>
      <c r="F3246">
        <v>46.172634000000002</v>
      </c>
      <c r="G3246">
        <v>9932200</v>
      </c>
    </row>
    <row r="3247" spans="1:7" x14ac:dyDescent="0.2">
      <c r="A3247" s="6">
        <v>40869</v>
      </c>
      <c r="B3247">
        <v>56.560001</v>
      </c>
      <c r="C3247">
        <v>57.130001</v>
      </c>
      <c r="D3247">
        <v>56.5</v>
      </c>
      <c r="E3247">
        <v>56.849997999999999</v>
      </c>
      <c r="F3247">
        <v>46.327461</v>
      </c>
      <c r="G3247">
        <v>7497300</v>
      </c>
    </row>
    <row r="3248" spans="1:7" x14ac:dyDescent="0.2">
      <c r="A3248" s="6">
        <v>40870</v>
      </c>
      <c r="B3248">
        <v>56.650002000000001</v>
      </c>
      <c r="C3248">
        <v>57</v>
      </c>
      <c r="D3248">
        <v>56.32</v>
      </c>
      <c r="E3248">
        <v>56.639999000000003</v>
      </c>
      <c r="F3248">
        <v>46.156334000000001</v>
      </c>
      <c r="G3248">
        <v>8260400</v>
      </c>
    </row>
    <row r="3249" spans="1:7" x14ac:dyDescent="0.2">
      <c r="A3249" s="6">
        <v>40872</v>
      </c>
      <c r="B3249">
        <v>56.689999</v>
      </c>
      <c r="C3249">
        <v>57.330002</v>
      </c>
      <c r="D3249">
        <v>56.689999</v>
      </c>
      <c r="E3249">
        <v>56.889999000000003</v>
      </c>
      <c r="F3249">
        <v>46.360058000000002</v>
      </c>
      <c r="G3249">
        <v>4258800</v>
      </c>
    </row>
    <row r="3250" spans="1:7" x14ac:dyDescent="0.2">
      <c r="A3250" s="6">
        <v>40875</v>
      </c>
      <c r="B3250">
        <v>57.529998999999997</v>
      </c>
      <c r="C3250">
        <v>58</v>
      </c>
      <c r="D3250">
        <v>57</v>
      </c>
      <c r="E3250">
        <v>57.25</v>
      </c>
      <c r="F3250">
        <v>46.653435000000002</v>
      </c>
      <c r="G3250">
        <v>9288100</v>
      </c>
    </row>
    <row r="3251" spans="1:7" x14ac:dyDescent="0.2">
      <c r="A3251" s="6">
        <v>40876</v>
      </c>
      <c r="B3251">
        <v>57.34</v>
      </c>
      <c r="C3251">
        <v>58.299999</v>
      </c>
      <c r="D3251">
        <v>57.34</v>
      </c>
      <c r="E3251">
        <v>58.169998</v>
      </c>
      <c r="F3251">
        <v>47.403145000000002</v>
      </c>
      <c r="G3251">
        <v>10817200</v>
      </c>
    </row>
    <row r="3252" spans="1:7" x14ac:dyDescent="0.2">
      <c r="A3252" s="6">
        <v>40877</v>
      </c>
      <c r="B3252">
        <v>58.759998000000003</v>
      </c>
      <c r="C3252">
        <v>59</v>
      </c>
      <c r="D3252">
        <v>58.310001</v>
      </c>
      <c r="E3252">
        <v>58.900002000000001</v>
      </c>
      <c r="F3252">
        <v>47.998035000000002</v>
      </c>
      <c r="G3252">
        <v>14845200</v>
      </c>
    </row>
    <row r="3253" spans="1:7" x14ac:dyDescent="0.2">
      <c r="A3253" s="6">
        <v>40878</v>
      </c>
      <c r="B3253">
        <v>58.639999000000003</v>
      </c>
      <c r="C3253">
        <v>59.150002000000001</v>
      </c>
      <c r="D3253">
        <v>58.459999000000003</v>
      </c>
      <c r="E3253">
        <v>58.610000999999997</v>
      </c>
      <c r="F3253">
        <v>47.761702999999997</v>
      </c>
      <c r="G3253">
        <v>8787300</v>
      </c>
    </row>
    <row r="3254" spans="1:7" x14ac:dyDescent="0.2">
      <c r="A3254" s="6">
        <v>40879</v>
      </c>
      <c r="B3254">
        <v>58.880001</v>
      </c>
      <c r="C3254">
        <v>58.970001000000003</v>
      </c>
      <c r="D3254">
        <v>58.040000999999997</v>
      </c>
      <c r="E3254">
        <v>58.09</v>
      </c>
      <c r="F3254">
        <v>47.337947999999997</v>
      </c>
      <c r="G3254">
        <v>11199100</v>
      </c>
    </row>
    <row r="3255" spans="1:7" x14ac:dyDescent="0.2">
      <c r="A3255" s="6">
        <v>40882</v>
      </c>
      <c r="B3255">
        <v>58.259998000000003</v>
      </c>
      <c r="C3255">
        <v>58.509998000000003</v>
      </c>
      <c r="D3255">
        <v>58</v>
      </c>
      <c r="E3255">
        <v>58.34</v>
      </c>
      <c r="F3255">
        <v>47.541663999999997</v>
      </c>
      <c r="G3255">
        <v>10515200</v>
      </c>
    </row>
    <row r="3256" spans="1:7" x14ac:dyDescent="0.2">
      <c r="A3256" s="6">
        <v>40883</v>
      </c>
      <c r="B3256">
        <v>58.57</v>
      </c>
      <c r="C3256">
        <v>59.009998000000003</v>
      </c>
      <c r="D3256">
        <v>58.400002000000001</v>
      </c>
      <c r="E3256">
        <v>58.779998999999997</v>
      </c>
      <c r="F3256">
        <v>47.900238000000002</v>
      </c>
      <c r="G3256">
        <v>11401600</v>
      </c>
    </row>
    <row r="3257" spans="1:7" x14ac:dyDescent="0.2">
      <c r="A3257" s="6">
        <v>40884</v>
      </c>
      <c r="B3257">
        <v>58.349997999999999</v>
      </c>
      <c r="C3257">
        <v>59.200001</v>
      </c>
      <c r="D3257">
        <v>58.259998000000003</v>
      </c>
      <c r="E3257">
        <v>58.509998000000003</v>
      </c>
      <c r="F3257">
        <v>47.978127000000001</v>
      </c>
      <c r="G3257">
        <v>15754600</v>
      </c>
    </row>
    <row r="3258" spans="1:7" x14ac:dyDescent="0.2">
      <c r="A3258" s="6">
        <v>40885</v>
      </c>
      <c r="B3258">
        <v>58.389999000000003</v>
      </c>
      <c r="C3258">
        <v>58.549999</v>
      </c>
      <c r="D3258">
        <v>57.869999</v>
      </c>
      <c r="E3258">
        <v>57.98</v>
      </c>
      <c r="F3258">
        <v>47.543540999999998</v>
      </c>
      <c r="G3258">
        <v>10350300</v>
      </c>
    </row>
    <row r="3259" spans="1:7" x14ac:dyDescent="0.2">
      <c r="A3259" s="6">
        <v>40886</v>
      </c>
      <c r="B3259">
        <v>58.16</v>
      </c>
      <c r="C3259">
        <v>58.490001999999997</v>
      </c>
      <c r="D3259">
        <v>57.470001000000003</v>
      </c>
      <c r="E3259">
        <v>58.32</v>
      </c>
      <c r="F3259">
        <v>47.822333999999998</v>
      </c>
      <c r="G3259">
        <v>10058900</v>
      </c>
    </row>
    <row r="3260" spans="1:7" x14ac:dyDescent="0.2">
      <c r="A3260" s="6">
        <v>40889</v>
      </c>
      <c r="B3260">
        <v>57.869999</v>
      </c>
      <c r="C3260">
        <v>58.439999</v>
      </c>
      <c r="D3260">
        <v>57.759998000000003</v>
      </c>
      <c r="E3260">
        <v>58.09</v>
      </c>
      <c r="F3260">
        <v>47.633738999999998</v>
      </c>
      <c r="G3260">
        <v>10037100</v>
      </c>
    </row>
    <row r="3261" spans="1:7" x14ac:dyDescent="0.2">
      <c r="A3261" s="6">
        <v>40890</v>
      </c>
      <c r="B3261">
        <v>58.130001</v>
      </c>
      <c r="C3261">
        <v>58.349997999999999</v>
      </c>
      <c r="D3261">
        <v>57.419998</v>
      </c>
      <c r="E3261">
        <v>57.599997999999999</v>
      </c>
      <c r="F3261">
        <v>47.231945000000003</v>
      </c>
      <c r="G3261">
        <v>10972100</v>
      </c>
    </row>
    <row r="3262" spans="1:7" x14ac:dyDescent="0.2">
      <c r="A3262" s="6">
        <v>40891</v>
      </c>
      <c r="B3262">
        <v>57.720001000000003</v>
      </c>
      <c r="C3262">
        <v>58.119999</v>
      </c>
      <c r="D3262">
        <v>57.52</v>
      </c>
      <c r="E3262">
        <v>57.650002000000001</v>
      </c>
      <c r="F3262">
        <v>47.272945</v>
      </c>
      <c r="G3262">
        <v>8984200</v>
      </c>
    </row>
    <row r="3263" spans="1:7" x14ac:dyDescent="0.2">
      <c r="A3263" s="6">
        <v>40892</v>
      </c>
      <c r="B3263">
        <v>57.830002</v>
      </c>
      <c r="C3263">
        <v>58.400002000000001</v>
      </c>
      <c r="D3263">
        <v>57.830002</v>
      </c>
      <c r="E3263">
        <v>57.950001</v>
      </c>
      <c r="F3263">
        <v>47.518935999999997</v>
      </c>
      <c r="G3263">
        <v>8557400</v>
      </c>
    </row>
    <row r="3264" spans="1:7" x14ac:dyDescent="0.2">
      <c r="A3264" s="6">
        <v>40893</v>
      </c>
      <c r="B3264">
        <v>58.299999</v>
      </c>
      <c r="C3264">
        <v>58.490001999999997</v>
      </c>
      <c r="D3264">
        <v>58.09</v>
      </c>
      <c r="E3264">
        <v>58.27</v>
      </c>
      <c r="F3264">
        <v>47.781329999999997</v>
      </c>
      <c r="G3264">
        <v>14913900</v>
      </c>
    </row>
    <row r="3265" spans="1:7" x14ac:dyDescent="0.2">
      <c r="A3265" s="6">
        <v>40896</v>
      </c>
      <c r="B3265">
        <v>58.299999</v>
      </c>
      <c r="C3265">
        <v>58.57</v>
      </c>
      <c r="D3265">
        <v>57.610000999999997</v>
      </c>
      <c r="E3265">
        <v>57.779998999999997</v>
      </c>
      <c r="F3265">
        <v>47.379539000000001</v>
      </c>
      <c r="G3265">
        <v>7235400</v>
      </c>
    </row>
    <row r="3266" spans="1:7" x14ac:dyDescent="0.2">
      <c r="A3266" s="6">
        <v>40897</v>
      </c>
      <c r="B3266">
        <v>58.369999</v>
      </c>
      <c r="C3266">
        <v>59.27</v>
      </c>
      <c r="D3266">
        <v>58.240001999999997</v>
      </c>
      <c r="E3266">
        <v>59.189999</v>
      </c>
      <c r="F3266">
        <v>48.535736</v>
      </c>
      <c r="G3266">
        <v>11067400</v>
      </c>
    </row>
    <row r="3267" spans="1:7" x14ac:dyDescent="0.2">
      <c r="A3267" s="6">
        <v>40898</v>
      </c>
      <c r="B3267">
        <v>59.189999</v>
      </c>
      <c r="C3267">
        <v>59.66</v>
      </c>
      <c r="D3267">
        <v>59.16</v>
      </c>
      <c r="E3267">
        <v>59.389999000000003</v>
      </c>
      <c r="F3267">
        <v>48.699733999999999</v>
      </c>
      <c r="G3267">
        <v>8574500</v>
      </c>
    </row>
    <row r="3268" spans="1:7" x14ac:dyDescent="0.2">
      <c r="A3268" s="6">
        <v>40899</v>
      </c>
      <c r="B3268">
        <v>59.41</v>
      </c>
      <c r="C3268">
        <v>59.540000999999997</v>
      </c>
      <c r="D3268">
        <v>59.049999</v>
      </c>
      <c r="E3268">
        <v>59.189999</v>
      </c>
      <c r="F3268">
        <v>48.535736</v>
      </c>
      <c r="G3268">
        <v>7901700</v>
      </c>
    </row>
    <row r="3269" spans="1:7" x14ac:dyDescent="0.2">
      <c r="A3269" s="6">
        <v>40900</v>
      </c>
      <c r="B3269">
        <v>59.32</v>
      </c>
      <c r="C3269">
        <v>60</v>
      </c>
      <c r="D3269">
        <v>59.139999000000003</v>
      </c>
      <c r="E3269">
        <v>59.990001999999997</v>
      </c>
      <c r="F3269">
        <v>49.19173</v>
      </c>
      <c r="G3269">
        <v>6190600</v>
      </c>
    </row>
    <row r="3270" spans="1:7" x14ac:dyDescent="0.2">
      <c r="A3270" s="6">
        <v>40904</v>
      </c>
      <c r="B3270">
        <v>59.950001</v>
      </c>
      <c r="C3270">
        <v>59.98</v>
      </c>
      <c r="D3270">
        <v>59.66</v>
      </c>
      <c r="E3270">
        <v>59.830002</v>
      </c>
      <c r="F3270">
        <v>49.060535000000002</v>
      </c>
      <c r="G3270">
        <v>4866400</v>
      </c>
    </row>
    <row r="3271" spans="1:7" x14ac:dyDescent="0.2">
      <c r="A3271" s="6">
        <v>40905</v>
      </c>
      <c r="B3271">
        <v>59.77</v>
      </c>
      <c r="C3271">
        <v>59.939999</v>
      </c>
      <c r="D3271">
        <v>59.630001</v>
      </c>
      <c r="E3271">
        <v>59.73</v>
      </c>
      <c r="F3271">
        <v>48.978530999999997</v>
      </c>
      <c r="G3271">
        <v>5241700</v>
      </c>
    </row>
    <row r="3272" spans="1:7" x14ac:dyDescent="0.2">
      <c r="A3272" s="6">
        <v>40906</v>
      </c>
      <c r="B3272">
        <v>59.720001000000003</v>
      </c>
      <c r="C3272">
        <v>59.990001999999997</v>
      </c>
      <c r="D3272">
        <v>59.34</v>
      </c>
      <c r="E3272">
        <v>59.990001999999997</v>
      </c>
      <c r="F3272">
        <v>49.19173</v>
      </c>
      <c r="G3272">
        <v>6332200</v>
      </c>
    </row>
    <row r="3273" spans="1:7" x14ac:dyDescent="0.2">
      <c r="A3273" s="6">
        <v>40907</v>
      </c>
      <c r="B3273">
        <v>59.889999000000003</v>
      </c>
      <c r="C3273">
        <v>59.939999</v>
      </c>
      <c r="D3273">
        <v>59.689999</v>
      </c>
      <c r="E3273">
        <v>59.759998000000003</v>
      </c>
      <c r="F3273">
        <v>49.003132000000001</v>
      </c>
      <c r="G3273">
        <v>4665300</v>
      </c>
    </row>
    <row r="3274" spans="1:7" x14ac:dyDescent="0.2">
      <c r="A3274" s="6">
        <v>40911</v>
      </c>
      <c r="B3274">
        <v>59.970001000000003</v>
      </c>
      <c r="C3274">
        <v>61.060001</v>
      </c>
      <c r="D3274">
        <v>59.869999</v>
      </c>
      <c r="E3274">
        <v>60.330002</v>
      </c>
      <c r="F3274">
        <v>49.470542999999999</v>
      </c>
      <c r="G3274">
        <v>12668800</v>
      </c>
    </row>
    <row r="3275" spans="1:7" x14ac:dyDescent="0.2">
      <c r="A3275" s="6">
        <v>40912</v>
      </c>
      <c r="B3275">
        <v>60.209999000000003</v>
      </c>
      <c r="C3275">
        <v>60.349997999999999</v>
      </c>
      <c r="D3275">
        <v>59.470001000000003</v>
      </c>
      <c r="E3275">
        <v>59.709999000000003</v>
      </c>
      <c r="F3275">
        <v>48.962142999999998</v>
      </c>
      <c r="G3275">
        <v>9593300</v>
      </c>
    </row>
    <row r="3276" spans="1:7" x14ac:dyDescent="0.2">
      <c r="A3276" s="6">
        <v>40913</v>
      </c>
      <c r="B3276">
        <v>59.349997999999999</v>
      </c>
      <c r="C3276">
        <v>59.619999</v>
      </c>
      <c r="D3276">
        <v>58.369999</v>
      </c>
      <c r="E3276">
        <v>59.419998</v>
      </c>
      <c r="F3276">
        <v>48.724335000000004</v>
      </c>
      <c r="G3276">
        <v>12768200</v>
      </c>
    </row>
    <row r="3277" spans="1:7" x14ac:dyDescent="0.2">
      <c r="A3277" s="6">
        <v>40914</v>
      </c>
      <c r="B3277">
        <v>59.419998</v>
      </c>
      <c r="C3277">
        <v>59.450001</v>
      </c>
      <c r="D3277">
        <v>58.869999</v>
      </c>
      <c r="E3277">
        <v>59</v>
      </c>
      <c r="F3277">
        <v>48.379944000000002</v>
      </c>
      <c r="G3277">
        <v>8069400</v>
      </c>
    </row>
    <row r="3278" spans="1:7" x14ac:dyDescent="0.2">
      <c r="A3278" s="6">
        <v>40917</v>
      </c>
      <c r="B3278">
        <v>59.029998999999997</v>
      </c>
      <c r="C3278">
        <v>59.549999</v>
      </c>
      <c r="D3278">
        <v>58.919998</v>
      </c>
      <c r="E3278">
        <v>59.18</v>
      </c>
      <c r="F3278">
        <v>48.527523000000002</v>
      </c>
      <c r="G3278">
        <v>6679300</v>
      </c>
    </row>
    <row r="3279" spans="1:7" x14ac:dyDescent="0.2">
      <c r="A3279" s="6">
        <v>40918</v>
      </c>
      <c r="B3279">
        <v>59.43</v>
      </c>
      <c r="C3279">
        <v>59.709999000000003</v>
      </c>
      <c r="D3279">
        <v>58.98</v>
      </c>
      <c r="E3279">
        <v>59.040000999999997</v>
      </c>
      <c r="F3279">
        <v>48.412731000000001</v>
      </c>
      <c r="G3279">
        <v>6907300</v>
      </c>
    </row>
    <row r="3280" spans="1:7" x14ac:dyDescent="0.2">
      <c r="A3280" s="6">
        <v>40919</v>
      </c>
      <c r="B3280">
        <v>59.060001</v>
      </c>
      <c r="C3280">
        <v>59.529998999999997</v>
      </c>
      <c r="D3280">
        <v>59.040000999999997</v>
      </c>
      <c r="E3280">
        <v>59.400002000000001</v>
      </c>
      <c r="F3280">
        <v>48.707934999999999</v>
      </c>
      <c r="G3280">
        <v>6365600</v>
      </c>
    </row>
    <row r="3281" spans="1:7" x14ac:dyDescent="0.2">
      <c r="A3281" s="6">
        <v>40920</v>
      </c>
      <c r="B3281">
        <v>59.790000999999997</v>
      </c>
      <c r="C3281">
        <v>60</v>
      </c>
      <c r="D3281">
        <v>59.400002000000001</v>
      </c>
      <c r="E3281">
        <v>59.5</v>
      </c>
      <c r="F3281">
        <v>48.789940000000001</v>
      </c>
      <c r="G3281">
        <v>7236400</v>
      </c>
    </row>
    <row r="3282" spans="1:7" x14ac:dyDescent="0.2">
      <c r="A3282" s="6">
        <v>40921</v>
      </c>
      <c r="B3282">
        <v>59.18</v>
      </c>
      <c r="C3282">
        <v>59.610000999999997</v>
      </c>
      <c r="D3282">
        <v>59.009998000000003</v>
      </c>
      <c r="E3282">
        <v>59.540000999999997</v>
      </c>
      <c r="F3282">
        <v>48.822738999999999</v>
      </c>
      <c r="G3282">
        <v>7729300</v>
      </c>
    </row>
    <row r="3283" spans="1:7" x14ac:dyDescent="0.2">
      <c r="A3283" s="6">
        <v>40925</v>
      </c>
      <c r="B3283">
        <v>59.869999</v>
      </c>
      <c r="C3283">
        <v>60.110000999999997</v>
      </c>
      <c r="D3283">
        <v>59.52</v>
      </c>
      <c r="E3283">
        <v>59.849997999999999</v>
      </c>
      <c r="F3283">
        <v>49.076942000000003</v>
      </c>
      <c r="G3283">
        <v>8500000</v>
      </c>
    </row>
    <row r="3284" spans="1:7" x14ac:dyDescent="0.2">
      <c r="A3284" s="6">
        <v>40926</v>
      </c>
      <c r="B3284">
        <v>59.790000999999997</v>
      </c>
      <c r="C3284">
        <v>60.029998999999997</v>
      </c>
      <c r="D3284">
        <v>59.650002000000001</v>
      </c>
      <c r="E3284">
        <v>60.009998000000003</v>
      </c>
      <c r="F3284">
        <v>49.208137999999998</v>
      </c>
      <c r="G3284">
        <v>5911400</v>
      </c>
    </row>
    <row r="3285" spans="1:7" x14ac:dyDescent="0.2">
      <c r="A3285" s="6">
        <v>40927</v>
      </c>
      <c r="B3285">
        <v>59.93</v>
      </c>
      <c r="C3285">
        <v>60.73</v>
      </c>
      <c r="D3285">
        <v>59.75</v>
      </c>
      <c r="E3285">
        <v>60.610000999999997</v>
      </c>
      <c r="F3285">
        <v>49.700133999999998</v>
      </c>
      <c r="G3285">
        <v>9234600</v>
      </c>
    </row>
    <row r="3286" spans="1:7" x14ac:dyDescent="0.2">
      <c r="A3286" s="6">
        <v>40928</v>
      </c>
      <c r="B3286">
        <v>60.75</v>
      </c>
      <c r="C3286">
        <v>61.25</v>
      </c>
      <c r="D3286">
        <v>60.669998</v>
      </c>
      <c r="E3286">
        <v>61.009998000000003</v>
      </c>
      <c r="F3286">
        <v>50.028126</v>
      </c>
      <c r="G3286">
        <v>10378800</v>
      </c>
    </row>
    <row r="3287" spans="1:7" x14ac:dyDescent="0.2">
      <c r="A3287" s="6">
        <v>40931</v>
      </c>
      <c r="B3287">
        <v>60.810001</v>
      </c>
      <c r="C3287">
        <v>60.98</v>
      </c>
      <c r="D3287">
        <v>60.509998000000003</v>
      </c>
      <c r="E3287">
        <v>60.91</v>
      </c>
      <c r="F3287">
        <v>49.946136000000003</v>
      </c>
      <c r="G3287">
        <v>7134100</v>
      </c>
    </row>
    <row r="3288" spans="1:7" x14ac:dyDescent="0.2">
      <c r="A3288" s="6">
        <v>40932</v>
      </c>
      <c r="B3288">
        <v>60.75</v>
      </c>
      <c r="C3288">
        <v>62</v>
      </c>
      <c r="D3288">
        <v>60.75</v>
      </c>
      <c r="E3288">
        <v>61.389999000000003</v>
      </c>
      <c r="F3288">
        <v>50.339728999999998</v>
      </c>
      <c r="G3288">
        <v>7362800</v>
      </c>
    </row>
    <row r="3289" spans="1:7" x14ac:dyDescent="0.2">
      <c r="A3289" s="6">
        <v>40933</v>
      </c>
      <c r="B3289">
        <v>61.18</v>
      </c>
      <c r="C3289">
        <v>61.610000999999997</v>
      </c>
      <c r="D3289">
        <v>61.040000999999997</v>
      </c>
      <c r="E3289">
        <v>61.470001000000003</v>
      </c>
      <c r="F3289">
        <v>50.405334000000003</v>
      </c>
      <c r="G3289">
        <v>5915800</v>
      </c>
    </row>
    <row r="3290" spans="1:7" x14ac:dyDescent="0.2">
      <c r="A3290" s="6">
        <v>40934</v>
      </c>
      <c r="B3290">
        <v>61.799999</v>
      </c>
      <c r="C3290">
        <v>61.84</v>
      </c>
      <c r="D3290">
        <v>60.77</v>
      </c>
      <c r="E3290">
        <v>60.970001000000003</v>
      </c>
      <c r="F3290">
        <v>49.995334999999997</v>
      </c>
      <c r="G3290">
        <v>7436200</v>
      </c>
    </row>
    <row r="3291" spans="1:7" x14ac:dyDescent="0.2">
      <c r="A3291" s="6">
        <v>40935</v>
      </c>
      <c r="B3291">
        <v>60.860000999999997</v>
      </c>
      <c r="C3291">
        <v>61.119999</v>
      </c>
      <c r="D3291">
        <v>60.540000999999997</v>
      </c>
      <c r="E3291">
        <v>60.709999000000003</v>
      </c>
      <c r="F3291">
        <v>49.782134999999997</v>
      </c>
      <c r="G3291">
        <v>6287300</v>
      </c>
    </row>
    <row r="3292" spans="1:7" x14ac:dyDescent="0.2">
      <c r="A3292" s="6">
        <v>40938</v>
      </c>
      <c r="B3292">
        <v>60.470001000000003</v>
      </c>
      <c r="C3292">
        <v>61.32</v>
      </c>
      <c r="D3292">
        <v>60.349997999999999</v>
      </c>
      <c r="E3292">
        <v>61.299999</v>
      </c>
      <c r="F3292">
        <v>50.265937999999998</v>
      </c>
      <c r="G3292">
        <v>7636900</v>
      </c>
    </row>
    <row r="3293" spans="1:7" x14ac:dyDescent="0.2">
      <c r="A3293" s="6">
        <v>40939</v>
      </c>
      <c r="B3293">
        <v>61.529998999999997</v>
      </c>
      <c r="C3293">
        <v>61.57</v>
      </c>
      <c r="D3293">
        <v>60.580002</v>
      </c>
      <c r="E3293">
        <v>61.360000999999997</v>
      </c>
      <c r="F3293">
        <v>50.315128000000001</v>
      </c>
      <c r="G3293">
        <v>9761500</v>
      </c>
    </row>
    <row r="3294" spans="1:7" x14ac:dyDescent="0.2">
      <c r="A3294" s="6">
        <v>40940</v>
      </c>
      <c r="B3294">
        <v>61.790000999999997</v>
      </c>
      <c r="C3294">
        <v>62.630001</v>
      </c>
      <c r="D3294">
        <v>61.790000999999997</v>
      </c>
      <c r="E3294">
        <v>62.18</v>
      </c>
      <c r="F3294">
        <v>50.987533999999997</v>
      </c>
      <c r="G3294">
        <v>12130600</v>
      </c>
    </row>
    <row r="3295" spans="1:7" x14ac:dyDescent="0.2">
      <c r="A3295" s="6">
        <v>40941</v>
      </c>
      <c r="B3295">
        <v>62.400002000000001</v>
      </c>
      <c r="C3295">
        <v>62.470001000000003</v>
      </c>
      <c r="D3295">
        <v>61.82</v>
      </c>
      <c r="E3295">
        <v>61.939999</v>
      </c>
      <c r="F3295">
        <v>50.790733000000003</v>
      </c>
      <c r="G3295">
        <v>6211300</v>
      </c>
    </row>
    <row r="3296" spans="1:7" x14ac:dyDescent="0.2">
      <c r="A3296" s="6">
        <v>40942</v>
      </c>
      <c r="B3296">
        <v>62.32</v>
      </c>
      <c r="C3296">
        <v>62.43</v>
      </c>
      <c r="D3296">
        <v>61.700001</v>
      </c>
      <c r="E3296">
        <v>62.029998999999997</v>
      </c>
      <c r="F3296">
        <v>50.864531999999997</v>
      </c>
      <c r="G3296">
        <v>7727200</v>
      </c>
    </row>
    <row r="3297" spans="1:7" x14ac:dyDescent="0.2">
      <c r="A3297" s="6">
        <v>40945</v>
      </c>
      <c r="B3297">
        <v>61.849997999999999</v>
      </c>
      <c r="C3297">
        <v>61.98</v>
      </c>
      <c r="D3297">
        <v>61.700001</v>
      </c>
      <c r="E3297">
        <v>61.880001</v>
      </c>
      <c r="F3297">
        <v>50.741539000000003</v>
      </c>
      <c r="G3297">
        <v>5480600</v>
      </c>
    </row>
    <row r="3298" spans="1:7" x14ac:dyDescent="0.2">
      <c r="A3298" s="6">
        <v>40946</v>
      </c>
      <c r="B3298">
        <v>61.619999</v>
      </c>
      <c r="C3298">
        <v>61.900002000000001</v>
      </c>
      <c r="D3298">
        <v>61.619999</v>
      </c>
      <c r="E3298">
        <v>61.689999</v>
      </c>
      <c r="F3298">
        <v>50.585738999999997</v>
      </c>
      <c r="G3298">
        <v>6084400</v>
      </c>
    </row>
    <row r="3299" spans="1:7" x14ac:dyDescent="0.2">
      <c r="A3299" s="6">
        <v>40947</v>
      </c>
      <c r="B3299">
        <v>61.91</v>
      </c>
      <c r="C3299">
        <v>62.02</v>
      </c>
      <c r="D3299">
        <v>61.23</v>
      </c>
      <c r="E3299">
        <v>61.619999</v>
      </c>
      <c r="F3299">
        <v>50.528331999999999</v>
      </c>
      <c r="G3299">
        <v>7260000</v>
      </c>
    </row>
    <row r="3300" spans="1:7" x14ac:dyDescent="0.2">
      <c r="A3300" s="6">
        <v>40948</v>
      </c>
      <c r="B3300">
        <v>61.580002</v>
      </c>
      <c r="C3300">
        <v>62.16</v>
      </c>
      <c r="D3300">
        <v>61.580002</v>
      </c>
      <c r="E3300">
        <v>61.959999000000003</v>
      </c>
      <c r="F3300">
        <v>50.807136999999997</v>
      </c>
      <c r="G3300">
        <v>6453100</v>
      </c>
    </row>
    <row r="3301" spans="1:7" x14ac:dyDescent="0.2">
      <c r="A3301" s="6">
        <v>40949</v>
      </c>
      <c r="B3301">
        <v>61.68</v>
      </c>
      <c r="C3301">
        <v>61.91</v>
      </c>
      <c r="D3301">
        <v>61.380001</v>
      </c>
      <c r="E3301">
        <v>61.900002000000001</v>
      </c>
      <c r="F3301">
        <v>50.757935000000003</v>
      </c>
      <c r="G3301">
        <v>5501000</v>
      </c>
    </row>
    <row r="3302" spans="1:7" x14ac:dyDescent="0.2">
      <c r="A3302" s="6">
        <v>40952</v>
      </c>
      <c r="B3302">
        <v>62.009998000000003</v>
      </c>
      <c r="C3302">
        <v>62.080002</v>
      </c>
      <c r="D3302">
        <v>61.73</v>
      </c>
      <c r="E3302">
        <v>61.790000999999997</v>
      </c>
      <c r="F3302">
        <v>50.667721</v>
      </c>
      <c r="G3302">
        <v>4175000</v>
      </c>
    </row>
    <row r="3303" spans="1:7" x14ac:dyDescent="0.2">
      <c r="A3303" s="6">
        <v>40953</v>
      </c>
      <c r="B3303">
        <v>61.91</v>
      </c>
      <c r="C3303">
        <v>62.240001999999997</v>
      </c>
      <c r="D3303">
        <v>61.790000999999997</v>
      </c>
      <c r="E3303">
        <v>62.220001000000003</v>
      </c>
      <c r="F3303">
        <v>51.020328999999997</v>
      </c>
      <c r="G3303">
        <v>5173100</v>
      </c>
    </row>
    <row r="3304" spans="1:7" x14ac:dyDescent="0.2">
      <c r="A3304" s="6">
        <v>40954</v>
      </c>
      <c r="B3304">
        <v>62.32</v>
      </c>
      <c r="C3304">
        <v>62.439999</v>
      </c>
      <c r="D3304">
        <v>61.59</v>
      </c>
      <c r="E3304">
        <v>61.759998000000003</v>
      </c>
      <c r="F3304">
        <v>50.643130999999997</v>
      </c>
      <c r="G3304">
        <v>5833700</v>
      </c>
    </row>
    <row r="3305" spans="1:7" x14ac:dyDescent="0.2">
      <c r="A3305" s="6">
        <v>40955</v>
      </c>
      <c r="B3305">
        <v>61.77</v>
      </c>
      <c r="C3305">
        <v>62.189999</v>
      </c>
      <c r="D3305">
        <v>61.700001</v>
      </c>
      <c r="E3305">
        <v>62.040000999999997</v>
      </c>
      <c r="F3305">
        <v>50.872737999999998</v>
      </c>
      <c r="G3305">
        <v>7256400</v>
      </c>
    </row>
    <row r="3306" spans="1:7" x14ac:dyDescent="0.2">
      <c r="A3306" s="6">
        <v>40956</v>
      </c>
      <c r="B3306">
        <v>62.32</v>
      </c>
      <c r="C3306">
        <v>62.57</v>
      </c>
      <c r="D3306">
        <v>61.91</v>
      </c>
      <c r="E3306">
        <v>62.48</v>
      </c>
      <c r="F3306">
        <v>51.233524000000003</v>
      </c>
      <c r="G3306">
        <v>8191800</v>
      </c>
    </row>
    <row r="3307" spans="1:7" x14ac:dyDescent="0.2">
      <c r="A3307" s="6">
        <v>40960</v>
      </c>
      <c r="B3307">
        <v>60.330002</v>
      </c>
      <c r="C3307">
        <v>60.5</v>
      </c>
      <c r="D3307">
        <v>59.669998</v>
      </c>
      <c r="E3307">
        <v>60.07</v>
      </c>
      <c r="F3307">
        <v>49.257342999999999</v>
      </c>
      <c r="G3307">
        <v>23894800</v>
      </c>
    </row>
    <row r="3308" spans="1:7" x14ac:dyDescent="0.2">
      <c r="A3308" s="6">
        <v>40961</v>
      </c>
      <c r="B3308">
        <v>59.580002</v>
      </c>
      <c r="C3308">
        <v>59.900002000000001</v>
      </c>
      <c r="D3308">
        <v>58.369999</v>
      </c>
      <c r="E3308">
        <v>58.599997999999999</v>
      </c>
      <c r="F3308">
        <v>48.051937000000002</v>
      </c>
      <c r="G3308">
        <v>28630200</v>
      </c>
    </row>
    <row r="3309" spans="1:7" x14ac:dyDescent="0.2">
      <c r="A3309" s="6">
        <v>40962</v>
      </c>
      <c r="B3309">
        <v>58.59</v>
      </c>
      <c r="C3309">
        <v>58.900002000000001</v>
      </c>
      <c r="D3309">
        <v>58.209999000000003</v>
      </c>
      <c r="E3309">
        <v>58.540000999999997</v>
      </c>
      <c r="F3309">
        <v>48.002735000000001</v>
      </c>
      <c r="G3309">
        <v>14880300</v>
      </c>
    </row>
    <row r="3310" spans="1:7" x14ac:dyDescent="0.2">
      <c r="A3310" s="6">
        <v>40963</v>
      </c>
      <c r="B3310">
        <v>58.75</v>
      </c>
      <c r="C3310">
        <v>58.950001</v>
      </c>
      <c r="D3310">
        <v>58.5</v>
      </c>
      <c r="E3310">
        <v>58.790000999999997</v>
      </c>
      <c r="F3310">
        <v>48.207745000000003</v>
      </c>
      <c r="G3310">
        <v>9925900</v>
      </c>
    </row>
    <row r="3311" spans="1:7" x14ac:dyDescent="0.2">
      <c r="A3311" s="6">
        <v>40966</v>
      </c>
      <c r="B3311">
        <v>58.700001</v>
      </c>
      <c r="C3311">
        <v>58.779998999999997</v>
      </c>
      <c r="D3311">
        <v>58.290000999999997</v>
      </c>
      <c r="E3311">
        <v>58.459999000000003</v>
      </c>
      <c r="F3311">
        <v>47.937140999999997</v>
      </c>
      <c r="G3311">
        <v>12258800</v>
      </c>
    </row>
    <row r="3312" spans="1:7" x14ac:dyDescent="0.2">
      <c r="A3312" s="6">
        <v>40967</v>
      </c>
      <c r="B3312">
        <v>58.439999</v>
      </c>
      <c r="C3312">
        <v>59.099997999999999</v>
      </c>
      <c r="D3312">
        <v>58.349997999999999</v>
      </c>
      <c r="E3312">
        <v>58.93</v>
      </c>
      <c r="F3312">
        <v>48.322544000000001</v>
      </c>
      <c r="G3312">
        <v>10761900</v>
      </c>
    </row>
    <row r="3313" spans="1:7" x14ac:dyDescent="0.2">
      <c r="A3313" s="6">
        <v>40968</v>
      </c>
      <c r="B3313">
        <v>58.84</v>
      </c>
      <c r="C3313">
        <v>59.330002</v>
      </c>
      <c r="D3313">
        <v>58.720001000000003</v>
      </c>
      <c r="E3313">
        <v>59.080002</v>
      </c>
      <c r="F3313">
        <v>48.445540999999999</v>
      </c>
      <c r="G3313">
        <v>11484400</v>
      </c>
    </row>
    <row r="3314" spans="1:7" x14ac:dyDescent="0.2">
      <c r="A3314" s="6">
        <v>40969</v>
      </c>
      <c r="B3314">
        <v>59.360000999999997</v>
      </c>
      <c r="C3314">
        <v>59.419998</v>
      </c>
      <c r="D3314">
        <v>58.639999000000003</v>
      </c>
      <c r="E3314">
        <v>58.82</v>
      </c>
      <c r="F3314">
        <v>48.232342000000003</v>
      </c>
      <c r="G3314">
        <v>16283900</v>
      </c>
    </row>
    <row r="3315" spans="1:7" x14ac:dyDescent="0.2">
      <c r="A3315" s="6">
        <v>40970</v>
      </c>
      <c r="B3315">
        <v>58.990001999999997</v>
      </c>
      <c r="C3315">
        <v>59.279998999999997</v>
      </c>
      <c r="D3315">
        <v>58.799999</v>
      </c>
      <c r="E3315">
        <v>59.009998000000003</v>
      </c>
      <c r="F3315">
        <v>48.388129999999997</v>
      </c>
      <c r="G3315">
        <v>9848100</v>
      </c>
    </row>
    <row r="3316" spans="1:7" x14ac:dyDescent="0.2">
      <c r="A3316" s="6">
        <v>40973</v>
      </c>
      <c r="B3316">
        <v>58.959999000000003</v>
      </c>
      <c r="C3316">
        <v>59.59</v>
      </c>
      <c r="D3316">
        <v>58.75</v>
      </c>
      <c r="E3316">
        <v>59.400002000000001</v>
      </c>
      <c r="F3316">
        <v>48.707934999999999</v>
      </c>
      <c r="G3316">
        <v>9651000</v>
      </c>
    </row>
    <row r="3317" spans="1:7" x14ac:dyDescent="0.2">
      <c r="A3317" s="6">
        <v>40974</v>
      </c>
      <c r="B3317">
        <v>59.040000999999997</v>
      </c>
      <c r="C3317">
        <v>59.220001000000003</v>
      </c>
      <c r="D3317">
        <v>58.75</v>
      </c>
      <c r="E3317">
        <v>58.970001000000003</v>
      </c>
      <c r="F3317">
        <v>48.355347000000002</v>
      </c>
      <c r="G3317">
        <v>9057100</v>
      </c>
    </row>
    <row r="3318" spans="1:7" x14ac:dyDescent="0.2">
      <c r="A3318" s="6">
        <v>40975</v>
      </c>
      <c r="B3318">
        <v>59.110000999999997</v>
      </c>
      <c r="C3318">
        <v>59.860000999999997</v>
      </c>
      <c r="D3318">
        <v>59.110000999999997</v>
      </c>
      <c r="E3318">
        <v>59.860000999999997</v>
      </c>
      <c r="F3318">
        <v>49.085129000000002</v>
      </c>
      <c r="G3318">
        <v>14916900</v>
      </c>
    </row>
    <row r="3319" spans="1:7" x14ac:dyDescent="0.2">
      <c r="A3319" s="6">
        <v>40976</v>
      </c>
      <c r="B3319">
        <v>59.84</v>
      </c>
      <c r="C3319">
        <v>59.950001</v>
      </c>
      <c r="D3319">
        <v>59.450001</v>
      </c>
      <c r="E3319">
        <v>59.77</v>
      </c>
      <c r="F3319">
        <v>49.339367000000003</v>
      </c>
      <c r="G3319">
        <v>7795600</v>
      </c>
    </row>
    <row r="3320" spans="1:7" x14ac:dyDescent="0.2">
      <c r="A3320" s="6">
        <v>40977</v>
      </c>
      <c r="B3320">
        <v>59.830002</v>
      </c>
      <c r="C3320">
        <v>60.200001</v>
      </c>
      <c r="D3320">
        <v>59.830002</v>
      </c>
      <c r="E3320">
        <v>60.080002</v>
      </c>
      <c r="F3320">
        <v>49.595286999999999</v>
      </c>
      <c r="G3320">
        <v>6292900</v>
      </c>
    </row>
    <row r="3321" spans="1:7" x14ac:dyDescent="0.2">
      <c r="A3321" s="6">
        <v>40980</v>
      </c>
      <c r="B3321">
        <v>60.169998</v>
      </c>
      <c r="C3321">
        <v>60.900002000000001</v>
      </c>
      <c r="D3321">
        <v>60.09</v>
      </c>
      <c r="E3321">
        <v>60.68</v>
      </c>
      <c r="F3321">
        <v>50.090580000000003</v>
      </c>
      <c r="G3321">
        <v>7576800</v>
      </c>
    </row>
    <row r="3322" spans="1:7" x14ac:dyDescent="0.2">
      <c r="A3322" s="6">
        <v>40981</v>
      </c>
      <c r="B3322">
        <v>60.93</v>
      </c>
      <c r="C3322">
        <v>61.080002</v>
      </c>
      <c r="D3322">
        <v>60.52</v>
      </c>
      <c r="E3322">
        <v>61</v>
      </c>
      <c r="F3322">
        <v>50.35474</v>
      </c>
      <c r="G3322">
        <v>8734600</v>
      </c>
    </row>
    <row r="3323" spans="1:7" x14ac:dyDescent="0.2">
      <c r="A3323" s="6">
        <v>40982</v>
      </c>
      <c r="B3323">
        <v>60.84</v>
      </c>
      <c r="C3323">
        <v>61.150002000000001</v>
      </c>
      <c r="D3323">
        <v>60.689999</v>
      </c>
      <c r="E3323">
        <v>61.080002</v>
      </c>
      <c r="F3323">
        <v>50.420775999999996</v>
      </c>
      <c r="G3323">
        <v>6375000</v>
      </c>
    </row>
    <row r="3324" spans="1:7" x14ac:dyDescent="0.2">
      <c r="A3324" s="6">
        <v>40983</v>
      </c>
      <c r="B3324">
        <v>60.889999000000003</v>
      </c>
      <c r="C3324">
        <v>61.259998000000003</v>
      </c>
      <c r="D3324">
        <v>60.779998999999997</v>
      </c>
      <c r="E3324">
        <v>61.23</v>
      </c>
      <c r="F3324">
        <v>50.544593999999996</v>
      </c>
      <c r="G3324">
        <v>6755000</v>
      </c>
    </row>
    <row r="3325" spans="1:7" x14ac:dyDescent="0.2">
      <c r="A3325" s="6">
        <v>40984</v>
      </c>
      <c r="B3325">
        <v>61.41</v>
      </c>
      <c r="C3325">
        <v>61.470001000000003</v>
      </c>
      <c r="D3325">
        <v>60.77</v>
      </c>
      <c r="E3325">
        <v>60.84</v>
      </c>
      <c r="F3325">
        <v>50.222667999999999</v>
      </c>
      <c r="G3325">
        <v>12077100</v>
      </c>
    </row>
    <row r="3326" spans="1:7" x14ac:dyDescent="0.2">
      <c r="A3326" s="6">
        <v>40987</v>
      </c>
      <c r="B3326">
        <v>60.580002</v>
      </c>
      <c r="C3326">
        <v>60.880001</v>
      </c>
      <c r="D3326">
        <v>60.459999000000003</v>
      </c>
      <c r="E3326">
        <v>60.740001999999997</v>
      </c>
      <c r="F3326">
        <v>50.140106000000003</v>
      </c>
      <c r="G3326">
        <v>8251900</v>
      </c>
    </row>
    <row r="3327" spans="1:7" x14ac:dyDescent="0.2">
      <c r="A3327" s="6">
        <v>40988</v>
      </c>
      <c r="B3327">
        <v>60.330002</v>
      </c>
      <c r="C3327">
        <v>60.860000999999997</v>
      </c>
      <c r="D3327">
        <v>60.290000999999997</v>
      </c>
      <c r="E3327">
        <v>60.599997999999999</v>
      </c>
      <c r="F3327">
        <v>50.024548000000003</v>
      </c>
      <c r="G3327">
        <v>7911500</v>
      </c>
    </row>
    <row r="3328" spans="1:7" x14ac:dyDescent="0.2">
      <c r="A3328" s="6">
        <v>40989</v>
      </c>
      <c r="B3328">
        <v>60.450001</v>
      </c>
      <c r="C3328">
        <v>60.720001000000003</v>
      </c>
      <c r="D3328">
        <v>60.369999</v>
      </c>
      <c r="E3328">
        <v>60.560001</v>
      </c>
      <c r="F3328">
        <v>49.991528000000002</v>
      </c>
      <c r="G3328">
        <v>7302800</v>
      </c>
    </row>
    <row r="3329" spans="1:7" x14ac:dyDescent="0.2">
      <c r="A3329" s="6">
        <v>40990</v>
      </c>
      <c r="B3329">
        <v>60.23</v>
      </c>
      <c r="C3329">
        <v>60.77</v>
      </c>
      <c r="D3329">
        <v>60.23</v>
      </c>
      <c r="E3329">
        <v>60.650002000000001</v>
      </c>
      <c r="F3329">
        <v>50.065823000000002</v>
      </c>
      <c r="G3329">
        <v>5710800</v>
      </c>
    </row>
    <row r="3330" spans="1:7" x14ac:dyDescent="0.2">
      <c r="A3330" s="6">
        <v>40991</v>
      </c>
      <c r="B3330">
        <v>60.610000999999997</v>
      </c>
      <c r="C3330">
        <v>60.849997999999999</v>
      </c>
      <c r="D3330">
        <v>60.41</v>
      </c>
      <c r="E3330">
        <v>60.75</v>
      </c>
      <c r="F3330">
        <v>50.148361000000001</v>
      </c>
      <c r="G3330">
        <v>6957700</v>
      </c>
    </row>
    <row r="3331" spans="1:7" x14ac:dyDescent="0.2">
      <c r="A3331" s="6">
        <v>40994</v>
      </c>
      <c r="B3331">
        <v>60.900002000000001</v>
      </c>
      <c r="C3331">
        <v>61.32</v>
      </c>
      <c r="D3331">
        <v>60.759998000000003</v>
      </c>
      <c r="E3331">
        <v>61.200001</v>
      </c>
      <c r="F3331">
        <v>50.519832999999998</v>
      </c>
      <c r="G3331">
        <v>6214800</v>
      </c>
    </row>
    <row r="3332" spans="1:7" x14ac:dyDescent="0.2">
      <c r="A3332" s="6">
        <v>40995</v>
      </c>
      <c r="B3332">
        <v>61.349997999999999</v>
      </c>
      <c r="C3332">
        <v>61.5</v>
      </c>
      <c r="D3332">
        <v>61.02</v>
      </c>
      <c r="E3332">
        <v>61.09</v>
      </c>
      <c r="F3332">
        <v>50.429031000000002</v>
      </c>
      <c r="G3332">
        <v>7351600</v>
      </c>
    </row>
    <row r="3333" spans="1:7" x14ac:dyDescent="0.2">
      <c r="A3333" s="6">
        <v>40996</v>
      </c>
      <c r="B3333">
        <v>61.150002000000001</v>
      </c>
      <c r="C3333">
        <v>61.48</v>
      </c>
      <c r="D3333">
        <v>60.98</v>
      </c>
      <c r="E3333">
        <v>61.189999</v>
      </c>
      <c r="F3333">
        <v>50.511569999999999</v>
      </c>
      <c r="G3333">
        <v>7124000</v>
      </c>
    </row>
    <row r="3334" spans="1:7" x14ac:dyDescent="0.2">
      <c r="A3334" s="6">
        <v>40997</v>
      </c>
      <c r="B3334">
        <v>60.77</v>
      </c>
      <c r="C3334">
        <v>60.950001</v>
      </c>
      <c r="D3334">
        <v>60.619999</v>
      </c>
      <c r="E3334">
        <v>60.82</v>
      </c>
      <c r="F3334">
        <v>50.206153999999998</v>
      </c>
      <c r="G3334">
        <v>6691700</v>
      </c>
    </row>
    <row r="3335" spans="1:7" x14ac:dyDescent="0.2">
      <c r="A3335" s="6">
        <v>40998</v>
      </c>
      <c r="B3335">
        <v>61.07</v>
      </c>
      <c r="C3335">
        <v>61.419998</v>
      </c>
      <c r="D3335">
        <v>60.919998</v>
      </c>
      <c r="E3335">
        <v>61.200001</v>
      </c>
      <c r="F3335">
        <v>50.519832999999998</v>
      </c>
      <c r="G3335">
        <v>6941400</v>
      </c>
    </row>
    <row r="3336" spans="1:7" x14ac:dyDescent="0.2">
      <c r="A3336" s="6">
        <v>41001</v>
      </c>
      <c r="B3336">
        <v>61.080002</v>
      </c>
      <c r="C3336">
        <v>61.490001999999997</v>
      </c>
      <c r="D3336">
        <v>60.970001000000003</v>
      </c>
      <c r="E3336">
        <v>61.360000999999997</v>
      </c>
      <c r="F3336">
        <v>50.651901000000002</v>
      </c>
      <c r="G3336">
        <v>6465900</v>
      </c>
    </row>
    <row r="3337" spans="1:7" x14ac:dyDescent="0.2">
      <c r="A3337" s="6">
        <v>41002</v>
      </c>
      <c r="B3337">
        <v>61.139999000000003</v>
      </c>
      <c r="C3337">
        <v>61.41</v>
      </c>
      <c r="D3337">
        <v>60.240001999999997</v>
      </c>
      <c r="E3337">
        <v>60.650002000000001</v>
      </c>
      <c r="F3337">
        <v>50.065823000000002</v>
      </c>
      <c r="G3337">
        <v>11180100</v>
      </c>
    </row>
    <row r="3338" spans="1:7" x14ac:dyDescent="0.2">
      <c r="A3338" s="6">
        <v>41003</v>
      </c>
      <c r="B3338">
        <v>60.529998999999997</v>
      </c>
      <c r="C3338">
        <v>60.59</v>
      </c>
      <c r="D3338">
        <v>60.02</v>
      </c>
      <c r="E3338">
        <v>60.259998000000003</v>
      </c>
      <c r="F3338">
        <v>49.743862</v>
      </c>
      <c r="G3338">
        <v>10851700</v>
      </c>
    </row>
    <row r="3339" spans="1:7" x14ac:dyDescent="0.2">
      <c r="A3339" s="6">
        <v>41004</v>
      </c>
      <c r="B3339">
        <v>60.200001</v>
      </c>
      <c r="C3339">
        <v>60.689999</v>
      </c>
      <c r="D3339">
        <v>60.07</v>
      </c>
      <c r="E3339">
        <v>60.669998</v>
      </c>
      <c r="F3339">
        <v>50.082317000000003</v>
      </c>
      <c r="G3339">
        <v>6528700</v>
      </c>
    </row>
    <row r="3340" spans="1:7" x14ac:dyDescent="0.2">
      <c r="A3340" s="6">
        <v>41008</v>
      </c>
      <c r="B3340">
        <v>60.220001000000003</v>
      </c>
      <c r="C3340">
        <v>60.34</v>
      </c>
      <c r="D3340">
        <v>60.080002</v>
      </c>
      <c r="E3340">
        <v>60.130001</v>
      </c>
      <c r="F3340">
        <v>49.636561999999998</v>
      </c>
      <c r="G3340">
        <v>6831700</v>
      </c>
    </row>
    <row r="3341" spans="1:7" x14ac:dyDescent="0.2">
      <c r="A3341" s="6">
        <v>41009</v>
      </c>
      <c r="B3341">
        <v>60.029998999999997</v>
      </c>
      <c r="C3341">
        <v>60.389999000000003</v>
      </c>
      <c r="D3341">
        <v>59.549999</v>
      </c>
      <c r="E3341">
        <v>59.93</v>
      </c>
      <c r="F3341">
        <v>49.471462000000002</v>
      </c>
      <c r="G3341">
        <v>9553100</v>
      </c>
    </row>
    <row r="3342" spans="1:7" x14ac:dyDescent="0.2">
      <c r="A3342" s="6">
        <v>41010</v>
      </c>
      <c r="B3342">
        <v>60.290000999999997</v>
      </c>
      <c r="C3342">
        <v>60.290000999999997</v>
      </c>
      <c r="D3342">
        <v>59.66</v>
      </c>
      <c r="E3342">
        <v>59.799999</v>
      </c>
      <c r="F3342">
        <v>49.364147000000003</v>
      </c>
      <c r="G3342">
        <v>7747700</v>
      </c>
    </row>
    <row r="3343" spans="1:7" x14ac:dyDescent="0.2">
      <c r="A3343" s="6">
        <v>41011</v>
      </c>
      <c r="B3343">
        <v>59.799999</v>
      </c>
      <c r="C3343">
        <v>60.200001</v>
      </c>
      <c r="D3343">
        <v>59.560001</v>
      </c>
      <c r="E3343">
        <v>60.139999000000003</v>
      </c>
      <c r="F3343">
        <v>49.644821</v>
      </c>
      <c r="G3343">
        <v>7367700</v>
      </c>
    </row>
    <row r="3344" spans="1:7" x14ac:dyDescent="0.2">
      <c r="A3344" s="6">
        <v>41012</v>
      </c>
      <c r="B3344">
        <v>60</v>
      </c>
      <c r="C3344">
        <v>60.209999000000003</v>
      </c>
      <c r="D3344">
        <v>59.75</v>
      </c>
      <c r="E3344">
        <v>59.77</v>
      </c>
      <c r="F3344">
        <v>49.339367000000003</v>
      </c>
      <c r="G3344">
        <v>6692600</v>
      </c>
    </row>
    <row r="3345" spans="1:7" x14ac:dyDescent="0.2">
      <c r="A3345" s="6">
        <v>41015</v>
      </c>
      <c r="B3345">
        <v>59.939999</v>
      </c>
      <c r="C3345">
        <v>60.810001</v>
      </c>
      <c r="D3345">
        <v>59.869999</v>
      </c>
      <c r="E3345">
        <v>60.580002</v>
      </c>
      <c r="F3345">
        <v>50.008026000000001</v>
      </c>
      <c r="G3345">
        <v>6844600</v>
      </c>
    </row>
    <row r="3346" spans="1:7" x14ac:dyDescent="0.2">
      <c r="A3346" s="6">
        <v>41016</v>
      </c>
      <c r="B3346">
        <v>61.110000999999997</v>
      </c>
      <c r="C3346">
        <v>61.950001</v>
      </c>
      <c r="D3346">
        <v>61.09</v>
      </c>
      <c r="E3346">
        <v>61.869999</v>
      </c>
      <c r="F3346">
        <v>51.072913999999997</v>
      </c>
      <c r="G3346">
        <v>10676400</v>
      </c>
    </row>
    <row r="3347" spans="1:7" x14ac:dyDescent="0.2">
      <c r="A3347" s="6">
        <v>41017</v>
      </c>
      <c r="B3347">
        <v>61.549999</v>
      </c>
      <c r="C3347">
        <v>62.25</v>
      </c>
      <c r="D3347">
        <v>61.549999</v>
      </c>
      <c r="E3347">
        <v>62.060001</v>
      </c>
      <c r="F3347">
        <v>51.229754999999997</v>
      </c>
      <c r="G3347">
        <v>7957300</v>
      </c>
    </row>
    <row r="3348" spans="1:7" x14ac:dyDescent="0.2">
      <c r="A3348" s="6">
        <v>41018</v>
      </c>
      <c r="B3348">
        <v>61.959999000000003</v>
      </c>
      <c r="C3348">
        <v>62.049999</v>
      </c>
      <c r="D3348">
        <v>61.470001000000003</v>
      </c>
      <c r="E3348">
        <v>61.75</v>
      </c>
      <c r="F3348">
        <v>50.973858</v>
      </c>
      <c r="G3348">
        <v>6379600</v>
      </c>
    </row>
    <row r="3349" spans="1:7" x14ac:dyDescent="0.2">
      <c r="A3349" s="6">
        <v>41019</v>
      </c>
      <c r="B3349">
        <v>61.700001</v>
      </c>
      <c r="C3349">
        <v>62.490001999999997</v>
      </c>
      <c r="D3349">
        <v>61.66</v>
      </c>
      <c r="E3349">
        <v>62.450001</v>
      </c>
      <c r="F3349">
        <v>51.551693</v>
      </c>
      <c r="G3349">
        <v>8997700</v>
      </c>
    </row>
    <row r="3350" spans="1:7" x14ac:dyDescent="0.2">
      <c r="A3350" s="6">
        <v>41022</v>
      </c>
      <c r="B3350">
        <v>59.150002000000001</v>
      </c>
      <c r="C3350">
        <v>60.240001999999997</v>
      </c>
      <c r="D3350">
        <v>59.130001</v>
      </c>
      <c r="E3350">
        <v>59.540000999999997</v>
      </c>
      <c r="F3350">
        <v>49.149521</v>
      </c>
      <c r="G3350">
        <v>38007300</v>
      </c>
    </row>
    <row r="3351" spans="1:7" x14ac:dyDescent="0.2">
      <c r="A3351" s="6">
        <v>41023</v>
      </c>
      <c r="B3351">
        <v>59.259998000000003</v>
      </c>
      <c r="C3351">
        <v>59.349997999999999</v>
      </c>
      <c r="D3351">
        <v>57.650002000000001</v>
      </c>
      <c r="E3351">
        <v>57.77</v>
      </c>
      <c r="F3351">
        <v>47.688408000000003</v>
      </c>
      <c r="G3351">
        <v>30090600</v>
      </c>
    </row>
    <row r="3352" spans="1:7" x14ac:dyDescent="0.2">
      <c r="A3352" s="6">
        <v>41024</v>
      </c>
      <c r="B3352">
        <v>57.91</v>
      </c>
      <c r="C3352">
        <v>58.43</v>
      </c>
      <c r="D3352">
        <v>57.18</v>
      </c>
      <c r="E3352">
        <v>57.360000999999997</v>
      </c>
      <c r="F3352">
        <v>47.349967999999997</v>
      </c>
      <c r="G3352">
        <v>28011800</v>
      </c>
    </row>
    <row r="3353" spans="1:7" x14ac:dyDescent="0.2">
      <c r="A3353" s="6">
        <v>41025</v>
      </c>
      <c r="B3353">
        <v>57.59</v>
      </c>
      <c r="C3353">
        <v>59.43</v>
      </c>
      <c r="D3353">
        <v>57.57</v>
      </c>
      <c r="E3353">
        <v>58.950001</v>
      </c>
      <c r="F3353">
        <v>48.662491000000003</v>
      </c>
      <c r="G3353">
        <v>25092900</v>
      </c>
    </row>
    <row r="3354" spans="1:7" x14ac:dyDescent="0.2">
      <c r="A3354" s="6">
        <v>41026</v>
      </c>
      <c r="B3354">
        <v>59.18</v>
      </c>
      <c r="C3354">
        <v>59.459999000000003</v>
      </c>
      <c r="D3354">
        <v>58.939999</v>
      </c>
      <c r="E3354">
        <v>59.029998999999997</v>
      </c>
      <c r="F3354">
        <v>48.728527</v>
      </c>
      <c r="G3354">
        <v>9027900</v>
      </c>
    </row>
    <row r="3355" spans="1:7" x14ac:dyDescent="0.2">
      <c r="A3355" s="6">
        <v>41029</v>
      </c>
      <c r="B3355">
        <v>58.82</v>
      </c>
      <c r="C3355">
        <v>58.990001999999997</v>
      </c>
      <c r="D3355">
        <v>58.529998999999997</v>
      </c>
      <c r="E3355">
        <v>58.91</v>
      </c>
      <c r="F3355">
        <v>48.629466999999998</v>
      </c>
      <c r="G3355">
        <v>7482600</v>
      </c>
    </row>
    <row r="3356" spans="1:7" x14ac:dyDescent="0.2">
      <c r="A3356" s="6">
        <v>41030</v>
      </c>
      <c r="B3356">
        <v>58.950001</v>
      </c>
      <c r="C3356">
        <v>59.27</v>
      </c>
      <c r="D3356">
        <v>58.48</v>
      </c>
      <c r="E3356">
        <v>59.07</v>
      </c>
      <c r="F3356">
        <v>48.761550999999997</v>
      </c>
      <c r="G3356">
        <v>9915700</v>
      </c>
    </row>
    <row r="3357" spans="1:7" x14ac:dyDescent="0.2">
      <c r="A3357" s="6">
        <v>41031</v>
      </c>
      <c r="B3357">
        <v>58.959999000000003</v>
      </c>
      <c r="C3357">
        <v>59.32</v>
      </c>
      <c r="D3357">
        <v>58.82</v>
      </c>
      <c r="E3357">
        <v>59.009998000000003</v>
      </c>
      <c r="F3357">
        <v>48.712017000000003</v>
      </c>
      <c r="G3357">
        <v>7347700</v>
      </c>
    </row>
    <row r="3358" spans="1:7" x14ac:dyDescent="0.2">
      <c r="A3358" s="6">
        <v>41032</v>
      </c>
      <c r="B3358">
        <v>59.200001</v>
      </c>
      <c r="C3358">
        <v>59.200001</v>
      </c>
      <c r="D3358">
        <v>58.810001</v>
      </c>
      <c r="E3358">
        <v>58.990001999999997</v>
      </c>
      <c r="F3358">
        <v>48.695498999999998</v>
      </c>
      <c r="G3358">
        <v>6891900</v>
      </c>
    </row>
    <row r="3359" spans="1:7" x14ac:dyDescent="0.2">
      <c r="A3359" s="6">
        <v>41033</v>
      </c>
      <c r="B3359">
        <v>58.860000999999997</v>
      </c>
      <c r="C3359">
        <v>59.18</v>
      </c>
      <c r="D3359">
        <v>58.68</v>
      </c>
      <c r="E3359">
        <v>58.700001</v>
      </c>
      <c r="F3359">
        <v>48.456111999999997</v>
      </c>
      <c r="G3359">
        <v>6944500</v>
      </c>
    </row>
    <row r="3360" spans="1:7" x14ac:dyDescent="0.2">
      <c r="A3360" s="6">
        <v>41036</v>
      </c>
      <c r="B3360">
        <v>58.549999</v>
      </c>
      <c r="C3360">
        <v>59.360000999999997</v>
      </c>
      <c r="D3360">
        <v>58.549999</v>
      </c>
      <c r="E3360">
        <v>59.189999</v>
      </c>
      <c r="F3360">
        <v>48.860599999999998</v>
      </c>
      <c r="G3360">
        <v>8658200</v>
      </c>
    </row>
    <row r="3361" spans="1:7" x14ac:dyDescent="0.2">
      <c r="A3361" s="6">
        <v>41037</v>
      </c>
      <c r="B3361">
        <v>59.060001</v>
      </c>
      <c r="C3361">
        <v>59.369999</v>
      </c>
      <c r="D3361">
        <v>58.630001</v>
      </c>
      <c r="E3361">
        <v>59.049999</v>
      </c>
      <c r="F3361">
        <v>48.745029000000002</v>
      </c>
      <c r="G3361">
        <v>10273300</v>
      </c>
    </row>
    <row r="3362" spans="1:7" x14ac:dyDescent="0.2">
      <c r="A3362" s="6">
        <v>41038</v>
      </c>
      <c r="B3362">
        <v>58.48</v>
      </c>
      <c r="C3362">
        <v>59.240001999999997</v>
      </c>
      <c r="D3362">
        <v>58.27</v>
      </c>
      <c r="E3362">
        <v>59.029998999999997</v>
      </c>
      <c r="F3362">
        <v>49.059189000000003</v>
      </c>
      <c r="G3362">
        <v>11157600</v>
      </c>
    </row>
    <row r="3363" spans="1:7" x14ac:dyDescent="0.2">
      <c r="A3363" s="6">
        <v>41039</v>
      </c>
      <c r="B3363">
        <v>59.349997999999999</v>
      </c>
      <c r="C3363">
        <v>59.610000999999997</v>
      </c>
      <c r="D3363">
        <v>59.09</v>
      </c>
      <c r="E3363">
        <v>59.189999</v>
      </c>
      <c r="F3363">
        <v>49.192162000000003</v>
      </c>
      <c r="G3363">
        <v>7740700</v>
      </c>
    </row>
    <row r="3364" spans="1:7" x14ac:dyDescent="0.2">
      <c r="A3364" s="6">
        <v>41040</v>
      </c>
      <c r="B3364">
        <v>59.080002</v>
      </c>
      <c r="C3364">
        <v>59.650002000000001</v>
      </c>
      <c r="D3364">
        <v>58.810001</v>
      </c>
      <c r="E3364">
        <v>59.419998</v>
      </c>
      <c r="F3364">
        <v>49.383308</v>
      </c>
      <c r="G3364">
        <v>7473600</v>
      </c>
    </row>
    <row r="3365" spans="1:7" x14ac:dyDescent="0.2">
      <c r="A3365" s="6">
        <v>41043</v>
      </c>
      <c r="B3365">
        <v>59.09</v>
      </c>
      <c r="C3365">
        <v>59.549999</v>
      </c>
      <c r="D3365">
        <v>58.919998</v>
      </c>
      <c r="E3365">
        <v>59.07</v>
      </c>
      <c r="F3365">
        <v>49.092433999999997</v>
      </c>
      <c r="G3365">
        <v>6201000</v>
      </c>
    </row>
    <row r="3366" spans="1:7" x14ac:dyDescent="0.2">
      <c r="A3366" s="6">
        <v>41044</v>
      </c>
      <c r="B3366">
        <v>58.950001</v>
      </c>
      <c r="C3366">
        <v>59.650002000000001</v>
      </c>
      <c r="D3366">
        <v>58.950001</v>
      </c>
      <c r="E3366">
        <v>59.349997999999999</v>
      </c>
      <c r="F3366">
        <v>49.325127000000002</v>
      </c>
      <c r="G3366">
        <v>10561400</v>
      </c>
    </row>
    <row r="3367" spans="1:7" x14ac:dyDescent="0.2">
      <c r="A3367" s="6">
        <v>41045</v>
      </c>
      <c r="B3367">
        <v>59.529998999999997</v>
      </c>
      <c r="C3367">
        <v>59.66</v>
      </c>
      <c r="D3367">
        <v>59.150002000000001</v>
      </c>
      <c r="E3367">
        <v>59.189999</v>
      </c>
      <c r="F3367">
        <v>49.192162000000003</v>
      </c>
      <c r="G3367">
        <v>10838100</v>
      </c>
    </row>
    <row r="3368" spans="1:7" x14ac:dyDescent="0.2">
      <c r="A3368" s="6">
        <v>41046</v>
      </c>
      <c r="B3368">
        <v>61.34</v>
      </c>
      <c r="C3368">
        <v>62.5</v>
      </c>
      <c r="D3368">
        <v>61.25</v>
      </c>
      <c r="E3368">
        <v>61.68</v>
      </c>
      <c r="F3368">
        <v>51.261569999999999</v>
      </c>
      <c r="G3368">
        <v>29292400</v>
      </c>
    </row>
    <row r="3369" spans="1:7" x14ac:dyDescent="0.2">
      <c r="A3369" s="6">
        <v>41047</v>
      </c>
      <c r="B3369">
        <v>61.869999</v>
      </c>
      <c r="C3369">
        <v>62.630001</v>
      </c>
      <c r="D3369">
        <v>61.759998000000003</v>
      </c>
      <c r="E3369">
        <v>62.43</v>
      </c>
      <c r="F3369">
        <v>51.884892000000001</v>
      </c>
      <c r="G3369">
        <v>16630700</v>
      </c>
    </row>
    <row r="3370" spans="1:7" x14ac:dyDescent="0.2">
      <c r="A3370" s="6">
        <v>41050</v>
      </c>
      <c r="B3370">
        <v>62.380001</v>
      </c>
      <c r="C3370">
        <v>63.099997999999999</v>
      </c>
      <c r="D3370">
        <v>62.139999000000003</v>
      </c>
      <c r="E3370">
        <v>63.040000999999997</v>
      </c>
      <c r="F3370">
        <v>52.391852999999998</v>
      </c>
      <c r="G3370">
        <v>11149900</v>
      </c>
    </row>
    <row r="3371" spans="1:7" x14ac:dyDescent="0.2">
      <c r="A3371" s="6">
        <v>41051</v>
      </c>
      <c r="B3371">
        <v>62.990001999999997</v>
      </c>
      <c r="C3371">
        <v>63.950001</v>
      </c>
      <c r="D3371">
        <v>62.900002000000001</v>
      </c>
      <c r="E3371">
        <v>63.73</v>
      </c>
      <c r="F3371">
        <v>52.965308999999998</v>
      </c>
      <c r="G3371">
        <v>12074400</v>
      </c>
    </row>
    <row r="3372" spans="1:7" x14ac:dyDescent="0.2">
      <c r="A3372" s="6">
        <v>41052</v>
      </c>
      <c r="B3372">
        <v>63.389999000000003</v>
      </c>
      <c r="C3372">
        <v>64.690002000000007</v>
      </c>
      <c r="D3372">
        <v>63.290000999999997</v>
      </c>
      <c r="E3372">
        <v>64.580001999999993</v>
      </c>
      <c r="F3372">
        <v>53.671729999999997</v>
      </c>
      <c r="G3372">
        <v>15682200</v>
      </c>
    </row>
    <row r="3373" spans="1:7" x14ac:dyDescent="0.2">
      <c r="A3373" s="6">
        <v>41053</v>
      </c>
      <c r="B3373">
        <v>64.709998999999996</v>
      </c>
      <c r="C3373">
        <v>65.180000000000007</v>
      </c>
      <c r="D3373">
        <v>64.459998999999996</v>
      </c>
      <c r="E3373">
        <v>65.069999999999993</v>
      </c>
      <c r="F3373">
        <v>54.078963999999999</v>
      </c>
      <c r="G3373">
        <v>11302700</v>
      </c>
    </row>
    <row r="3374" spans="1:7" x14ac:dyDescent="0.2">
      <c r="A3374" s="6">
        <v>41054</v>
      </c>
      <c r="B3374">
        <v>64.860000999999997</v>
      </c>
      <c r="C3374">
        <v>65.5</v>
      </c>
      <c r="D3374">
        <v>64.800003000000004</v>
      </c>
      <c r="E3374">
        <v>65.309997999999993</v>
      </c>
      <c r="F3374">
        <v>54.278427000000001</v>
      </c>
      <c r="G3374">
        <v>10179900</v>
      </c>
    </row>
    <row r="3375" spans="1:7" x14ac:dyDescent="0.2">
      <c r="A3375" s="6">
        <v>41058</v>
      </c>
      <c r="B3375">
        <v>65.400002000000001</v>
      </c>
      <c r="C3375">
        <v>65.760002</v>
      </c>
      <c r="D3375">
        <v>65.209998999999996</v>
      </c>
      <c r="E3375">
        <v>65.680000000000007</v>
      </c>
      <c r="F3375">
        <v>54.585929999999998</v>
      </c>
      <c r="G3375">
        <v>10036900</v>
      </c>
    </row>
    <row r="3376" spans="1:7" x14ac:dyDescent="0.2">
      <c r="A3376" s="6">
        <v>41059</v>
      </c>
      <c r="B3376">
        <v>65.410004000000001</v>
      </c>
      <c r="C3376">
        <v>65.949996999999996</v>
      </c>
      <c r="D3376">
        <v>65.330001999999993</v>
      </c>
      <c r="E3376">
        <v>65.440002000000007</v>
      </c>
      <c r="F3376">
        <v>54.386477999999997</v>
      </c>
      <c r="G3376">
        <v>9979700</v>
      </c>
    </row>
    <row r="3377" spans="1:7" x14ac:dyDescent="0.2">
      <c r="A3377" s="6">
        <v>41060</v>
      </c>
      <c r="B3377">
        <v>65.400002000000001</v>
      </c>
      <c r="C3377">
        <v>66.660004000000001</v>
      </c>
      <c r="D3377">
        <v>65.379997000000003</v>
      </c>
      <c r="E3377">
        <v>65.819999999999993</v>
      </c>
      <c r="F3377">
        <v>54.702278</v>
      </c>
      <c r="G3377">
        <v>16765500</v>
      </c>
    </row>
    <row r="3378" spans="1:7" x14ac:dyDescent="0.2">
      <c r="A3378" s="6">
        <v>41061</v>
      </c>
      <c r="B3378">
        <v>65.430000000000007</v>
      </c>
      <c r="C3378">
        <v>65.879997000000003</v>
      </c>
      <c r="D3378">
        <v>65.129997000000003</v>
      </c>
      <c r="E3378">
        <v>65.550003000000004</v>
      </c>
      <c r="F3378">
        <v>54.477890000000002</v>
      </c>
      <c r="G3378">
        <v>15300700</v>
      </c>
    </row>
    <row r="3379" spans="1:7" x14ac:dyDescent="0.2">
      <c r="A3379" s="6">
        <v>41064</v>
      </c>
      <c r="B3379">
        <v>65.900002000000001</v>
      </c>
      <c r="C3379">
        <v>66.129997000000003</v>
      </c>
      <c r="D3379">
        <v>65.400002000000001</v>
      </c>
      <c r="E3379">
        <v>65.989998</v>
      </c>
      <c r="F3379">
        <v>54.843558999999999</v>
      </c>
      <c r="G3379">
        <v>13876800</v>
      </c>
    </row>
    <row r="3380" spans="1:7" x14ac:dyDescent="0.2">
      <c r="A3380" s="6">
        <v>41065</v>
      </c>
      <c r="B3380">
        <v>65.739998</v>
      </c>
      <c r="C3380">
        <v>65.900002000000001</v>
      </c>
      <c r="D3380">
        <v>65.430000000000007</v>
      </c>
      <c r="E3380">
        <v>65.5</v>
      </c>
      <c r="F3380">
        <v>54.436343999999998</v>
      </c>
      <c r="G3380">
        <v>9341000</v>
      </c>
    </row>
    <row r="3381" spans="1:7" x14ac:dyDescent="0.2">
      <c r="A3381" s="6">
        <v>41066</v>
      </c>
      <c r="B3381">
        <v>65.599997999999999</v>
      </c>
      <c r="C3381">
        <v>65.970000999999996</v>
      </c>
      <c r="D3381">
        <v>65.459998999999996</v>
      </c>
      <c r="E3381">
        <v>65.930000000000007</v>
      </c>
      <c r="F3381">
        <v>54.793709</v>
      </c>
      <c r="G3381">
        <v>10846900</v>
      </c>
    </row>
    <row r="3382" spans="1:7" x14ac:dyDescent="0.2">
      <c r="A3382" s="6">
        <v>41067</v>
      </c>
      <c r="B3382">
        <v>66.080001999999993</v>
      </c>
      <c r="C3382">
        <v>66.080001999999993</v>
      </c>
      <c r="D3382">
        <v>65.779999000000004</v>
      </c>
      <c r="E3382">
        <v>65.870002999999997</v>
      </c>
      <c r="F3382">
        <v>54.743834999999997</v>
      </c>
      <c r="G3382">
        <v>12546700</v>
      </c>
    </row>
    <row r="3383" spans="1:7" x14ac:dyDescent="0.2">
      <c r="A3383" s="6">
        <v>41068</v>
      </c>
      <c r="B3383">
        <v>66.190002000000007</v>
      </c>
      <c r="C3383">
        <v>68.230002999999996</v>
      </c>
      <c r="D3383">
        <v>66.080001999999993</v>
      </c>
      <c r="E3383">
        <v>68.220000999999996</v>
      </c>
      <c r="F3383">
        <v>56.696902999999999</v>
      </c>
      <c r="G3383">
        <v>18012600</v>
      </c>
    </row>
    <row r="3384" spans="1:7" x14ac:dyDescent="0.2">
      <c r="A3384" s="6">
        <v>41071</v>
      </c>
      <c r="B3384">
        <v>68.389999000000003</v>
      </c>
      <c r="C3384">
        <v>68.480002999999996</v>
      </c>
      <c r="D3384">
        <v>67.470000999999996</v>
      </c>
      <c r="E3384">
        <v>67.529999000000004</v>
      </c>
      <c r="F3384">
        <v>56.123440000000002</v>
      </c>
      <c r="G3384">
        <v>10491400</v>
      </c>
    </row>
    <row r="3385" spans="1:7" x14ac:dyDescent="0.2">
      <c r="A3385" s="6">
        <v>41072</v>
      </c>
      <c r="B3385">
        <v>67.669998000000007</v>
      </c>
      <c r="C3385">
        <v>67.849997999999999</v>
      </c>
      <c r="D3385">
        <v>67.300003000000004</v>
      </c>
      <c r="E3385">
        <v>67.720000999999996</v>
      </c>
      <c r="F3385">
        <v>56.281348999999999</v>
      </c>
      <c r="G3385">
        <v>8987800</v>
      </c>
    </row>
    <row r="3386" spans="1:7" x14ac:dyDescent="0.2">
      <c r="A3386" s="6">
        <v>41073</v>
      </c>
      <c r="B3386">
        <v>67.589995999999999</v>
      </c>
      <c r="C3386">
        <v>67.75</v>
      </c>
      <c r="D3386">
        <v>66.959998999999996</v>
      </c>
      <c r="E3386">
        <v>67.069999999999993</v>
      </c>
      <c r="F3386">
        <v>55.741149999999998</v>
      </c>
      <c r="G3386">
        <v>10748900</v>
      </c>
    </row>
    <row r="3387" spans="1:7" x14ac:dyDescent="0.2">
      <c r="A3387" s="6">
        <v>41074</v>
      </c>
      <c r="B3387">
        <v>67.099997999999999</v>
      </c>
      <c r="C3387">
        <v>67.790001000000004</v>
      </c>
      <c r="D3387">
        <v>67.089995999999999</v>
      </c>
      <c r="E3387">
        <v>67.629997000000003</v>
      </c>
      <c r="F3387">
        <v>56.206547</v>
      </c>
      <c r="G3387">
        <v>9994400</v>
      </c>
    </row>
    <row r="3388" spans="1:7" x14ac:dyDescent="0.2">
      <c r="A3388" s="6">
        <v>41075</v>
      </c>
      <c r="B3388">
        <v>68.050003000000004</v>
      </c>
      <c r="C3388">
        <v>68.059997999999993</v>
      </c>
      <c r="D3388">
        <v>67.589995999999999</v>
      </c>
      <c r="E3388">
        <v>67.75</v>
      </c>
      <c r="F3388">
        <v>56.306297000000001</v>
      </c>
      <c r="G3388">
        <v>12742000</v>
      </c>
    </row>
    <row r="3389" spans="1:7" x14ac:dyDescent="0.2">
      <c r="A3389" s="6">
        <v>41078</v>
      </c>
      <c r="B3389">
        <v>67.470000999999996</v>
      </c>
      <c r="C3389">
        <v>68.279999000000004</v>
      </c>
      <c r="D3389">
        <v>67.430000000000007</v>
      </c>
      <c r="E3389">
        <v>68.120002999999997</v>
      </c>
      <c r="F3389">
        <v>56.613791999999997</v>
      </c>
      <c r="G3389">
        <v>7553500</v>
      </c>
    </row>
    <row r="3390" spans="1:7" x14ac:dyDescent="0.2">
      <c r="A3390" s="6">
        <v>41079</v>
      </c>
      <c r="B3390">
        <v>68.089995999999999</v>
      </c>
      <c r="C3390">
        <v>68.25</v>
      </c>
      <c r="D3390">
        <v>67.699996999999996</v>
      </c>
      <c r="E3390">
        <v>67.809997999999993</v>
      </c>
      <c r="F3390">
        <v>56.356135999999999</v>
      </c>
      <c r="G3390">
        <v>7906000</v>
      </c>
    </row>
    <row r="3391" spans="1:7" x14ac:dyDescent="0.2">
      <c r="A3391" s="6">
        <v>41080</v>
      </c>
      <c r="B3391">
        <v>67.860000999999997</v>
      </c>
      <c r="C3391">
        <v>68.540001000000004</v>
      </c>
      <c r="D3391">
        <v>67.779999000000004</v>
      </c>
      <c r="E3391">
        <v>68.519997000000004</v>
      </c>
      <c r="F3391">
        <v>56.946227999999998</v>
      </c>
      <c r="G3391">
        <v>8989800</v>
      </c>
    </row>
    <row r="3392" spans="1:7" x14ac:dyDescent="0.2">
      <c r="A3392" s="6">
        <v>41081</v>
      </c>
      <c r="B3392">
        <v>68.489998</v>
      </c>
      <c r="C3392">
        <v>68.660004000000001</v>
      </c>
      <c r="D3392">
        <v>67.680000000000007</v>
      </c>
      <c r="E3392">
        <v>67.699996999999996</v>
      </c>
      <c r="F3392">
        <v>56.264724999999999</v>
      </c>
      <c r="G3392">
        <v>9843600</v>
      </c>
    </row>
    <row r="3393" spans="1:7" x14ac:dyDescent="0.2">
      <c r="A3393" s="6">
        <v>41082</v>
      </c>
      <c r="B3393">
        <v>68.089995999999999</v>
      </c>
      <c r="C3393">
        <v>68.349997999999999</v>
      </c>
      <c r="D3393">
        <v>67.190002000000007</v>
      </c>
      <c r="E3393">
        <v>67.300003000000004</v>
      </c>
      <c r="F3393">
        <v>55.932293000000001</v>
      </c>
      <c r="G3393">
        <v>11400700</v>
      </c>
    </row>
    <row r="3394" spans="1:7" x14ac:dyDescent="0.2">
      <c r="A3394" s="6">
        <v>41085</v>
      </c>
      <c r="B3394">
        <v>67.059997999999993</v>
      </c>
      <c r="C3394">
        <v>68.230002999999996</v>
      </c>
      <c r="D3394">
        <v>67.059997999999993</v>
      </c>
      <c r="E3394">
        <v>68.180000000000007</v>
      </c>
      <c r="F3394">
        <v>56.663654000000001</v>
      </c>
      <c r="G3394">
        <v>11830600</v>
      </c>
    </row>
    <row r="3395" spans="1:7" x14ac:dyDescent="0.2">
      <c r="A3395" s="6">
        <v>41086</v>
      </c>
      <c r="B3395">
        <v>68.480002999999996</v>
      </c>
      <c r="C3395">
        <v>68.919998000000007</v>
      </c>
      <c r="D3395">
        <v>68.25</v>
      </c>
      <c r="E3395">
        <v>68.580001999999993</v>
      </c>
      <c r="F3395">
        <v>56.996093999999999</v>
      </c>
      <c r="G3395">
        <v>10811800</v>
      </c>
    </row>
    <row r="3396" spans="1:7" x14ac:dyDescent="0.2">
      <c r="A3396" s="6">
        <v>41087</v>
      </c>
      <c r="B3396">
        <v>68.589995999999999</v>
      </c>
      <c r="C3396">
        <v>68.75</v>
      </c>
      <c r="D3396">
        <v>68.260002</v>
      </c>
      <c r="E3396">
        <v>68.589995999999999</v>
      </c>
      <c r="F3396">
        <v>57.004401999999999</v>
      </c>
      <c r="G3396">
        <v>8797800</v>
      </c>
    </row>
    <row r="3397" spans="1:7" x14ac:dyDescent="0.2">
      <c r="A3397" s="6">
        <v>41088</v>
      </c>
      <c r="B3397">
        <v>67.919998000000007</v>
      </c>
      <c r="C3397">
        <v>68.349997999999999</v>
      </c>
      <c r="D3397">
        <v>67.489998</v>
      </c>
      <c r="E3397">
        <v>68.300003000000004</v>
      </c>
      <c r="F3397">
        <v>56.763401000000002</v>
      </c>
      <c r="G3397">
        <v>8578400</v>
      </c>
    </row>
    <row r="3398" spans="1:7" x14ac:dyDescent="0.2">
      <c r="A3398" s="6">
        <v>41089</v>
      </c>
      <c r="B3398">
        <v>68.940002000000007</v>
      </c>
      <c r="C3398">
        <v>69.720000999999996</v>
      </c>
      <c r="D3398">
        <v>68.559997999999993</v>
      </c>
      <c r="E3398">
        <v>69.720000999999996</v>
      </c>
      <c r="F3398">
        <v>57.943531</v>
      </c>
      <c r="G3398">
        <v>10663400</v>
      </c>
    </row>
    <row r="3399" spans="1:7" x14ac:dyDescent="0.2">
      <c r="A3399" s="6">
        <v>41092</v>
      </c>
      <c r="B3399">
        <v>69.599997999999999</v>
      </c>
      <c r="C3399">
        <v>69.949996999999996</v>
      </c>
      <c r="D3399">
        <v>69.150002000000001</v>
      </c>
      <c r="E3399">
        <v>69.349997999999999</v>
      </c>
      <c r="F3399">
        <v>57.636023999999999</v>
      </c>
      <c r="G3399">
        <v>10425200</v>
      </c>
    </row>
    <row r="3400" spans="1:7" x14ac:dyDescent="0.2">
      <c r="A3400" s="6">
        <v>41093</v>
      </c>
      <c r="B3400">
        <v>69.650002000000001</v>
      </c>
      <c r="C3400">
        <v>70.769997000000004</v>
      </c>
      <c r="D3400">
        <v>69.300003000000004</v>
      </c>
      <c r="E3400">
        <v>70.75</v>
      </c>
      <c r="F3400">
        <v>58.799553000000003</v>
      </c>
      <c r="G3400">
        <v>9394700</v>
      </c>
    </row>
    <row r="3401" spans="1:7" x14ac:dyDescent="0.2">
      <c r="A3401" s="6">
        <v>41095</v>
      </c>
      <c r="B3401">
        <v>70.370002999999997</v>
      </c>
      <c r="C3401">
        <v>71.300003000000004</v>
      </c>
      <c r="D3401">
        <v>70.370002999999997</v>
      </c>
      <c r="E3401">
        <v>71.080001999999993</v>
      </c>
      <c r="F3401">
        <v>59.073830000000001</v>
      </c>
      <c r="G3401">
        <v>12440500</v>
      </c>
    </row>
    <row r="3402" spans="1:7" x14ac:dyDescent="0.2">
      <c r="A3402" s="6">
        <v>41096</v>
      </c>
      <c r="B3402">
        <v>70.730002999999996</v>
      </c>
      <c r="C3402">
        <v>71.360000999999997</v>
      </c>
      <c r="D3402">
        <v>70.730002999999996</v>
      </c>
      <c r="E3402">
        <v>71.360000999999997</v>
      </c>
      <c r="F3402">
        <v>59.306496000000003</v>
      </c>
      <c r="G3402">
        <v>8009200</v>
      </c>
    </row>
    <row r="3403" spans="1:7" x14ac:dyDescent="0.2">
      <c r="A3403" s="6">
        <v>41099</v>
      </c>
      <c r="B3403">
        <v>71.260002</v>
      </c>
      <c r="C3403">
        <v>71.760002</v>
      </c>
      <c r="D3403">
        <v>71.019997000000004</v>
      </c>
      <c r="E3403">
        <v>71.760002</v>
      </c>
      <c r="F3403">
        <v>59.638947000000002</v>
      </c>
      <c r="G3403">
        <v>11150400</v>
      </c>
    </row>
    <row r="3404" spans="1:7" x14ac:dyDescent="0.2">
      <c r="A3404" s="6">
        <v>41100</v>
      </c>
      <c r="B3404">
        <v>71.930000000000007</v>
      </c>
      <c r="C3404">
        <v>72.580001999999993</v>
      </c>
      <c r="D3404">
        <v>71.639999000000003</v>
      </c>
      <c r="E3404">
        <v>72.110000999999997</v>
      </c>
      <c r="F3404">
        <v>59.929848</v>
      </c>
      <c r="G3404">
        <v>13328200</v>
      </c>
    </row>
    <row r="3405" spans="1:7" x14ac:dyDescent="0.2">
      <c r="A3405" s="6">
        <v>41101</v>
      </c>
      <c r="B3405">
        <v>72.129997000000003</v>
      </c>
      <c r="C3405">
        <v>72.440002000000007</v>
      </c>
      <c r="D3405">
        <v>71.779999000000004</v>
      </c>
      <c r="E3405">
        <v>72.260002</v>
      </c>
      <c r="F3405">
        <v>60.054501000000002</v>
      </c>
      <c r="G3405">
        <v>12243900</v>
      </c>
    </row>
    <row r="3406" spans="1:7" x14ac:dyDescent="0.2">
      <c r="A3406" s="6">
        <v>41102</v>
      </c>
      <c r="B3406">
        <v>72.069999999999993</v>
      </c>
      <c r="C3406">
        <v>72.620002999999997</v>
      </c>
      <c r="D3406">
        <v>71.639999000000003</v>
      </c>
      <c r="E3406">
        <v>72.309997999999993</v>
      </c>
      <c r="F3406">
        <v>60.096046000000001</v>
      </c>
      <c r="G3406">
        <v>10195800</v>
      </c>
    </row>
    <row r="3407" spans="1:7" x14ac:dyDescent="0.2">
      <c r="A3407" s="6">
        <v>41103</v>
      </c>
      <c r="B3407">
        <v>72.269997000000004</v>
      </c>
      <c r="C3407">
        <v>73.239998</v>
      </c>
      <c r="D3407">
        <v>72.150002000000001</v>
      </c>
      <c r="E3407">
        <v>73.180000000000007</v>
      </c>
      <c r="F3407">
        <v>60.819091999999998</v>
      </c>
      <c r="G3407">
        <v>8180100</v>
      </c>
    </row>
    <row r="3408" spans="1:7" x14ac:dyDescent="0.2">
      <c r="A3408" s="6">
        <v>41106</v>
      </c>
      <c r="B3408">
        <v>72.919998000000007</v>
      </c>
      <c r="C3408">
        <v>73.180000000000007</v>
      </c>
      <c r="D3408">
        <v>72.580001999999993</v>
      </c>
      <c r="E3408">
        <v>72.980002999999996</v>
      </c>
      <c r="F3408">
        <v>60.652863000000004</v>
      </c>
      <c r="G3408">
        <v>8080600</v>
      </c>
    </row>
    <row r="3409" spans="1:7" x14ac:dyDescent="0.2">
      <c r="A3409" s="6">
        <v>41107</v>
      </c>
      <c r="B3409">
        <v>72.900002000000001</v>
      </c>
      <c r="C3409">
        <v>73.099997999999999</v>
      </c>
      <c r="D3409">
        <v>72.309997999999993</v>
      </c>
      <c r="E3409">
        <v>73.099997999999999</v>
      </c>
      <c r="F3409">
        <v>60.752612999999997</v>
      </c>
      <c r="G3409">
        <v>12176300</v>
      </c>
    </row>
    <row r="3410" spans="1:7" x14ac:dyDescent="0.2">
      <c r="A3410" s="6">
        <v>41108</v>
      </c>
      <c r="B3410">
        <v>72.889999000000003</v>
      </c>
      <c r="C3410">
        <v>73.459998999999996</v>
      </c>
      <c r="D3410">
        <v>72.720000999999996</v>
      </c>
      <c r="E3410">
        <v>72.849997999999999</v>
      </c>
      <c r="F3410">
        <v>60.544846</v>
      </c>
      <c r="G3410">
        <v>9495100</v>
      </c>
    </row>
    <row r="3411" spans="1:7" x14ac:dyDescent="0.2">
      <c r="A3411" s="6">
        <v>41109</v>
      </c>
      <c r="B3411">
        <v>72.849997999999999</v>
      </c>
      <c r="C3411">
        <v>72.860000999999997</v>
      </c>
      <c r="D3411">
        <v>70.230002999999996</v>
      </c>
      <c r="E3411">
        <v>71.529999000000004</v>
      </c>
      <c r="F3411">
        <v>59.447792</v>
      </c>
      <c r="G3411">
        <v>16878000</v>
      </c>
    </row>
    <row r="3412" spans="1:7" x14ac:dyDescent="0.2">
      <c r="A3412" s="6">
        <v>41110</v>
      </c>
      <c r="B3412">
        <v>71.459998999999996</v>
      </c>
      <c r="C3412">
        <v>72.489998</v>
      </c>
      <c r="D3412">
        <v>71.309997999999993</v>
      </c>
      <c r="E3412">
        <v>72.25</v>
      </c>
      <c r="F3412">
        <v>60.046173000000003</v>
      </c>
      <c r="G3412">
        <v>11052000</v>
      </c>
    </row>
    <row r="3413" spans="1:7" x14ac:dyDescent="0.2">
      <c r="A3413" s="6">
        <v>41113</v>
      </c>
      <c r="B3413">
        <v>71.620002999999997</v>
      </c>
      <c r="C3413">
        <v>71.989998</v>
      </c>
      <c r="D3413">
        <v>71.260002</v>
      </c>
      <c r="E3413">
        <v>71.849997999999999</v>
      </c>
      <c r="F3413">
        <v>59.713752999999997</v>
      </c>
      <c r="G3413">
        <v>6656500</v>
      </c>
    </row>
    <row r="3414" spans="1:7" x14ac:dyDescent="0.2">
      <c r="A3414" s="6">
        <v>41114</v>
      </c>
      <c r="B3414">
        <v>71.680000000000007</v>
      </c>
      <c r="C3414">
        <v>72.239998</v>
      </c>
      <c r="D3414">
        <v>71.449996999999996</v>
      </c>
      <c r="E3414">
        <v>72.139999000000003</v>
      </c>
      <c r="F3414">
        <v>59.954765000000002</v>
      </c>
      <c r="G3414">
        <v>7475700</v>
      </c>
    </row>
    <row r="3415" spans="1:7" x14ac:dyDescent="0.2">
      <c r="A3415" s="6">
        <v>41115</v>
      </c>
      <c r="B3415">
        <v>72.260002</v>
      </c>
      <c r="C3415">
        <v>72.459998999999996</v>
      </c>
      <c r="D3415">
        <v>71.870002999999997</v>
      </c>
      <c r="E3415">
        <v>72.080001999999993</v>
      </c>
      <c r="F3415">
        <v>59.904891999999997</v>
      </c>
      <c r="G3415">
        <v>6981900</v>
      </c>
    </row>
    <row r="3416" spans="1:7" x14ac:dyDescent="0.2">
      <c r="A3416" s="6">
        <v>41116</v>
      </c>
      <c r="B3416">
        <v>72.699996999999996</v>
      </c>
      <c r="C3416">
        <v>73.949996999999996</v>
      </c>
      <c r="D3416">
        <v>72.690002000000007</v>
      </c>
      <c r="E3416">
        <v>73.669998000000007</v>
      </c>
      <c r="F3416">
        <v>61.226329999999997</v>
      </c>
      <c r="G3416">
        <v>8192400</v>
      </c>
    </row>
    <row r="3417" spans="1:7" x14ac:dyDescent="0.2">
      <c r="A3417" s="6">
        <v>41117</v>
      </c>
      <c r="B3417">
        <v>73.839995999999999</v>
      </c>
      <c r="C3417">
        <v>74.800003000000004</v>
      </c>
      <c r="D3417">
        <v>73.790001000000004</v>
      </c>
      <c r="E3417">
        <v>74.519997000000004</v>
      </c>
      <c r="F3417">
        <v>61.932738999999998</v>
      </c>
      <c r="G3417">
        <v>10861500</v>
      </c>
    </row>
    <row r="3418" spans="1:7" x14ac:dyDescent="0.2">
      <c r="A3418" s="6">
        <v>41120</v>
      </c>
      <c r="B3418">
        <v>74.459998999999996</v>
      </c>
      <c r="C3418">
        <v>75.239998</v>
      </c>
      <c r="D3418">
        <v>74.449996999999996</v>
      </c>
      <c r="E3418">
        <v>74.980002999999996</v>
      </c>
      <c r="F3418">
        <v>62.315066999999999</v>
      </c>
      <c r="G3418">
        <v>9145600</v>
      </c>
    </row>
    <row r="3419" spans="1:7" x14ac:dyDescent="0.2">
      <c r="A3419" s="6">
        <v>41121</v>
      </c>
      <c r="B3419">
        <v>74.760002</v>
      </c>
      <c r="C3419">
        <v>74.980002999999996</v>
      </c>
      <c r="D3419">
        <v>74.430000000000007</v>
      </c>
      <c r="E3419">
        <v>74.430000000000007</v>
      </c>
      <c r="F3419">
        <v>61.857967000000002</v>
      </c>
      <c r="G3419">
        <v>8322900</v>
      </c>
    </row>
    <row r="3420" spans="1:7" x14ac:dyDescent="0.2">
      <c r="A3420" s="6">
        <v>41122</v>
      </c>
      <c r="B3420">
        <v>74.699996999999996</v>
      </c>
      <c r="C3420">
        <v>74.790001000000004</v>
      </c>
      <c r="D3420">
        <v>73.419998000000007</v>
      </c>
      <c r="E3420">
        <v>73.620002999999997</v>
      </c>
      <c r="F3420">
        <v>61.184769000000003</v>
      </c>
      <c r="G3420">
        <v>9699000</v>
      </c>
    </row>
    <row r="3421" spans="1:7" x14ac:dyDescent="0.2">
      <c r="A3421" s="6">
        <v>41123</v>
      </c>
      <c r="B3421">
        <v>73.050003000000004</v>
      </c>
      <c r="C3421">
        <v>74.160004000000001</v>
      </c>
      <c r="D3421">
        <v>72.940002000000007</v>
      </c>
      <c r="E3421">
        <v>74.050003000000004</v>
      </c>
      <c r="F3421">
        <v>61.542133</v>
      </c>
      <c r="G3421">
        <v>8093000</v>
      </c>
    </row>
    <row r="3422" spans="1:7" x14ac:dyDescent="0.2">
      <c r="A3422" s="6">
        <v>41124</v>
      </c>
      <c r="B3422">
        <v>74.739998</v>
      </c>
      <c r="C3422">
        <v>74.959998999999996</v>
      </c>
      <c r="D3422">
        <v>74.25</v>
      </c>
      <c r="E3422">
        <v>74.550003000000004</v>
      </c>
      <c r="F3422">
        <v>61.957684</v>
      </c>
      <c r="G3422">
        <v>8740000</v>
      </c>
    </row>
    <row r="3423" spans="1:7" x14ac:dyDescent="0.2">
      <c r="A3423" s="6">
        <v>41127</v>
      </c>
      <c r="B3423">
        <v>74.919998000000007</v>
      </c>
      <c r="C3423">
        <v>74.919998000000007</v>
      </c>
      <c r="D3423">
        <v>74.279999000000004</v>
      </c>
      <c r="E3423">
        <v>74.279999000000004</v>
      </c>
      <c r="F3423">
        <v>61.733294999999998</v>
      </c>
      <c r="G3423">
        <v>6117500</v>
      </c>
    </row>
    <row r="3424" spans="1:7" x14ac:dyDescent="0.2">
      <c r="A3424" s="6">
        <v>41128</v>
      </c>
      <c r="B3424">
        <v>74.410004000000001</v>
      </c>
      <c r="C3424">
        <v>74.599997999999999</v>
      </c>
      <c r="D3424">
        <v>73.970000999999996</v>
      </c>
      <c r="E3424">
        <v>73.989998</v>
      </c>
      <c r="F3424">
        <v>61.492274999999999</v>
      </c>
      <c r="G3424">
        <v>7614500</v>
      </c>
    </row>
    <row r="3425" spans="1:7" x14ac:dyDescent="0.2">
      <c r="A3425" s="6">
        <v>41129</v>
      </c>
      <c r="B3425">
        <v>73.650002000000001</v>
      </c>
      <c r="C3425">
        <v>74.510002</v>
      </c>
      <c r="D3425">
        <v>73.430000000000007</v>
      </c>
      <c r="E3425">
        <v>74.309997999999993</v>
      </c>
      <c r="F3425">
        <v>62.092216000000001</v>
      </c>
      <c r="G3425">
        <v>6578300</v>
      </c>
    </row>
    <row r="3426" spans="1:7" x14ac:dyDescent="0.2">
      <c r="A3426" s="6">
        <v>41130</v>
      </c>
      <c r="B3426">
        <v>74.279999000000004</v>
      </c>
      <c r="C3426">
        <v>74.519997000000004</v>
      </c>
      <c r="D3426">
        <v>73.760002</v>
      </c>
      <c r="E3426">
        <v>73.849997999999999</v>
      </c>
      <c r="F3426">
        <v>61.707850999999998</v>
      </c>
      <c r="G3426">
        <v>5284700</v>
      </c>
    </row>
    <row r="3427" spans="1:7" x14ac:dyDescent="0.2">
      <c r="A3427" s="6">
        <v>41131</v>
      </c>
      <c r="B3427">
        <v>73.849997999999999</v>
      </c>
      <c r="C3427">
        <v>74.25</v>
      </c>
      <c r="D3427">
        <v>73.430000000000007</v>
      </c>
      <c r="E3427">
        <v>73.680000000000007</v>
      </c>
      <c r="F3427">
        <v>61.565815000000001</v>
      </c>
      <c r="G3427">
        <v>5644200</v>
      </c>
    </row>
    <row r="3428" spans="1:7" x14ac:dyDescent="0.2">
      <c r="A3428" s="6">
        <v>41134</v>
      </c>
      <c r="B3428">
        <v>73.410004000000001</v>
      </c>
      <c r="C3428">
        <v>73.690002000000007</v>
      </c>
      <c r="D3428">
        <v>73.180000000000007</v>
      </c>
      <c r="E3428">
        <v>73.400002000000001</v>
      </c>
      <c r="F3428">
        <v>61.331859999999999</v>
      </c>
      <c r="G3428">
        <v>6301000</v>
      </c>
    </row>
    <row r="3429" spans="1:7" x14ac:dyDescent="0.2">
      <c r="A3429" s="6">
        <v>41135</v>
      </c>
      <c r="B3429">
        <v>73.839995999999999</v>
      </c>
      <c r="C3429">
        <v>74.269997000000004</v>
      </c>
      <c r="D3429">
        <v>73.569999999999993</v>
      </c>
      <c r="E3429">
        <v>74.010002</v>
      </c>
      <c r="F3429">
        <v>61.841549000000001</v>
      </c>
      <c r="G3429">
        <v>7242000</v>
      </c>
    </row>
    <row r="3430" spans="1:7" x14ac:dyDescent="0.2">
      <c r="A3430" s="6">
        <v>41136</v>
      </c>
      <c r="B3430">
        <v>73.910004000000001</v>
      </c>
      <c r="C3430">
        <v>74.519997000000004</v>
      </c>
      <c r="D3430">
        <v>73.819999999999993</v>
      </c>
      <c r="E3430">
        <v>74.449996999999996</v>
      </c>
      <c r="F3430">
        <v>62.209209000000001</v>
      </c>
      <c r="G3430">
        <v>7774400</v>
      </c>
    </row>
    <row r="3431" spans="1:7" x14ac:dyDescent="0.2">
      <c r="A3431" s="6">
        <v>41137</v>
      </c>
      <c r="B3431">
        <v>72.580001999999993</v>
      </c>
      <c r="C3431">
        <v>72.75</v>
      </c>
      <c r="D3431">
        <v>71.779999000000004</v>
      </c>
      <c r="E3431">
        <v>72.150002000000001</v>
      </c>
      <c r="F3431">
        <v>60.287360999999997</v>
      </c>
      <c r="G3431">
        <v>17813200</v>
      </c>
    </row>
    <row r="3432" spans="1:7" x14ac:dyDescent="0.2">
      <c r="A3432" s="6">
        <v>41138</v>
      </c>
      <c r="B3432">
        <v>72.410004000000001</v>
      </c>
      <c r="C3432">
        <v>72.690002000000007</v>
      </c>
      <c r="D3432">
        <v>71.839995999999999</v>
      </c>
      <c r="E3432">
        <v>71.989998</v>
      </c>
      <c r="F3432">
        <v>60.153683000000001</v>
      </c>
      <c r="G3432">
        <v>9734900</v>
      </c>
    </row>
    <row r="3433" spans="1:7" x14ac:dyDescent="0.2">
      <c r="A3433" s="6">
        <v>41141</v>
      </c>
      <c r="B3433">
        <v>72.010002</v>
      </c>
      <c r="C3433">
        <v>72.410004000000001</v>
      </c>
      <c r="D3433">
        <v>71.660004000000001</v>
      </c>
      <c r="E3433">
        <v>72.300003000000004</v>
      </c>
      <c r="F3433">
        <v>60.412703999999998</v>
      </c>
      <c r="G3433">
        <v>5548700</v>
      </c>
    </row>
    <row r="3434" spans="1:7" x14ac:dyDescent="0.2">
      <c r="A3434" s="6">
        <v>41142</v>
      </c>
      <c r="B3434">
        <v>72.300003000000004</v>
      </c>
      <c r="C3434">
        <v>72.339995999999999</v>
      </c>
      <c r="D3434">
        <v>71.430000000000007</v>
      </c>
      <c r="E3434">
        <v>71.430000000000007</v>
      </c>
      <c r="F3434">
        <v>59.685744999999997</v>
      </c>
      <c r="G3434">
        <v>7634200</v>
      </c>
    </row>
    <row r="3435" spans="1:7" x14ac:dyDescent="0.2">
      <c r="A3435" s="6">
        <v>41143</v>
      </c>
      <c r="B3435">
        <v>71.349997999999999</v>
      </c>
      <c r="C3435">
        <v>71.849997999999999</v>
      </c>
      <c r="D3435">
        <v>71.349997999999999</v>
      </c>
      <c r="E3435">
        <v>71.769997000000004</v>
      </c>
      <c r="F3435">
        <v>59.969859999999997</v>
      </c>
      <c r="G3435">
        <v>6661000</v>
      </c>
    </row>
    <row r="3436" spans="1:7" x14ac:dyDescent="0.2">
      <c r="A3436" s="6">
        <v>41144</v>
      </c>
      <c r="B3436">
        <v>71.800003000000004</v>
      </c>
      <c r="C3436">
        <v>71.940002000000007</v>
      </c>
      <c r="D3436">
        <v>71.400002000000001</v>
      </c>
      <c r="E3436">
        <v>71.559997999999993</v>
      </c>
      <c r="F3436">
        <v>59.794379999999997</v>
      </c>
      <c r="G3436">
        <v>6005100</v>
      </c>
    </row>
    <row r="3437" spans="1:7" x14ac:dyDescent="0.2">
      <c r="A3437" s="6">
        <v>41145</v>
      </c>
      <c r="B3437">
        <v>71.389999000000003</v>
      </c>
      <c r="C3437">
        <v>72.199996999999996</v>
      </c>
      <c r="D3437">
        <v>71.349997999999999</v>
      </c>
      <c r="E3437">
        <v>72.110000999999997</v>
      </c>
      <c r="F3437">
        <v>60.253959999999999</v>
      </c>
      <c r="G3437">
        <v>5190100</v>
      </c>
    </row>
    <row r="3438" spans="1:7" x14ac:dyDescent="0.2">
      <c r="A3438" s="6">
        <v>41148</v>
      </c>
      <c r="B3438">
        <v>72.169998000000007</v>
      </c>
      <c r="C3438">
        <v>72.790001000000004</v>
      </c>
      <c r="D3438">
        <v>72.069999999999993</v>
      </c>
      <c r="E3438">
        <v>72.5</v>
      </c>
      <c r="F3438">
        <v>60.579833999999998</v>
      </c>
      <c r="G3438">
        <v>5766900</v>
      </c>
    </row>
    <row r="3439" spans="1:7" x14ac:dyDescent="0.2">
      <c r="A3439" s="6">
        <v>41149</v>
      </c>
      <c r="B3439">
        <v>72.180000000000007</v>
      </c>
      <c r="C3439">
        <v>72.709998999999996</v>
      </c>
      <c r="D3439">
        <v>72.160004000000001</v>
      </c>
      <c r="E3439">
        <v>72.410004000000001</v>
      </c>
      <c r="F3439">
        <v>60.504612000000002</v>
      </c>
      <c r="G3439">
        <v>4822700</v>
      </c>
    </row>
    <row r="3440" spans="1:7" x14ac:dyDescent="0.2">
      <c r="A3440" s="6">
        <v>41150</v>
      </c>
      <c r="B3440">
        <v>72.610000999999997</v>
      </c>
      <c r="C3440">
        <v>73.019997000000004</v>
      </c>
      <c r="D3440">
        <v>72.430000000000007</v>
      </c>
      <c r="E3440">
        <v>72.769997000000004</v>
      </c>
      <c r="F3440">
        <v>60.805416000000001</v>
      </c>
      <c r="G3440">
        <v>4230800</v>
      </c>
    </row>
    <row r="3441" spans="1:7" x14ac:dyDescent="0.2">
      <c r="A3441" s="6">
        <v>41151</v>
      </c>
      <c r="B3441">
        <v>72.629997000000003</v>
      </c>
      <c r="C3441">
        <v>72.75</v>
      </c>
      <c r="D3441">
        <v>72.150002000000001</v>
      </c>
      <c r="E3441">
        <v>72.25</v>
      </c>
      <c r="F3441">
        <v>60.370913999999999</v>
      </c>
      <c r="G3441">
        <v>5237200</v>
      </c>
    </row>
    <row r="3442" spans="1:7" x14ac:dyDescent="0.2">
      <c r="A3442" s="6">
        <v>41152</v>
      </c>
      <c r="B3442">
        <v>72.589995999999999</v>
      </c>
      <c r="C3442">
        <v>72.949996999999996</v>
      </c>
      <c r="D3442">
        <v>72.360000999999997</v>
      </c>
      <c r="E3442">
        <v>72.599997999999999</v>
      </c>
      <c r="F3442">
        <v>60.663376</v>
      </c>
      <c r="G3442">
        <v>5885100</v>
      </c>
    </row>
    <row r="3443" spans="1:7" x14ac:dyDescent="0.2">
      <c r="A3443" s="6">
        <v>41156</v>
      </c>
      <c r="B3443">
        <v>72.769997000000004</v>
      </c>
      <c r="C3443">
        <v>73.839995999999999</v>
      </c>
      <c r="D3443">
        <v>72.569999999999993</v>
      </c>
      <c r="E3443">
        <v>73.510002</v>
      </c>
      <c r="F3443">
        <v>61.423755999999997</v>
      </c>
      <c r="G3443">
        <v>8524100</v>
      </c>
    </row>
    <row r="3444" spans="1:7" x14ac:dyDescent="0.2">
      <c r="A3444" s="6">
        <v>41157</v>
      </c>
      <c r="B3444">
        <v>73.860000999999997</v>
      </c>
      <c r="C3444">
        <v>73.949996999999996</v>
      </c>
      <c r="D3444">
        <v>73.370002999999997</v>
      </c>
      <c r="E3444">
        <v>73.550003000000004</v>
      </c>
      <c r="F3444">
        <v>61.457191000000002</v>
      </c>
      <c r="G3444">
        <v>7964100</v>
      </c>
    </row>
    <row r="3445" spans="1:7" x14ac:dyDescent="0.2">
      <c r="A3445" s="6">
        <v>41158</v>
      </c>
      <c r="B3445">
        <v>73.980002999999996</v>
      </c>
      <c r="C3445">
        <v>74.809997999999993</v>
      </c>
      <c r="D3445">
        <v>73.839995999999999</v>
      </c>
      <c r="E3445">
        <v>74.809997999999993</v>
      </c>
      <c r="F3445">
        <v>62.510013999999998</v>
      </c>
      <c r="G3445">
        <v>6508500</v>
      </c>
    </row>
    <row r="3446" spans="1:7" x14ac:dyDescent="0.2">
      <c r="A3446" s="6">
        <v>41159</v>
      </c>
      <c r="B3446">
        <v>74.699996999999996</v>
      </c>
      <c r="C3446">
        <v>74.800003000000004</v>
      </c>
      <c r="D3446">
        <v>73.5</v>
      </c>
      <c r="E3446">
        <v>73.819999999999993</v>
      </c>
      <c r="F3446">
        <v>61.682789</v>
      </c>
      <c r="G3446">
        <v>6621400</v>
      </c>
    </row>
    <row r="3447" spans="1:7" x14ac:dyDescent="0.2">
      <c r="A3447" s="6">
        <v>41162</v>
      </c>
      <c r="B3447">
        <v>73.889999000000003</v>
      </c>
      <c r="C3447">
        <v>74.120002999999997</v>
      </c>
      <c r="D3447">
        <v>73.5</v>
      </c>
      <c r="E3447">
        <v>73.510002</v>
      </c>
      <c r="F3447">
        <v>61.423755999999997</v>
      </c>
      <c r="G3447">
        <v>6500100</v>
      </c>
    </row>
    <row r="3448" spans="1:7" x14ac:dyDescent="0.2">
      <c r="A3448" s="6">
        <v>41163</v>
      </c>
      <c r="B3448">
        <v>73.720000999999996</v>
      </c>
      <c r="C3448">
        <v>74.419998000000007</v>
      </c>
      <c r="D3448">
        <v>73.550003000000004</v>
      </c>
      <c r="E3448">
        <v>74.059997999999993</v>
      </c>
      <c r="F3448">
        <v>61.883311999999997</v>
      </c>
      <c r="G3448">
        <v>5291400</v>
      </c>
    </row>
    <row r="3449" spans="1:7" x14ac:dyDescent="0.2">
      <c r="A3449" s="6">
        <v>41164</v>
      </c>
      <c r="B3449">
        <v>74.059997999999993</v>
      </c>
      <c r="C3449">
        <v>74.349997999999999</v>
      </c>
      <c r="D3449">
        <v>73.75</v>
      </c>
      <c r="E3449">
        <v>74.069999999999993</v>
      </c>
      <c r="F3449">
        <v>61.891692999999997</v>
      </c>
      <c r="G3449">
        <v>4297800</v>
      </c>
    </row>
    <row r="3450" spans="1:7" x14ac:dyDescent="0.2">
      <c r="A3450" s="6">
        <v>41165</v>
      </c>
      <c r="B3450">
        <v>73.949996999999996</v>
      </c>
      <c r="C3450">
        <v>75.190002000000007</v>
      </c>
      <c r="D3450">
        <v>73.949996999999996</v>
      </c>
      <c r="E3450">
        <v>75.139999000000003</v>
      </c>
      <c r="F3450">
        <v>62.785767</v>
      </c>
      <c r="G3450">
        <v>7407400</v>
      </c>
    </row>
    <row r="3451" spans="1:7" x14ac:dyDescent="0.2">
      <c r="A3451" s="6">
        <v>41166</v>
      </c>
      <c r="B3451">
        <v>74.839995999999999</v>
      </c>
      <c r="C3451">
        <v>74.989998</v>
      </c>
      <c r="D3451">
        <v>74.260002</v>
      </c>
      <c r="E3451">
        <v>74.5</v>
      </c>
      <c r="F3451">
        <v>62.250976999999999</v>
      </c>
      <c r="G3451">
        <v>8535700</v>
      </c>
    </row>
    <row r="3452" spans="1:7" x14ac:dyDescent="0.2">
      <c r="A3452" s="6">
        <v>41169</v>
      </c>
      <c r="B3452">
        <v>74.360000999999997</v>
      </c>
      <c r="C3452">
        <v>74.680000000000007</v>
      </c>
      <c r="D3452">
        <v>73.870002999999997</v>
      </c>
      <c r="E3452">
        <v>73.989998</v>
      </c>
      <c r="F3452">
        <v>61.824837000000002</v>
      </c>
      <c r="G3452">
        <v>6854600</v>
      </c>
    </row>
    <row r="3453" spans="1:7" x14ac:dyDescent="0.2">
      <c r="A3453" s="6">
        <v>41170</v>
      </c>
      <c r="B3453">
        <v>73.849997999999999</v>
      </c>
      <c r="C3453">
        <v>74.169998000000007</v>
      </c>
      <c r="D3453">
        <v>73.680000000000007</v>
      </c>
      <c r="E3453">
        <v>73.949996999999996</v>
      </c>
      <c r="F3453">
        <v>61.791401</v>
      </c>
      <c r="G3453">
        <v>5304100</v>
      </c>
    </row>
    <row r="3454" spans="1:7" x14ac:dyDescent="0.2">
      <c r="A3454" s="6">
        <v>41171</v>
      </c>
      <c r="B3454">
        <v>74.25</v>
      </c>
      <c r="C3454">
        <v>74.629997000000003</v>
      </c>
      <c r="D3454">
        <v>73.989998</v>
      </c>
      <c r="E3454">
        <v>74.370002999999997</v>
      </c>
      <c r="F3454">
        <v>62.142384</v>
      </c>
      <c r="G3454">
        <v>5655900</v>
      </c>
    </row>
    <row r="3455" spans="1:7" x14ac:dyDescent="0.2">
      <c r="A3455" s="6">
        <v>41172</v>
      </c>
      <c r="B3455">
        <v>74.319999999999993</v>
      </c>
      <c r="C3455">
        <v>74.819999999999993</v>
      </c>
      <c r="D3455">
        <v>74.319999999999993</v>
      </c>
      <c r="E3455">
        <v>74.75</v>
      </c>
      <c r="F3455">
        <v>62.459876999999999</v>
      </c>
      <c r="G3455">
        <v>4523200</v>
      </c>
    </row>
    <row r="3456" spans="1:7" x14ac:dyDescent="0.2">
      <c r="A3456" s="6">
        <v>41173</v>
      </c>
      <c r="B3456">
        <v>74.959998999999996</v>
      </c>
      <c r="C3456">
        <v>75.089995999999999</v>
      </c>
      <c r="D3456">
        <v>74.330001999999993</v>
      </c>
      <c r="E3456">
        <v>74.449996999999996</v>
      </c>
      <c r="F3456">
        <v>62.209209000000001</v>
      </c>
      <c r="G3456">
        <v>10562300</v>
      </c>
    </row>
    <row r="3457" spans="1:7" x14ac:dyDescent="0.2">
      <c r="A3457" s="6">
        <v>41176</v>
      </c>
      <c r="B3457">
        <v>74.199996999999996</v>
      </c>
      <c r="C3457">
        <v>74.959998999999996</v>
      </c>
      <c r="D3457">
        <v>74.180000000000007</v>
      </c>
      <c r="E3457">
        <v>74.739998</v>
      </c>
      <c r="F3457">
        <v>62.451518999999998</v>
      </c>
      <c r="G3457">
        <v>4413700</v>
      </c>
    </row>
    <row r="3458" spans="1:7" x14ac:dyDescent="0.2">
      <c r="A3458" s="6">
        <v>41177</v>
      </c>
      <c r="B3458">
        <v>74.910004000000001</v>
      </c>
      <c r="C3458">
        <v>75.050003000000004</v>
      </c>
      <c r="D3458">
        <v>74.260002</v>
      </c>
      <c r="E3458">
        <v>74.260002</v>
      </c>
      <c r="F3458">
        <v>62.050452999999997</v>
      </c>
      <c r="G3458">
        <v>6424700</v>
      </c>
    </row>
    <row r="3459" spans="1:7" x14ac:dyDescent="0.2">
      <c r="A3459" s="6">
        <v>41178</v>
      </c>
      <c r="B3459">
        <v>74.160004000000001</v>
      </c>
      <c r="C3459">
        <v>74.839995999999999</v>
      </c>
      <c r="D3459">
        <v>74.139999000000003</v>
      </c>
      <c r="E3459">
        <v>74.190002000000007</v>
      </c>
      <c r="F3459">
        <v>61.991970000000002</v>
      </c>
      <c r="G3459">
        <v>4804900</v>
      </c>
    </row>
    <row r="3460" spans="1:7" x14ac:dyDescent="0.2">
      <c r="A3460" s="6">
        <v>41179</v>
      </c>
      <c r="B3460">
        <v>74.370002999999997</v>
      </c>
      <c r="C3460">
        <v>74.5</v>
      </c>
      <c r="D3460">
        <v>73.830001999999993</v>
      </c>
      <c r="E3460">
        <v>73.980002999999996</v>
      </c>
      <c r="F3460">
        <v>61.816474999999997</v>
      </c>
      <c r="G3460">
        <v>5390100</v>
      </c>
    </row>
    <row r="3461" spans="1:7" x14ac:dyDescent="0.2">
      <c r="A3461" s="6">
        <v>41180</v>
      </c>
      <c r="B3461">
        <v>73.860000999999997</v>
      </c>
      <c r="C3461">
        <v>74.059997999999993</v>
      </c>
      <c r="D3461">
        <v>73.419998000000007</v>
      </c>
      <c r="E3461">
        <v>73.800003000000004</v>
      </c>
      <c r="F3461">
        <v>61.666083999999998</v>
      </c>
      <c r="G3461">
        <v>6021000</v>
      </c>
    </row>
    <row r="3462" spans="1:7" x14ac:dyDescent="0.2">
      <c r="A3462" s="6">
        <v>41183</v>
      </c>
      <c r="B3462">
        <v>73.800003000000004</v>
      </c>
      <c r="C3462">
        <v>74.489998</v>
      </c>
      <c r="D3462">
        <v>73.800003000000004</v>
      </c>
      <c r="E3462">
        <v>74.050003000000004</v>
      </c>
      <c r="F3462">
        <v>61.874966000000001</v>
      </c>
      <c r="G3462">
        <v>4662300</v>
      </c>
    </row>
    <row r="3463" spans="1:7" x14ac:dyDescent="0.2">
      <c r="A3463" s="6">
        <v>41184</v>
      </c>
      <c r="B3463">
        <v>73.980002999999996</v>
      </c>
      <c r="C3463">
        <v>74.360000999999997</v>
      </c>
      <c r="D3463">
        <v>73.629997000000003</v>
      </c>
      <c r="E3463">
        <v>73.75</v>
      </c>
      <c r="F3463">
        <v>61.624293999999999</v>
      </c>
      <c r="G3463">
        <v>4236500</v>
      </c>
    </row>
    <row r="3464" spans="1:7" x14ac:dyDescent="0.2">
      <c r="A3464" s="6">
        <v>41185</v>
      </c>
      <c r="B3464">
        <v>74.029999000000004</v>
      </c>
      <c r="C3464">
        <v>74.75</v>
      </c>
      <c r="D3464">
        <v>73.75</v>
      </c>
      <c r="E3464">
        <v>74.199996999999996</v>
      </c>
      <c r="F3464">
        <v>62.000312999999998</v>
      </c>
      <c r="G3464">
        <v>8164700</v>
      </c>
    </row>
    <row r="3465" spans="1:7" x14ac:dyDescent="0.2">
      <c r="A3465" s="6">
        <v>41186</v>
      </c>
      <c r="B3465">
        <v>74.510002</v>
      </c>
      <c r="C3465">
        <v>75.010002</v>
      </c>
      <c r="D3465">
        <v>74.510002</v>
      </c>
      <c r="E3465">
        <v>74.720000999999996</v>
      </c>
      <c r="F3465">
        <v>62.434821999999997</v>
      </c>
      <c r="G3465">
        <v>5000900</v>
      </c>
    </row>
    <row r="3466" spans="1:7" x14ac:dyDescent="0.2">
      <c r="A3466" s="6">
        <v>41187</v>
      </c>
      <c r="B3466">
        <v>74.940002000000007</v>
      </c>
      <c r="C3466">
        <v>75.5</v>
      </c>
      <c r="D3466">
        <v>74.889999000000003</v>
      </c>
      <c r="E3466">
        <v>75.129997000000003</v>
      </c>
      <c r="F3466">
        <v>62.777393000000004</v>
      </c>
      <c r="G3466">
        <v>5205100</v>
      </c>
    </row>
    <row r="3467" spans="1:7" x14ac:dyDescent="0.2">
      <c r="A3467" s="6">
        <v>41190</v>
      </c>
      <c r="B3467">
        <v>75.160004000000001</v>
      </c>
      <c r="C3467">
        <v>75.550003000000004</v>
      </c>
      <c r="D3467">
        <v>75.059997999999993</v>
      </c>
      <c r="E3467">
        <v>75.25</v>
      </c>
      <c r="F3467">
        <v>62.877659000000001</v>
      </c>
      <c r="G3467">
        <v>4545900</v>
      </c>
    </row>
    <row r="3468" spans="1:7" x14ac:dyDescent="0.2">
      <c r="A3468" s="6">
        <v>41191</v>
      </c>
      <c r="B3468">
        <v>75.160004000000001</v>
      </c>
      <c r="C3468">
        <v>75.379997000000003</v>
      </c>
      <c r="D3468">
        <v>74.129997000000003</v>
      </c>
      <c r="E3468">
        <v>74.139999000000003</v>
      </c>
      <c r="F3468">
        <v>61.950184</v>
      </c>
      <c r="G3468">
        <v>8307300</v>
      </c>
    </row>
    <row r="3469" spans="1:7" x14ac:dyDescent="0.2">
      <c r="A3469" s="6">
        <v>41192</v>
      </c>
      <c r="B3469">
        <v>74.650002000000001</v>
      </c>
      <c r="C3469">
        <v>76.809997999999993</v>
      </c>
      <c r="D3469">
        <v>74.639999000000003</v>
      </c>
      <c r="E3469">
        <v>75.419998000000007</v>
      </c>
      <c r="F3469">
        <v>63.019730000000003</v>
      </c>
      <c r="G3469">
        <v>19364800</v>
      </c>
    </row>
    <row r="3470" spans="1:7" x14ac:dyDescent="0.2">
      <c r="A3470" s="6">
        <v>41193</v>
      </c>
      <c r="B3470">
        <v>76.599997999999999</v>
      </c>
      <c r="C3470">
        <v>76.610000999999997</v>
      </c>
      <c r="D3470">
        <v>74.949996999999996</v>
      </c>
      <c r="E3470">
        <v>75.010002</v>
      </c>
      <c r="F3470">
        <v>62.677135</v>
      </c>
      <c r="G3470">
        <v>8325500</v>
      </c>
    </row>
    <row r="3471" spans="1:7" x14ac:dyDescent="0.2">
      <c r="A3471" s="6">
        <v>41194</v>
      </c>
      <c r="B3471">
        <v>75.419998000000007</v>
      </c>
      <c r="C3471">
        <v>76.040001000000004</v>
      </c>
      <c r="D3471">
        <v>75.300003000000004</v>
      </c>
      <c r="E3471">
        <v>75.809997999999993</v>
      </c>
      <c r="F3471">
        <v>63.345585</v>
      </c>
      <c r="G3471">
        <v>8029300</v>
      </c>
    </row>
    <row r="3472" spans="1:7" x14ac:dyDescent="0.2">
      <c r="A3472" s="6">
        <v>41197</v>
      </c>
      <c r="B3472">
        <v>75.870002999999997</v>
      </c>
      <c r="C3472">
        <v>77.349997999999999</v>
      </c>
      <c r="D3472">
        <v>75.559997999999993</v>
      </c>
      <c r="E3472">
        <v>77.150002000000001</v>
      </c>
      <c r="F3472">
        <v>64.465294</v>
      </c>
      <c r="G3472">
        <v>9669600</v>
      </c>
    </row>
    <row r="3473" spans="1:7" x14ac:dyDescent="0.2">
      <c r="A3473" s="6">
        <v>41198</v>
      </c>
      <c r="B3473">
        <v>77.599997999999999</v>
      </c>
      <c r="C3473">
        <v>77.599997999999999</v>
      </c>
      <c r="D3473">
        <v>76.690002000000007</v>
      </c>
      <c r="E3473">
        <v>76.910004000000001</v>
      </c>
      <c r="F3473">
        <v>64.264740000000003</v>
      </c>
      <c r="G3473">
        <v>6310100</v>
      </c>
    </row>
    <row r="3474" spans="1:7" x14ac:dyDescent="0.2">
      <c r="A3474" s="6">
        <v>41199</v>
      </c>
      <c r="B3474">
        <v>77.330001999999993</v>
      </c>
      <c r="C3474">
        <v>77.5</v>
      </c>
      <c r="D3474">
        <v>76.480002999999996</v>
      </c>
      <c r="E3474">
        <v>77.029999000000004</v>
      </c>
      <c r="F3474">
        <v>64.365020999999999</v>
      </c>
      <c r="G3474">
        <v>7494500</v>
      </c>
    </row>
    <row r="3475" spans="1:7" x14ac:dyDescent="0.2">
      <c r="A3475" s="6">
        <v>41200</v>
      </c>
      <c r="B3475">
        <v>77.019997000000004</v>
      </c>
      <c r="C3475">
        <v>77.230002999999996</v>
      </c>
      <c r="D3475">
        <v>76.169998000000007</v>
      </c>
      <c r="E3475">
        <v>76.559997999999993</v>
      </c>
      <c r="F3475">
        <v>63.972279</v>
      </c>
      <c r="G3475">
        <v>7325700</v>
      </c>
    </row>
    <row r="3476" spans="1:7" x14ac:dyDescent="0.2">
      <c r="A3476" s="6">
        <v>41201</v>
      </c>
      <c r="B3476">
        <v>76.580001999999993</v>
      </c>
      <c r="C3476">
        <v>76.709998999999996</v>
      </c>
      <c r="D3476">
        <v>75.430000000000007</v>
      </c>
      <c r="E3476">
        <v>75.620002999999997</v>
      </c>
      <c r="F3476">
        <v>63.186844000000001</v>
      </c>
      <c r="G3476">
        <v>6942500</v>
      </c>
    </row>
    <row r="3477" spans="1:7" x14ac:dyDescent="0.2">
      <c r="A3477" s="6">
        <v>41204</v>
      </c>
      <c r="B3477">
        <v>75.680000000000007</v>
      </c>
      <c r="C3477">
        <v>75.779999000000004</v>
      </c>
      <c r="D3477">
        <v>75.089995999999999</v>
      </c>
      <c r="E3477">
        <v>75.650002000000001</v>
      </c>
      <c r="F3477">
        <v>63.211905999999999</v>
      </c>
      <c r="G3477">
        <v>5425400</v>
      </c>
    </row>
    <row r="3478" spans="1:7" x14ac:dyDescent="0.2">
      <c r="A3478" s="6">
        <v>41205</v>
      </c>
      <c r="B3478">
        <v>75.050003000000004</v>
      </c>
      <c r="C3478">
        <v>75.489998</v>
      </c>
      <c r="D3478">
        <v>74.510002</v>
      </c>
      <c r="E3478">
        <v>74.760002</v>
      </c>
      <c r="F3478">
        <v>62.468235</v>
      </c>
      <c r="G3478">
        <v>5833900</v>
      </c>
    </row>
    <row r="3479" spans="1:7" x14ac:dyDescent="0.2">
      <c r="A3479" s="6">
        <v>41206</v>
      </c>
      <c r="B3479">
        <v>74.930000000000007</v>
      </c>
      <c r="C3479">
        <v>75</v>
      </c>
      <c r="D3479">
        <v>74.519997000000004</v>
      </c>
      <c r="E3479">
        <v>74.819999999999993</v>
      </c>
      <c r="F3479">
        <v>62.518379000000003</v>
      </c>
      <c r="G3479">
        <v>4583200</v>
      </c>
    </row>
    <row r="3480" spans="1:7" x14ac:dyDescent="0.2">
      <c r="A3480" s="6">
        <v>41207</v>
      </c>
      <c r="B3480">
        <v>75.300003000000004</v>
      </c>
      <c r="C3480">
        <v>75.5</v>
      </c>
      <c r="D3480">
        <v>74.889999000000003</v>
      </c>
      <c r="E3480">
        <v>75.319999999999993</v>
      </c>
      <c r="F3480">
        <v>62.936149999999998</v>
      </c>
      <c r="G3480">
        <v>4432900</v>
      </c>
    </row>
    <row r="3481" spans="1:7" x14ac:dyDescent="0.2">
      <c r="A3481" s="6">
        <v>41208</v>
      </c>
      <c r="B3481">
        <v>75.199996999999996</v>
      </c>
      <c r="C3481">
        <v>75.419998000000007</v>
      </c>
      <c r="D3481">
        <v>74.680000000000007</v>
      </c>
      <c r="E3481">
        <v>75.110000999999997</v>
      </c>
      <c r="F3481">
        <v>62.760693000000003</v>
      </c>
      <c r="G3481">
        <v>4446900</v>
      </c>
    </row>
    <row r="3482" spans="1:7" x14ac:dyDescent="0.2">
      <c r="A3482" s="6">
        <v>41213</v>
      </c>
      <c r="B3482">
        <v>75.25</v>
      </c>
      <c r="C3482">
        <v>75.680000000000007</v>
      </c>
      <c r="D3482">
        <v>74.129997000000003</v>
      </c>
      <c r="E3482">
        <v>75.019997000000004</v>
      </c>
      <c r="F3482">
        <v>62.685467000000003</v>
      </c>
      <c r="G3482">
        <v>6551200</v>
      </c>
    </row>
    <row r="3483" spans="1:7" x14ac:dyDescent="0.2">
      <c r="A3483" s="6">
        <v>41214</v>
      </c>
      <c r="B3483">
        <v>75.129997000000003</v>
      </c>
      <c r="C3483">
        <v>75.160004000000001</v>
      </c>
      <c r="D3483">
        <v>73.150002000000001</v>
      </c>
      <c r="E3483">
        <v>73.449996999999996</v>
      </c>
      <c r="F3483">
        <v>61.373623000000002</v>
      </c>
      <c r="G3483">
        <v>12943600</v>
      </c>
    </row>
    <row r="3484" spans="1:7" x14ac:dyDescent="0.2">
      <c r="A3484" s="6">
        <v>41215</v>
      </c>
      <c r="B3484">
        <v>73.459998999999996</v>
      </c>
      <c r="C3484">
        <v>73.569999999999993</v>
      </c>
      <c r="D3484">
        <v>72.709998999999996</v>
      </c>
      <c r="E3484">
        <v>72.769997000000004</v>
      </c>
      <c r="F3484">
        <v>60.805416000000001</v>
      </c>
      <c r="G3484">
        <v>8563500</v>
      </c>
    </row>
    <row r="3485" spans="1:7" x14ac:dyDescent="0.2">
      <c r="A3485" s="6">
        <v>41218</v>
      </c>
      <c r="B3485">
        <v>72.660004000000001</v>
      </c>
      <c r="C3485">
        <v>73.199996999999996</v>
      </c>
      <c r="D3485">
        <v>72.650002000000001</v>
      </c>
      <c r="E3485">
        <v>73.139999000000003</v>
      </c>
      <c r="F3485">
        <v>61.114604999999997</v>
      </c>
      <c r="G3485">
        <v>4767700</v>
      </c>
    </row>
    <row r="3486" spans="1:7" x14ac:dyDescent="0.2">
      <c r="A3486" s="6">
        <v>41219</v>
      </c>
      <c r="B3486">
        <v>73.169998000000007</v>
      </c>
      <c r="C3486">
        <v>74.279999000000004</v>
      </c>
      <c r="D3486">
        <v>73.129997000000003</v>
      </c>
      <c r="E3486">
        <v>73.760002</v>
      </c>
      <c r="F3486">
        <v>61.632644999999997</v>
      </c>
      <c r="G3486">
        <v>5334400</v>
      </c>
    </row>
    <row r="3487" spans="1:7" x14ac:dyDescent="0.2">
      <c r="A3487" s="6">
        <v>41220</v>
      </c>
      <c r="B3487">
        <v>73.419998000000007</v>
      </c>
      <c r="C3487">
        <v>73.900002000000001</v>
      </c>
      <c r="D3487">
        <v>72.860000999999997</v>
      </c>
      <c r="E3487">
        <v>73.110000999999997</v>
      </c>
      <c r="F3487">
        <v>61.089539000000002</v>
      </c>
      <c r="G3487">
        <v>6809900</v>
      </c>
    </row>
    <row r="3488" spans="1:7" x14ac:dyDescent="0.2">
      <c r="A3488" s="6">
        <v>41221</v>
      </c>
      <c r="B3488">
        <v>73.010002</v>
      </c>
      <c r="C3488">
        <v>73.980002999999996</v>
      </c>
      <c r="D3488">
        <v>72.480002999999996</v>
      </c>
      <c r="E3488">
        <v>72.480002999999996</v>
      </c>
      <c r="F3488">
        <v>60.563102999999998</v>
      </c>
      <c r="G3488">
        <v>7137100</v>
      </c>
    </row>
    <row r="3489" spans="1:7" x14ac:dyDescent="0.2">
      <c r="A3489" s="6">
        <v>41222</v>
      </c>
      <c r="B3489">
        <v>72.129997000000003</v>
      </c>
      <c r="C3489">
        <v>72.599997999999999</v>
      </c>
      <c r="D3489">
        <v>71.919998000000007</v>
      </c>
      <c r="E3489">
        <v>72.309997999999993</v>
      </c>
      <c r="F3489">
        <v>60.421055000000003</v>
      </c>
      <c r="G3489">
        <v>6891400</v>
      </c>
    </row>
    <row r="3490" spans="1:7" x14ac:dyDescent="0.2">
      <c r="A3490" s="6">
        <v>41225</v>
      </c>
      <c r="B3490">
        <v>72.269997000000004</v>
      </c>
      <c r="C3490">
        <v>72.599997999999999</v>
      </c>
      <c r="D3490">
        <v>71.900002000000001</v>
      </c>
      <c r="E3490">
        <v>72.480002999999996</v>
      </c>
      <c r="F3490">
        <v>60.563102999999998</v>
      </c>
      <c r="G3490">
        <v>4382800</v>
      </c>
    </row>
    <row r="3491" spans="1:7" x14ac:dyDescent="0.2">
      <c r="A3491" s="6">
        <v>41226</v>
      </c>
      <c r="B3491">
        <v>71.970000999999996</v>
      </c>
      <c r="C3491">
        <v>72.300003000000004</v>
      </c>
      <c r="D3491">
        <v>71.180000000000007</v>
      </c>
      <c r="E3491">
        <v>71.809997999999993</v>
      </c>
      <c r="F3491">
        <v>60.003242</v>
      </c>
      <c r="G3491">
        <v>8977400</v>
      </c>
    </row>
    <row r="3492" spans="1:7" x14ac:dyDescent="0.2">
      <c r="A3492" s="6">
        <v>41227</v>
      </c>
      <c r="B3492">
        <v>71.860000999999997</v>
      </c>
      <c r="C3492">
        <v>72</v>
      </c>
      <c r="D3492">
        <v>71.080001999999993</v>
      </c>
      <c r="E3492">
        <v>71.309997999999993</v>
      </c>
      <c r="F3492">
        <v>59.585479999999997</v>
      </c>
      <c r="G3492">
        <v>9111300</v>
      </c>
    </row>
    <row r="3493" spans="1:7" x14ac:dyDescent="0.2">
      <c r="A3493" s="6">
        <v>41228</v>
      </c>
      <c r="B3493">
        <v>69.660004000000001</v>
      </c>
      <c r="C3493">
        <v>69.690002000000007</v>
      </c>
      <c r="D3493">
        <v>67.849997999999999</v>
      </c>
      <c r="E3493">
        <v>68.720000999999996</v>
      </c>
      <c r="F3493">
        <v>57.421303000000002</v>
      </c>
      <c r="G3493">
        <v>23048900</v>
      </c>
    </row>
    <row r="3494" spans="1:7" x14ac:dyDescent="0.2">
      <c r="A3494" s="6">
        <v>41229</v>
      </c>
      <c r="B3494">
        <v>68.589995999999999</v>
      </c>
      <c r="C3494">
        <v>68.690002000000007</v>
      </c>
      <c r="D3494">
        <v>67.879997000000003</v>
      </c>
      <c r="E3494">
        <v>68.029999000000004</v>
      </c>
      <c r="F3494">
        <v>56.844757000000001</v>
      </c>
      <c r="G3494">
        <v>12257100</v>
      </c>
    </row>
    <row r="3495" spans="1:7" x14ac:dyDescent="0.2">
      <c r="A3495" s="6">
        <v>41232</v>
      </c>
      <c r="B3495">
        <v>68.150002000000001</v>
      </c>
      <c r="C3495">
        <v>69.129997000000003</v>
      </c>
      <c r="D3495">
        <v>67.650002000000001</v>
      </c>
      <c r="E3495">
        <v>69.019997000000004</v>
      </c>
      <c r="F3495">
        <v>57.671978000000003</v>
      </c>
      <c r="G3495">
        <v>12835700</v>
      </c>
    </row>
    <row r="3496" spans="1:7" x14ac:dyDescent="0.2">
      <c r="A3496" s="6">
        <v>41233</v>
      </c>
      <c r="B3496">
        <v>69.239998</v>
      </c>
      <c r="C3496">
        <v>69.239998</v>
      </c>
      <c r="D3496">
        <v>68.449996999999996</v>
      </c>
      <c r="E3496">
        <v>69</v>
      </c>
      <c r="F3496">
        <v>57.655289000000003</v>
      </c>
      <c r="G3496">
        <v>9394600</v>
      </c>
    </row>
    <row r="3497" spans="1:7" x14ac:dyDescent="0.2">
      <c r="A3497" s="6">
        <v>41234</v>
      </c>
      <c r="B3497">
        <v>68.860000999999997</v>
      </c>
      <c r="C3497">
        <v>69.059997999999993</v>
      </c>
      <c r="D3497">
        <v>68.680000000000007</v>
      </c>
      <c r="E3497">
        <v>68.889999000000003</v>
      </c>
      <c r="F3497">
        <v>57.563358000000001</v>
      </c>
      <c r="G3497">
        <v>7039600</v>
      </c>
    </row>
    <row r="3498" spans="1:7" x14ac:dyDescent="0.2">
      <c r="A3498" s="6">
        <v>41236</v>
      </c>
      <c r="B3498">
        <v>69.339995999999999</v>
      </c>
      <c r="C3498">
        <v>70.239998</v>
      </c>
      <c r="D3498">
        <v>68.879997000000003</v>
      </c>
      <c r="E3498">
        <v>70.199996999999996</v>
      </c>
      <c r="F3498">
        <v>58.657981999999997</v>
      </c>
      <c r="G3498">
        <v>5134900</v>
      </c>
    </row>
    <row r="3499" spans="1:7" x14ac:dyDescent="0.2">
      <c r="A3499" s="6">
        <v>41239</v>
      </c>
      <c r="B3499">
        <v>70.129997000000003</v>
      </c>
      <c r="C3499">
        <v>70.230002999999996</v>
      </c>
      <c r="D3499">
        <v>69.449996999999996</v>
      </c>
      <c r="E3499">
        <v>69.910004000000001</v>
      </c>
      <c r="F3499">
        <v>58.415661</v>
      </c>
      <c r="G3499">
        <v>9073200</v>
      </c>
    </row>
    <row r="3500" spans="1:7" x14ac:dyDescent="0.2">
      <c r="A3500" s="6">
        <v>41240</v>
      </c>
      <c r="B3500">
        <v>69.900002000000001</v>
      </c>
      <c r="C3500">
        <v>70.169998000000007</v>
      </c>
      <c r="D3500">
        <v>69.449996999999996</v>
      </c>
      <c r="E3500">
        <v>69.5</v>
      </c>
      <c r="F3500">
        <v>58.073067000000002</v>
      </c>
      <c r="G3500">
        <v>7382300</v>
      </c>
    </row>
    <row r="3501" spans="1:7" x14ac:dyDescent="0.2">
      <c r="A3501" s="6">
        <v>41241</v>
      </c>
      <c r="B3501">
        <v>69.459998999999996</v>
      </c>
      <c r="C3501">
        <v>70.809997999999993</v>
      </c>
      <c r="D3501">
        <v>69.290001000000004</v>
      </c>
      <c r="E3501">
        <v>70.559997999999993</v>
      </c>
      <c r="F3501">
        <v>58.958801000000001</v>
      </c>
      <c r="G3501">
        <v>10496400</v>
      </c>
    </row>
    <row r="3502" spans="1:7" x14ac:dyDescent="0.2">
      <c r="A3502" s="6">
        <v>41242</v>
      </c>
      <c r="B3502">
        <v>70.480002999999996</v>
      </c>
      <c r="C3502">
        <v>71.040001000000004</v>
      </c>
      <c r="D3502">
        <v>70.129997000000003</v>
      </c>
      <c r="E3502">
        <v>70.830001999999993</v>
      </c>
      <c r="F3502">
        <v>59.184395000000002</v>
      </c>
      <c r="G3502">
        <v>9620500</v>
      </c>
    </row>
    <row r="3503" spans="1:7" x14ac:dyDescent="0.2">
      <c r="A3503" s="6">
        <v>41243</v>
      </c>
      <c r="B3503">
        <v>70.970000999999996</v>
      </c>
      <c r="C3503">
        <v>72.120002999999997</v>
      </c>
      <c r="D3503">
        <v>70.849997999999999</v>
      </c>
      <c r="E3503">
        <v>72.019997000000004</v>
      </c>
      <c r="F3503">
        <v>60.178730000000002</v>
      </c>
      <c r="G3503">
        <v>12485200</v>
      </c>
    </row>
    <row r="3504" spans="1:7" x14ac:dyDescent="0.2">
      <c r="A3504" s="6">
        <v>41246</v>
      </c>
      <c r="B3504">
        <v>72.110000999999997</v>
      </c>
      <c r="C3504">
        <v>72.339995999999999</v>
      </c>
      <c r="D3504">
        <v>71.339995999999999</v>
      </c>
      <c r="E3504">
        <v>71.339995999999999</v>
      </c>
      <c r="F3504">
        <v>59.610545999999999</v>
      </c>
      <c r="G3504">
        <v>9086800</v>
      </c>
    </row>
    <row r="3505" spans="1:7" x14ac:dyDescent="0.2">
      <c r="A3505" s="6">
        <v>41247</v>
      </c>
      <c r="B3505">
        <v>71.470000999999996</v>
      </c>
      <c r="C3505">
        <v>72.599997999999999</v>
      </c>
      <c r="D3505">
        <v>71.449996999999996</v>
      </c>
      <c r="E3505">
        <v>72.120002999999997</v>
      </c>
      <c r="F3505">
        <v>60.262301999999998</v>
      </c>
      <c r="G3505">
        <v>12820500</v>
      </c>
    </row>
    <row r="3506" spans="1:7" x14ac:dyDescent="0.2">
      <c r="A3506" s="6">
        <v>41248</v>
      </c>
      <c r="B3506">
        <v>71.940002000000007</v>
      </c>
      <c r="C3506">
        <v>72.019997000000004</v>
      </c>
      <c r="D3506">
        <v>71.230002999999996</v>
      </c>
      <c r="E3506">
        <v>71.650002000000001</v>
      </c>
      <c r="F3506">
        <v>60.201801000000003</v>
      </c>
      <c r="G3506">
        <v>9513200</v>
      </c>
    </row>
    <row r="3507" spans="1:7" x14ac:dyDescent="0.2">
      <c r="A3507" s="6">
        <v>41249</v>
      </c>
      <c r="B3507">
        <v>71.669998000000007</v>
      </c>
      <c r="C3507">
        <v>71.849997999999999</v>
      </c>
      <c r="D3507">
        <v>71.099997999999999</v>
      </c>
      <c r="E3507">
        <v>71.589995999999999</v>
      </c>
      <c r="F3507">
        <v>60.151386000000002</v>
      </c>
      <c r="G3507">
        <v>7166100</v>
      </c>
    </row>
    <row r="3508" spans="1:7" x14ac:dyDescent="0.2">
      <c r="A3508" s="6">
        <v>41250</v>
      </c>
      <c r="B3508">
        <v>71.900002000000001</v>
      </c>
      <c r="C3508">
        <v>72.589995999999999</v>
      </c>
      <c r="D3508">
        <v>71.849997999999999</v>
      </c>
      <c r="E3508">
        <v>72.290001000000004</v>
      </c>
      <c r="F3508">
        <v>60.739547999999999</v>
      </c>
      <c r="G3508">
        <v>7283000</v>
      </c>
    </row>
    <row r="3509" spans="1:7" x14ac:dyDescent="0.2">
      <c r="A3509" s="6">
        <v>41253</v>
      </c>
      <c r="B3509">
        <v>72.080001999999993</v>
      </c>
      <c r="C3509">
        <v>72.339995999999999</v>
      </c>
      <c r="D3509">
        <v>71.790001000000004</v>
      </c>
      <c r="E3509">
        <v>72.150002000000001</v>
      </c>
      <c r="F3509">
        <v>60.62191</v>
      </c>
      <c r="G3509">
        <v>5901600</v>
      </c>
    </row>
    <row r="3510" spans="1:7" x14ac:dyDescent="0.2">
      <c r="A3510" s="6">
        <v>41254</v>
      </c>
      <c r="B3510">
        <v>72.25</v>
      </c>
      <c r="C3510">
        <v>72.699996999999996</v>
      </c>
      <c r="D3510">
        <v>70.819999999999993</v>
      </c>
      <c r="E3510">
        <v>70.889999000000003</v>
      </c>
      <c r="F3510">
        <v>59.563236000000003</v>
      </c>
      <c r="G3510">
        <v>14595000</v>
      </c>
    </row>
    <row r="3511" spans="1:7" x14ac:dyDescent="0.2">
      <c r="A3511" s="6">
        <v>41255</v>
      </c>
      <c r="B3511">
        <v>70.199996999999996</v>
      </c>
      <c r="C3511">
        <v>70.349997999999999</v>
      </c>
      <c r="D3511">
        <v>68.910004000000001</v>
      </c>
      <c r="E3511">
        <v>68.940002000000007</v>
      </c>
      <c r="F3511">
        <v>57.924788999999997</v>
      </c>
      <c r="G3511">
        <v>23401900</v>
      </c>
    </row>
    <row r="3512" spans="1:7" x14ac:dyDescent="0.2">
      <c r="A3512" s="6">
        <v>41256</v>
      </c>
      <c r="B3512">
        <v>69.040001000000004</v>
      </c>
      <c r="C3512">
        <v>69.360000999999997</v>
      </c>
      <c r="D3512">
        <v>69</v>
      </c>
      <c r="E3512">
        <v>69.040001000000004</v>
      </c>
      <c r="F3512">
        <v>58.008823</v>
      </c>
      <c r="G3512">
        <v>14243500</v>
      </c>
    </row>
    <row r="3513" spans="1:7" x14ac:dyDescent="0.2">
      <c r="A3513" s="6">
        <v>41257</v>
      </c>
      <c r="B3513">
        <v>69.050003000000004</v>
      </c>
      <c r="C3513">
        <v>69.300003000000004</v>
      </c>
      <c r="D3513">
        <v>68.739998</v>
      </c>
      <c r="E3513">
        <v>68.75</v>
      </c>
      <c r="F3513">
        <v>57.765166999999998</v>
      </c>
      <c r="G3513">
        <v>10502300</v>
      </c>
    </row>
    <row r="3514" spans="1:7" x14ac:dyDescent="0.2">
      <c r="A3514" s="6">
        <v>41260</v>
      </c>
      <c r="B3514">
        <v>68.959998999999996</v>
      </c>
      <c r="C3514">
        <v>69.510002</v>
      </c>
      <c r="D3514">
        <v>68.889999000000003</v>
      </c>
      <c r="E3514">
        <v>69.199996999999996</v>
      </c>
      <c r="F3514">
        <v>58.143253000000001</v>
      </c>
      <c r="G3514">
        <v>10531700</v>
      </c>
    </row>
    <row r="3515" spans="1:7" x14ac:dyDescent="0.2">
      <c r="A3515" s="6">
        <v>41261</v>
      </c>
      <c r="B3515">
        <v>69.110000999999997</v>
      </c>
      <c r="C3515">
        <v>69.660004000000001</v>
      </c>
      <c r="D3515">
        <v>68.910004000000001</v>
      </c>
      <c r="E3515">
        <v>69.5</v>
      </c>
      <c r="F3515">
        <v>58.395328999999997</v>
      </c>
      <c r="G3515">
        <v>11589800</v>
      </c>
    </row>
    <row r="3516" spans="1:7" x14ac:dyDescent="0.2">
      <c r="A3516" s="6">
        <v>41262</v>
      </c>
      <c r="B3516">
        <v>69.430000000000007</v>
      </c>
      <c r="C3516">
        <v>69.5</v>
      </c>
      <c r="D3516">
        <v>68.519997000000004</v>
      </c>
      <c r="E3516">
        <v>68.519997000000004</v>
      </c>
      <c r="F3516">
        <v>57.571914999999997</v>
      </c>
      <c r="G3516">
        <v>9973200</v>
      </c>
    </row>
    <row r="3517" spans="1:7" x14ac:dyDescent="0.2">
      <c r="A3517" s="6">
        <v>41263</v>
      </c>
      <c r="B3517">
        <v>68.330001999999993</v>
      </c>
      <c r="C3517">
        <v>69.059997999999993</v>
      </c>
      <c r="D3517">
        <v>68.169998000000007</v>
      </c>
      <c r="E3517">
        <v>69</v>
      </c>
      <c r="F3517">
        <v>57.975226999999997</v>
      </c>
      <c r="G3517">
        <v>9686300</v>
      </c>
    </row>
    <row r="3518" spans="1:7" x14ac:dyDescent="0.2">
      <c r="A3518" s="6">
        <v>41264</v>
      </c>
      <c r="B3518">
        <v>68.870002999999997</v>
      </c>
      <c r="C3518">
        <v>69.160004000000001</v>
      </c>
      <c r="D3518">
        <v>68.269997000000004</v>
      </c>
      <c r="E3518">
        <v>68.650002000000001</v>
      </c>
      <c r="F3518">
        <v>57.681137</v>
      </c>
      <c r="G3518">
        <v>13231000</v>
      </c>
    </row>
    <row r="3519" spans="1:7" x14ac:dyDescent="0.2">
      <c r="A3519" s="6">
        <v>41267</v>
      </c>
      <c r="B3519">
        <v>68.510002</v>
      </c>
      <c r="C3519">
        <v>68.809997999999993</v>
      </c>
      <c r="D3519">
        <v>68.309997999999993</v>
      </c>
      <c r="E3519">
        <v>68.569999999999993</v>
      </c>
      <c r="F3519">
        <v>57.613914000000001</v>
      </c>
      <c r="G3519">
        <v>2904800</v>
      </c>
    </row>
    <row r="3520" spans="1:7" x14ac:dyDescent="0.2">
      <c r="A3520" s="6">
        <v>41269</v>
      </c>
      <c r="B3520">
        <v>68.559997999999993</v>
      </c>
      <c r="C3520">
        <v>68.650002000000001</v>
      </c>
      <c r="D3520">
        <v>67.730002999999996</v>
      </c>
      <c r="E3520">
        <v>67.989998</v>
      </c>
      <c r="F3520">
        <v>57.126590999999998</v>
      </c>
      <c r="G3520">
        <v>6092900</v>
      </c>
    </row>
    <row r="3521" spans="1:7" x14ac:dyDescent="0.2">
      <c r="A3521" s="6">
        <v>41270</v>
      </c>
      <c r="B3521">
        <v>68.029999000000004</v>
      </c>
      <c r="C3521">
        <v>68.419998000000007</v>
      </c>
      <c r="D3521">
        <v>67.790001000000004</v>
      </c>
      <c r="E3521">
        <v>68.190002000000007</v>
      </c>
      <c r="F3521">
        <v>57.294643000000001</v>
      </c>
      <c r="G3521">
        <v>7384200</v>
      </c>
    </row>
    <row r="3522" spans="1:7" x14ac:dyDescent="0.2">
      <c r="A3522" s="6">
        <v>41271</v>
      </c>
      <c r="B3522">
        <v>67.910004000000001</v>
      </c>
      <c r="C3522">
        <v>68.349997999999999</v>
      </c>
      <c r="D3522">
        <v>67.540001000000004</v>
      </c>
      <c r="E3522">
        <v>67.610000999999997</v>
      </c>
      <c r="F3522">
        <v>56.807304000000002</v>
      </c>
      <c r="G3522">
        <v>5513400</v>
      </c>
    </row>
    <row r="3523" spans="1:7" x14ac:dyDescent="0.2">
      <c r="A3523" s="6">
        <v>41274</v>
      </c>
      <c r="B3523">
        <v>67.489998</v>
      </c>
      <c r="C3523">
        <v>68.300003000000004</v>
      </c>
      <c r="D3523">
        <v>67.370002999999997</v>
      </c>
      <c r="E3523">
        <v>68.230002999999996</v>
      </c>
      <c r="F3523">
        <v>57.328254999999999</v>
      </c>
      <c r="G3523">
        <v>7012500</v>
      </c>
    </row>
    <row r="3524" spans="1:7" x14ac:dyDescent="0.2">
      <c r="A3524" s="6">
        <v>41276</v>
      </c>
      <c r="B3524">
        <v>68.930000000000007</v>
      </c>
      <c r="C3524">
        <v>69.239998</v>
      </c>
      <c r="D3524">
        <v>68.449996999999996</v>
      </c>
      <c r="E3524">
        <v>69.239998</v>
      </c>
      <c r="F3524">
        <v>58.176856999999998</v>
      </c>
      <c r="G3524">
        <v>10390800</v>
      </c>
    </row>
    <row r="3525" spans="1:7" x14ac:dyDescent="0.2">
      <c r="A3525" s="6">
        <v>41277</v>
      </c>
      <c r="B3525">
        <v>69.25</v>
      </c>
      <c r="C3525">
        <v>69.349997999999999</v>
      </c>
      <c r="D3525">
        <v>68.379997000000003</v>
      </c>
      <c r="E3525">
        <v>68.800003000000004</v>
      </c>
      <c r="F3525">
        <v>57.807178</v>
      </c>
      <c r="G3525">
        <v>8910100</v>
      </c>
    </row>
    <row r="3526" spans="1:7" x14ac:dyDescent="0.2">
      <c r="A3526" s="6">
        <v>41278</v>
      </c>
      <c r="B3526">
        <v>68.730002999999996</v>
      </c>
      <c r="C3526">
        <v>69.180000000000007</v>
      </c>
      <c r="D3526">
        <v>68.339995999999999</v>
      </c>
      <c r="E3526">
        <v>69.059997999999993</v>
      </c>
      <c r="F3526">
        <v>58.025638999999998</v>
      </c>
      <c r="G3526">
        <v>6438000</v>
      </c>
    </row>
    <row r="3527" spans="1:7" x14ac:dyDescent="0.2">
      <c r="A3527" s="6">
        <v>41281</v>
      </c>
      <c r="B3527">
        <v>68.830001999999993</v>
      </c>
      <c r="C3527">
        <v>68.919998000000007</v>
      </c>
      <c r="D3527">
        <v>68.129997000000003</v>
      </c>
      <c r="E3527">
        <v>68.400002000000001</v>
      </c>
      <c r="F3527">
        <v>57.471088000000002</v>
      </c>
      <c r="G3527">
        <v>6201400</v>
      </c>
    </row>
    <row r="3528" spans="1:7" x14ac:dyDescent="0.2">
      <c r="A3528" s="6">
        <v>41282</v>
      </c>
      <c r="B3528">
        <v>68.279999000000004</v>
      </c>
      <c r="C3528">
        <v>68.889999000000003</v>
      </c>
      <c r="D3528">
        <v>68.209998999999996</v>
      </c>
      <c r="E3528">
        <v>68.589995999999999</v>
      </c>
      <c r="F3528">
        <v>57.630718000000002</v>
      </c>
      <c r="G3528">
        <v>5866900</v>
      </c>
    </row>
    <row r="3529" spans="1:7" x14ac:dyDescent="0.2">
      <c r="A3529" s="6">
        <v>41283</v>
      </c>
      <c r="B3529">
        <v>68.660004000000001</v>
      </c>
      <c r="C3529">
        <v>68.709998999999996</v>
      </c>
      <c r="D3529">
        <v>68.220000999999996</v>
      </c>
      <c r="E3529">
        <v>68.569999999999993</v>
      </c>
      <c r="F3529">
        <v>57.613914000000001</v>
      </c>
      <c r="G3529">
        <v>5055200</v>
      </c>
    </row>
    <row r="3530" spans="1:7" x14ac:dyDescent="0.2">
      <c r="A3530" s="6">
        <v>41284</v>
      </c>
      <c r="B3530">
        <v>68.660004000000001</v>
      </c>
      <c r="C3530">
        <v>69.029999000000004</v>
      </c>
      <c r="D3530">
        <v>67.720000999999996</v>
      </c>
      <c r="E3530">
        <v>68.360000999999997</v>
      </c>
      <c r="F3530">
        <v>57.437485000000002</v>
      </c>
      <c r="G3530">
        <v>11453800</v>
      </c>
    </row>
    <row r="3531" spans="1:7" x14ac:dyDescent="0.2">
      <c r="A3531" s="6">
        <v>41285</v>
      </c>
      <c r="B3531">
        <v>68.599997999999999</v>
      </c>
      <c r="C3531">
        <v>68.790001000000004</v>
      </c>
      <c r="D3531">
        <v>68.209998999999996</v>
      </c>
      <c r="E3531">
        <v>68.629997000000003</v>
      </c>
      <c r="F3531">
        <v>57.66433</v>
      </c>
      <c r="G3531">
        <v>6224500</v>
      </c>
    </row>
    <row r="3532" spans="1:7" x14ac:dyDescent="0.2">
      <c r="A3532" s="6">
        <v>41288</v>
      </c>
      <c r="B3532">
        <v>68.489998</v>
      </c>
      <c r="C3532">
        <v>68.669998000000007</v>
      </c>
      <c r="D3532">
        <v>68.110000999999997</v>
      </c>
      <c r="E3532">
        <v>68.300003000000004</v>
      </c>
      <c r="F3532">
        <v>57.387073999999998</v>
      </c>
      <c r="G3532">
        <v>5490400</v>
      </c>
    </row>
    <row r="3533" spans="1:7" x14ac:dyDescent="0.2">
      <c r="A3533" s="6">
        <v>41289</v>
      </c>
      <c r="B3533">
        <v>68.190002000000007</v>
      </c>
      <c r="C3533">
        <v>69.239998</v>
      </c>
      <c r="D3533">
        <v>68.099997999999999</v>
      </c>
      <c r="E3533">
        <v>68.980002999999996</v>
      </c>
      <c r="F3533">
        <v>57.958416</v>
      </c>
      <c r="G3533">
        <v>6140400</v>
      </c>
    </row>
    <row r="3534" spans="1:7" x14ac:dyDescent="0.2">
      <c r="A3534" s="6">
        <v>41290</v>
      </c>
      <c r="B3534">
        <v>68.940002000000007</v>
      </c>
      <c r="C3534">
        <v>69.370002999999997</v>
      </c>
      <c r="D3534">
        <v>68.889999000000003</v>
      </c>
      <c r="E3534">
        <v>69.209998999999996</v>
      </c>
      <c r="F3534">
        <v>58.151653000000003</v>
      </c>
      <c r="G3534">
        <v>4917900</v>
      </c>
    </row>
    <row r="3535" spans="1:7" x14ac:dyDescent="0.2">
      <c r="A3535" s="6">
        <v>41291</v>
      </c>
      <c r="B3535">
        <v>69.300003000000004</v>
      </c>
      <c r="C3535">
        <v>69.319999999999993</v>
      </c>
      <c r="D3535">
        <v>68.709998999999996</v>
      </c>
      <c r="E3535">
        <v>68.849997999999999</v>
      </c>
      <c r="F3535">
        <v>57.849186000000003</v>
      </c>
      <c r="G3535">
        <v>7232600</v>
      </c>
    </row>
    <row r="3536" spans="1:7" x14ac:dyDescent="0.2">
      <c r="A3536" s="6">
        <v>41292</v>
      </c>
      <c r="B3536">
        <v>68.849997999999999</v>
      </c>
      <c r="C3536">
        <v>69.199996999999996</v>
      </c>
      <c r="D3536">
        <v>68.849997999999999</v>
      </c>
      <c r="E3536">
        <v>69.199996999999996</v>
      </c>
      <c r="F3536">
        <v>58.143253000000001</v>
      </c>
      <c r="G3536">
        <v>7813400</v>
      </c>
    </row>
    <row r="3537" spans="1:7" x14ac:dyDescent="0.2">
      <c r="A3537" s="6">
        <v>41296</v>
      </c>
      <c r="B3537">
        <v>69.050003000000004</v>
      </c>
      <c r="C3537">
        <v>69.650002000000001</v>
      </c>
      <c r="D3537">
        <v>68.959998999999996</v>
      </c>
      <c r="E3537">
        <v>69.580001999999993</v>
      </c>
      <c r="F3537">
        <v>58.462547000000001</v>
      </c>
      <c r="G3537">
        <v>5747900</v>
      </c>
    </row>
    <row r="3538" spans="1:7" x14ac:dyDescent="0.2">
      <c r="A3538" s="6">
        <v>41297</v>
      </c>
      <c r="B3538">
        <v>69.389999000000003</v>
      </c>
      <c r="C3538">
        <v>69.639999000000003</v>
      </c>
      <c r="D3538">
        <v>69.150002000000001</v>
      </c>
      <c r="E3538">
        <v>69.489998</v>
      </c>
      <c r="F3538">
        <v>58.386916999999997</v>
      </c>
      <c r="G3538">
        <v>6365400</v>
      </c>
    </row>
    <row r="3539" spans="1:7" x14ac:dyDescent="0.2">
      <c r="A3539" s="6">
        <v>41298</v>
      </c>
      <c r="B3539">
        <v>69.650002000000001</v>
      </c>
      <c r="C3539">
        <v>69.989998</v>
      </c>
      <c r="D3539">
        <v>69.349997999999999</v>
      </c>
      <c r="E3539">
        <v>69.790001000000004</v>
      </c>
      <c r="F3539">
        <v>58.638992000000002</v>
      </c>
      <c r="G3539">
        <v>9139000</v>
      </c>
    </row>
    <row r="3540" spans="1:7" x14ac:dyDescent="0.2">
      <c r="A3540" s="6">
        <v>41299</v>
      </c>
      <c r="B3540">
        <v>69.910004000000001</v>
      </c>
      <c r="C3540">
        <v>70</v>
      </c>
      <c r="D3540">
        <v>68.930000000000007</v>
      </c>
      <c r="E3540">
        <v>69</v>
      </c>
      <c r="F3540">
        <v>57.975226999999997</v>
      </c>
      <c r="G3540">
        <v>7967700</v>
      </c>
    </row>
    <row r="3541" spans="1:7" x14ac:dyDescent="0.2">
      <c r="A3541" s="6">
        <v>41302</v>
      </c>
      <c r="B3541">
        <v>69.080001999999993</v>
      </c>
      <c r="C3541">
        <v>69.5</v>
      </c>
      <c r="D3541">
        <v>68.800003000000004</v>
      </c>
      <c r="E3541">
        <v>69.349997999999999</v>
      </c>
      <c r="F3541">
        <v>58.269295</v>
      </c>
      <c r="G3541">
        <v>7054800</v>
      </c>
    </row>
    <row r="3542" spans="1:7" x14ac:dyDescent="0.2">
      <c r="A3542" s="6">
        <v>41303</v>
      </c>
      <c r="B3542">
        <v>69.209998999999996</v>
      </c>
      <c r="C3542">
        <v>70.199996999999996</v>
      </c>
      <c r="D3542">
        <v>69.199996999999996</v>
      </c>
      <c r="E3542">
        <v>69.889999000000003</v>
      </c>
      <c r="F3542">
        <v>58.723007000000003</v>
      </c>
      <c r="G3542">
        <v>9560900</v>
      </c>
    </row>
    <row r="3543" spans="1:7" x14ac:dyDescent="0.2">
      <c r="A3543" s="6">
        <v>41304</v>
      </c>
      <c r="B3543">
        <v>70.120002999999997</v>
      </c>
      <c r="C3543">
        <v>70.120002999999997</v>
      </c>
      <c r="D3543">
        <v>69.5</v>
      </c>
      <c r="E3543">
        <v>69.75</v>
      </c>
      <c r="F3543">
        <v>58.605389000000002</v>
      </c>
      <c r="G3543">
        <v>7020600</v>
      </c>
    </row>
    <row r="3544" spans="1:7" x14ac:dyDescent="0.2">
      <c r="A3544" s="6">
        <v>41305</v>
      </c>
      <c r="B3544">
        <v>69.690002000000007</v>
      </c>
      <c r="C3544">
        <v>70.440002000000007</v>
      </c>
      <c r="D3544">
        <v>69.690002000000007</v>
      </c>
      <c r="E3544">
        <v>69.949996999999996</v>
      </c>
      <c r="F3544">
        <v>58.773426000000001</v>
      </c>
      <c r="G3544">
        <v>7016200</v>
      </c>
    </row>
    <row r="3545" spans="1:7" x14ac:dyDescent="0.2">
      <c r="A3545" s="6">
        <v>41306</v>
      </c>
      <c r="B3545">
        <v>70.110000999999997</v>
      </c>
      <c r="C3545">
        <v>70.540001000000004</v>
      </c>
      <c r="D3545">
        <v>69.949996999999996</v>
      </c>
      <c r="E3545">
        <v>70.489998</v>
      </c>
      <c r="F3545">
        <v>59.227145999999998</v>
      </c>
      <c r="G3545">
        <v>6449800</v>
      </c>
    </row>
    <row r="3546" spans="1:7" x14ac:dyDescent="0.2">
      <c r="A3546" s="6">
        <v>41309</v>
      </c>
      <c r="B3546">
        <v>69.440002000000007</v>
      </c>
      <c r="C3546">
        <v>69.900002000000001</v>
      </c>
      <c r="D3546">
        <v>69.129997000000003</v>
      </c>
      <c r="E3546">
        <v>69.629997000000003</v>
      </c>
      <c r="F3546">
        <v>58.504542999999998</v>
      </c>
      <c r="G3546">
        <v>10759300</v>
      </c>
    </row>
    <row r="3547" spans="1:7" x14ac:dyDescent="0.2">
      <c r="A3547" s="6">
        <v>41310</v>
      </c>
      <c r="B3547">
        <v>69.870002999999997</v>
      </c>
      <c r="C3547">
        <v>71.069999999999993</v>
      </c>
      <c r="D3547">
        <v>69.760002</v>
      </c>
      <c r="E3547">
        <v>70.769997000000004</v>
      </c>
      <c r="F3547">
        <v>59.462401999999997</v>
      </c>
      <c r="G3547">
        <v>10525500</v>
      </c>
    </row>
    <row r="3548" spans="1:7" x14ac:dyDescent="0.2">
      <c r="A3548" s="6">
        <v>41311</v>
      </c>
      <c r="B3548">
        <v>70.480002999999996</v>
      </c>
      <c r="C3548">
        <v>71.319999999999993</v>
      </c>
      <c r="D3548">
        <v>70.300003000000004</v>
      </c>
      <c r="E3548">
        <v>71.309997999999993</v>
      </c>
      <c r="F3548">
        <v>59.916130000000003</v>
      </c>
      <c r="G3548">
        <v>9757800</v>
      </c>
    </row>
    <row r="3549" spans="1:7" x14ac:dyDescent="0.2">
      <c r="A3549" s="6">
        <v>41312</v>
      </c>
      <c r="B3549">
        <v>71.440002000000007</v>
      </c>
      <c r="C3549">
        <v>71.639999000000003</v>
      </c>
      <c r="D3549">
        <v>70.900002000000001</v>
      </c>
      <c r="E3549">
        <v>71.230002999999996</v>
      </c>
      <c r="F3549">
        <v>59.848903999999997</v>
      </c>
      <c r="G3549">
        <v>8306900</v>
      </c>
    </row>
    <row r="3550" spans="1:7" x14ac:dyDescent="0.2">
      <c r="A3550" s="6">
        <v>41313</v>
      </c>
      <c r="B3550">
        <v>71.199996999999996</v>
      </c>
      <c r="C3550">
        <v>71.639999000000003</v>
      </c>
      <c r="D3550">
        <v>71.069999999999993</v>
      </c>
      <c r="E3550">
        <v>71.480002999999996</v>
      </c>
      <c r="F3550">
        <v>60.058956000000002</v>
      </c>
      <c r="G3550">
        <v>5906600</v>
      </c>
    </row>
    <row r="3551" spans="1:7" x14ac:dyDescent="0.2">
      <c r="A3551" s="6">
        <v>41316</v>
      </c>
      <c r="B3551">
        <v>71.25</v>
      </c>
      <c r="C3551">
        <v>71.510002</v>
      </c>
      <c r="D3551">
        <v>70.529999000000004</v>
      </c>
      <c r="E3551">
        <v>71.400002000000001</v>
      </c>
      <c r="F3551">
        <v>59.991745000000002</v>
      </c>
      <c r="G3551">
        <v>6202600</v>
      </c>
    </row>
    <row r="3552" spans="1:7" x14ac:dyDescent="0.2">
      <c r="A3552" s="6">
        <v>41317</v>
      </c>
      <c r="B3552">
        <v>71.489998</v>
      </c>
      <c r="C3552">
        <v>71.660004000000001</v>
      </c>
      <c r="D3552">
        <v>71.099997999999999</v>
      </c>
      <c r="E3552">
        <v>71.400002000000001</v>
      </c>
      <c r="F3552">
        <v>59.991745000000002</v>
      </c>
      <c r="G3552">
        <v>4762000</v>
      </c>
    </row>
    <row r="3553" spans="1:7" x14ac:dyDescent="0.2">
      <c r="A3553" s="6">
        <v>41318</v>
      </c>
      <c r="B3553">
        <v>71.290001000000004</v>
      </c>
      <c r="C3553">
        <v>71.699996999999996</v>
      </c>
      <c r="D3553">
        <v>71.209998999999996</v>
      </c>
      <c r="E3553">
        <v>71.389999000000003</v>
      </c>
      <c r="F3553">
        <v>59.983330000000002</v>
      </c>
      <c r="G3553">
        <v>3968600</v>
      </c>
    </row>
    <row r="3554" spans="1:7" x14ac:dyDescent="0.2">
      <c r="A3554" s="6">
        <v>41319</v>
      </c>
      <c r="B3554">
        <v>71.099997999999999</v>
      </c>
      <c r="C3554">
        <v>71.230002999999996</v>
      </c>
      <c r="D3554">
        <v>70.75</v>
      </c>
      <c r="E3554">
        <v>70.819999999999993</v>
      </c>
      <c r="F3554">
        <v>59.504413999999997</v>
      </c>
      <c r="G3554">
        <v>6821000</v>
      </c>
    </row>
    <row r="3555" spans="1:7" x14ac:dyDescent="0.2">
      <c r="A3555" s="6">
        <v>41320</v>
      </c>
      <c r="B3555">
        <v>69.540001000000004</v>
      </c>
      <c r="C3555">
        <v>70</v>
      </c>
      <c r="D3555">
        <v>68.129997000000003</v>
      </c>
      <c r="E3555">
        <v>69.300003000000004</v>
      </c>
      <c r="F3555">
        <v>58.227257000000002</v>
      </c>
      <c r="G3555">
        <v>25683700</v>
      </c>
    </row>
    <row r="3556" spans="1:7" x14ac:dyDescent="0.2">
      <c r="A3556" s="6">
        <v>41324</v>
      </c>
      <c r="B3556">
        <v>69.190002000000007</v>
      </c>
      <c r="C3556">
        <v>69.449996999999996</v>
      </c>
      <c r="D3556">
        <v>68.540001000000004</v>
      </c>
      <c r="E3556">
        <v>68.760002</v>
      </c>
      <c r="F3556">
        <v>57.773560000000003</v>
      </c>
      <c r="G3556">
        <v>14682300</v>
      </c>
    </row>
    <row r="3557" spans="1:7" x14ac:dyDescent="0.2">
      <c r="A3557" s="6">
        <v>41325</v>
      </c>
      <c r="B3557">
        <v>68.720000999999996</v>
      </c>
      <c r="C3557">
        <v>69.849997999999999</v>
      </c>
      <c r="D3557">
        <v>68.300003000000004</v>
      </c>
      <c r="E3557">
        <v>69.209998999999996</v>
      </c>
      <c r="F3557">
        <v>58.151653000000003</v>
      </c>
      <c r="G3557">
        <v>11973600</v>
      </c>
    </row>
    <row r="3558" spans="1:7" x14ac:dyDescent="0.2">
      <c r="A3558" s="6">
        <v>41326</v>
      </c>
      <c r="B3558">
        <v>70</v>
      </c>
      <c r="C3558">
        <v>71.470000999999996</v>
      </c>
      <c r="D3558">
        <v>69.720000999999996</v>
      </c>
      <c r="E3558">
        <v>70.260002</v>
      </c>
      <c r="F3558">
        <v>59.033893999999997</v>
      </c>
      <c r="G3558">
        <v>20413100</v>
      </c>
    </row>
    <row r="3559" spans="1:7" x14ac:dyDescent="0.2">
      <c r="A3559" s="6">
        <v>41327</v>
      </c>
      <c r="B3559">
        <v>70.220000999999996</v>
      </c>
      <c r="C3559">
        <v>70.540001000000004</v>
      </c>
      <c r="D3559">
        <v>69.889999000000003</v>
      </c>
      <c r="E3559">
        <v>70.400002000000001</v>
      </c>
      <c r="F3559">
        <v>59.151519999999998</v>
      </c>
      <c r="G3559">
        <v>9165200</v>
      </c>
    </row>
    <row r="3560" spans="1:7" x14ac:dyDescent="0.2">
      <c r="A3560" s="6">
        <v>41330</v>
      </c>
      <c r="B3560">
        <v>70.5</v>
      </c>
      <c r="C3560">
        <v>71.339995999999999</v>
      </c>
      <c r="D3560">
        <v>70.440002000000007</v>
      </c>
      <c r="E3560">
        <v>70.440002000000007</v>
      </c>
      <c r="F3560">
        <v>59.185135000000002</v>
      </c>
      <c r="G3560">
        <v>11817600</v>
      </c>
    </row>
    <row r="3561" spans="1:7" x14ac:dyDescent="0.2">
      <c r="A3561" s="6">
        <v>41331</v>
      </c>
      <c r="B3561">
        <v>70.690002000000007</v>
      </c>
      <c r="C3561">
        <v>71.389999000000003</v>
      </c>
      <c r="D3561">
        <v>70.610000999999997</v>
      </c>
      <c r="E3561">
        <v>71.110000999999997</v>
      </c>
      <c r="F3561">
        <v>59.748080999999999</v>
      </c>
      <c r="G3561">
        <v>10557600</v>
      </c>
    </row>
    <row r="3562" spans="1:7" x14ac:dyDescent="0.2">
      <c r="A3562" s="6">
        <v>41332</v>
      </c>
      <c r="B3562">
        <v>70.919998000000007</v>
      </c>
      <c r="C3562">
        <v>71.959998999999996</v>
      </c>
      <c r="D3562">
        <v>70.580001999999993</v>
      </c>
      <c r="E3562">
        <v>71.660004000000001</v>
      </c>
      <c r="F3562">
        <v>60.210197000000001</v>
      </c>
      <c r="G3562">
        <v>8819000</v>
      </c>
    </row>
    <row r="3563" spans="1:7" x14ac:dyDescent="0.2">
      <c r="A3563" s="6">
        <v>41333</v>
      </c>
      <c r="B3563">
        <v>71.589995999999999</v>
      </c>
      <c r="C3563">
        <v>71.879997000000003</v>
      </c>
      <c r="D3563">
        <v>70.779999000000004</v>
      </c>
      <c r="E3563">
        <v>70.779999000000004</v>
      </c>
      <c r="F3563">
        <v>59.470806000000003</v>
      </c>
      <c r="G3563">
        <v>18883600</v>
      </c>
    </row>
    <row r="3564" spans="1:7" x14ac:dyDescent="0.2">
      <c r="A3564" s="6">
        <v>41334</v>
      </c>
      <c r="B3564">
        <v>70.779999000000004</v>
      </c>
      <c r="C3564">
        <v>71.900002000000001</v>
      </c>
      <c r="D3564">
        <v>70.779999000000004</v>
      </c>
      <c r="E3564">
        <v>71.739998</v>
      </c>
      <c r="F3564">
        <v>60.277405000000002</v>
      </c>
      <c r="G3564">
        <v>8902300</v>
      </c>
    </row>
    <row r="3565" spans="1:7" x14ac:dyDescent="0.2">
      <c r="A3565" s="6">
        <v>41337</v>
      </c>
      <c r="B3565">
        <v>71.519997000000004</v>
      </c>
      <c r="C3565">
        <v>73.260002</v>
      </c>
      <c r="D3565">
        <v>71.510002</v>
      </c>
      <c r="E3565">
        <v>73.260002</v>
      </c>
      <c r="F3565">
        <v>61.554558</v>
      </c>
      <c r="G3565">
        <v>10567200</v>
      </c>
    </row>
    <row r="3566" spans="1:7" x14ac:dyDescent="0.2">
      <c r="A3566" s="6">
        <v>41338</v>
      </c>
      <c r="B3566">
        <v>73.470000999999996</v>
      </c>
      <c r="C3566">
        <v>74.040001000000004</v>
      </c>
      <c r="D3566">
        <v>72.989998</v>
      </c>
      <c r="E3566">
        <v>73.720000999999996</v>
      </c>
      <c r="F3566">
        <v>61.941054999999999</v>
      </c>
      <c r="G3566">
        <v>9142000</v>
      </c>
    </row>
    <row r="3567" spans="1:7" x14ac:dyDescent="0.2">
      <c r="A3567" s="6">
        <v>41339</v>
      </c>
      <c r="B3567">
        <v>73.75</v>
      </c>
      <c r="C3567">
        <v>74.129997000000003</v>
      </c>
      <c r="D3567">
        <v>73.25</v>
      </c>
      <c r="E3567">
        <v>73.379997000000003</v>
      </c>
      <c r="F3567">
        <v>61.655396000000003</v>
      </c>
      <c r="G3567">
        <v>7149600</v>
      </c>
    </row>
    <row r="3568" spans="1:7" x14ac:dyDescent="0.2">
      <c r="A3568" s="6">
        <v>41340</v>
      </c>
      <c r="B3568">
        <v>73.489998</v>
      </c>
      <c r="C3568">
        <v>73.610000999999997</v>
      </c>
      <c r="D3568">
        <v>73.199996999999996</v>
      </c>
      <c r="E3568">
        <v>73.319999999999993</v>
      </c>
      <c r="F3568">
        <v>61.604973000000001</v>
      </c>
      <c r="G3568">
        <v>6680000</v>
      </c>
    </row>
    <row r="3569" spans="1:7" x14ac:dyDescent="0.2">
      <c r="A3569" s="6">
        <v>41341</v>
      </c>
      <c r="B3569">
        <v>73.300003000000004</v>
      </c>
      <c r="C3569">
        <v>73.389999000000003</v>
      </c>
      <c r="D3569">
        <v>72.839995999999999</v>
      </c>
      <c r="E3569">
        <v>73.029999000000004</v>
      </c>
      <c r="F3569">
        <v>61.757174999999997</v>
      </c>
      <c r="G3569">
        <v>5744600</v>
      </c>
    </row>
    <row r="3570" spans="1:7" x14ac:dyDescent="0.2">
      <c r="A3570" s="6">
        <v>41344</v>
      </c>
      <c r="B3570">
        <v>73.089995999999999</v>
      </c>
      <c r="C3570">
        <v>73.239998</v>
      </c>
      <c r="D3570">
        <v>72.809997999999993</v>
      </c>
      <c r="E3570">
        <v>72.980002999999996</v>
      </c>
      <c r="F3570">
        <v>61.714886</v>
      </c>
      <c r="G3570">
        <v>5148700</v>
      </c>
    </row>
    <row r="3571" spans="1:7" x14ac:dyDescent="0.2">
      <c r="A3571" s="6">
        <v>41345</v>
      </c>
      <c r="B3571">
        <v>72.949996999999996</v>
      </c>
      <c r="C3571">
        <v>73.900002000000001</v>
      </c>
      <c r="D3571">
        <v>72.839995999999999</v>
      </c>
      <c r="E3571">
        <v>73.599997999999999</v>
      </c>
      <c r="F3571">
        <v>62.239196999999997</v>
      </c>
      <c r="G3571">
        <v>8153400</v>
      </c>
    </row>
    <row r="3572" spans="1:7" x14ac:dyDescent="0.2">
      <c r="A3572" s="6">
        <v>41346</v>
      </c>
      <c r="B3572">
        <v>73.889999000000003</v>
      </c>
      <c r="C3572">
        <v>74.199996999999996</v>
      </c>
      <c r="D3572">
        <v>73.540001000000004</v>
      </c>
      <c r="E3572">
        <v>73.650002000000001</v>
      </c>
      <c r="F3572">
        <v>62.281478999999997</v>
      </c>
      <c r="G3572">
        <v>5326100</v>
      </c>
    </row>
    <row r="3573" spans="1:7" x14ac:dyDescent="0.2">
      <c r="A3573" s="6">
        <v>41347</v>
      </c>
      <c r="B3573">
        <v>73.870002999999997</v>
      </c>
      <c r="C3573">
        <v>74</v>
      </c>
      <c r="D3573">
        <v>73.129997000000003</v>
      </c>
      <c r="E3573">
        <v>73.220000999999996</v>
      </c>
      <c r="F3573">
        <v>61.917853999999998</v>
      </c>
      <c r="G3573">
        <v>6353200</v>
      </c>
    </row>
    <row r="3574" spans="1:7" x14ac:dyDescent="0.2">
      <c r="A3574" s="6">
        <v>41348</v>
      </c>
      <c r="B3574">
        <v>73.010002</v>
      </c>
      <c r="C3574">
        <v>73.5</v>
      </c>
      <c r="D3574">
        <v>72.430000000000007</v>
      </c>
      <c r="E3574">
        <v>72.5</v>
      </c>
      <c r="F3574">
        <v>61.309002</v>
      </c>
      <c r="G3574">
        <v>17195100</v>
      </c>
    </row>
    <row r="3575" spans="1:7" x14ac:dyDescent="0.2">
      <c r="A3575" s="6">
        <v>41351</v>
      </c>
      <c r="B3575">
        <v>72.290001000000004</v>
      </c>
      <c r="C3575">
        <v>72.730002999999996</v>
      </c>
      <c r="D3575">
        <v>72.010002</v>
      </c>
      <c r="E3575">
        <v>72.25</v>
      </c>
      <c r="F3575">
        <v>61.097575999999997</v>
      </c>
      <c r="G3575">
        <v>5771000</v>
      </c>
    </row>
    <row r="3576" spans="1:7" x14ac:dyDescent="0.2">
      <c r="A3576" s="6">
        <v>41352</v>
      </c>
      <c r="B3576">
        <v>72.419998000000007</v>
      </c>
      <c r="C3576">
        <v>72.870002999999997</v>
      </c>
      <c r="D3576">
        <v>72.190002000000007</v>
      </c>
      <c r="E3576">
        <v>72.449996999999996</v>
      </c>
      <c r="F3576">
        <v>61.266716000000002</v>
      </c>
      <c r="G3576">
        <v>5752800</v>
      </c>
    </row>
    <row r="3577" spans="1:7" x14ac:dyDescent="0.2">
      <c r="A3577" s="6">
        <v>41353</v>
      </c>
      <c r="B3577">
        <v>72.809997999999993</v>
      </c>
      <c r="C3577">
        <v>73.379997000000003</v>
      </c>
      <c r="D3577">
        <v>72.739998</v>
      </c>
      <c r="E3577">
        <v>72.989998</v>
      </c>
      <c r="F3577">
        <v>61.723346999999997</v>
      </c>
      <c r="G3577">
        <v>6320300</v>
      </c>
    </row>
    <row r="3578" spans="1:7" x14ac:dyDescent="0.2">
      <c r="A3578" s="6">
        <v>41354</v>
      </c>
      <c r="B3578">
        <v>72.870002999999997</v>
      </c>
      <c r="C3578">
        <v>73.470000999999996</v>
      </c>
      <c r="D3578">
        <v>72.849997999999999</v>
      </c>
      <c r="E3578">
        <v>73.129997000000003</v>
      </c>
      <c r="F3578">
        <v>61.841740000000001</v>
      </c>
      <c r="G3578">
        <v>5506700</v>
      </c>
    </row>
    <row r="3579" spans="1:7" x14ac:dyDescent="0.2">
      <c r="A3579" s="6">
        <v>41355</v>
      </c>
      <c r="B3579">
        <v>73.349997999999999</v>
      </c>
      <c r="C3579">
        <v>74.290001000000004</v>
      </c>
      <c r="D3579">
        <v>73.290001000000004</v>
      </c>
      <c r="E3579">
        <v>74.279999000000004</v>
      </c>
      <c r="F3579">
        <v>62.814242999999998</v>
      </c>
      <c r="G3579">
        <v>7323800</v>
      </c>
    </row>
    <row r="3580" spans="1:7" x14ac:dyDescent="0.2">
      <c r="A3580" s="6">
        <v>41358</v>
      </c>
      <c r="B3580">
        <v>74.139999000000003</v>
      </c>
      <c r="C3580">
        <v>75.110000999999997</v>
      </c>
      <c r="D3580">
        <v>74.120002999999997</v>
      </c>
      <c r="E3580">
        <v>74.849997999999999</v>
      </c>
      <c r="F3580">
        <v>63.296253</v>
      </c>
      <c r="G3580">
        <v>10438700</v>
      </c>
    </row>
    <row r="3581" spans="1:7" x14ac:dyDescent="0.2">
      <c r="A3581" s="6">
        <v>41359</v>
      </c>
      <c r="B3581">
        <v>74.930000000000007</v>
      </c>
      <c r="C3581">
        <v>75.089995999999999</v>
      </c>
      <c r="D3581">
        <v>74.430000000000007</v>
      </c>
      <c r="E3581">
        <v>74.769997000000004</v>
      </c>
      <c r="F3581">
        <v>63.228596000000003</v>
      </c>
      <c r="G3581">
        <v>6642400</v>
      </c>
    </row>
    <row r="3582" spans="1:7" x14ac:dyDescent="0.2">
      <c r="A3582" s="6">
        <v>41360</v>
      </c>
      <c r="B3582">
        <v>74.309997999999993</v>
      </c>
      <c r="C3582">
        <v>74.959998999999996</v>
      </c>
      <c r="D3582">
        <v>74.239998</v>
      </c>
      <c r="E3582">
        <v>74.779999000000004</v>
      </c>
      <c r="F3582">
        <v>63.237053000000003</v>
      </c>
      <c r="G3582">
        <v>5970300</v>
      </c>
    </row>
    <row r="3583" spans="1:7" x14ac:dyDescent="0.2">
      <c r="A3583" s="6">
        <v>41361</v>
      </c>
      <c r="B3583">
        <v>74.839995999999999</v>
      </c>
      <c r="C3583">
        <v>74.970000999999996</v>
      </c>
      <c r="D3583">
        <v>74.379997000000003</v>
      </c>
      <c r="E3583">
        <v>74.830001999999993</v>
      </c>
      <c r="F3583">
        <v>63.279339</v>
      </c>
      <c r="G3583">
        <v>7368300</v>
      </c>
    </row>
    <row r="3584" spans="1:7" x14ac:dyDescent="0.2">
      <c r="A3584" s="6">
        <v>41365</v>
      </c>
      <c r="B3584">
        <v>75</v>
      </c>
      <c r="C3584">
        <v>75.930000000000007</v>
      </c>
      <c r="D3584">
        <v>74.900002000000001</v>
      </c>
      <c r="E3584">
        <v>75.430000000000007</v>
      </c>
      <c r="F3584">
        <v>63.786701000000001</v>
      </c>
      <c r="G3584">
        <v>8415400</v>
      </c>
    </row>
    <row r="3585" spans="1:7" x14ac:dyDescent="0.2">
      <c r="A3585" s="6">
        <v>41366</v>
      </c>
      <c r="B3585">
        <v>75.550003000000004</v>
      </c>
      <c r="C3585">
        <v>76.050003000000004</v>
      </c>
      <c r="D3585">
        <v>75.419998000000007</v>
      </c>
      <c r="E3585">
        <v>76.019997000000004</v>
      </c>
      <c r="F3585">
        <v>64.285629</v>
      </c>
      <c r="G3585">
        <v>6642800</v>
      </c>
    </row>
    <row r="3586" spans="1:7" x14ac:dyDescent="0.2">
      <c r="A3586" s="6">
        <v>41367</v>
      </c>
      <c r="B3586">
        <v>76.309997999999993</v>
      </c>
      <c r="C3586">
        <v>76.680000000000007</v>
      </c>
      <c r="D3586">
        <v>75.720000999999996</v>
      </c>
      <c r="E3586">
        <v>76</v>
      </c>
      <c r="F3586">
        <v>64.268737999999999</v>
      </c>
      <c r="G3586">
        <v>7453900</v>
      </c>
    </row>
    <row r="3587" spans="1:7" x14ac:dyDescent="0.2">
      <c r="A3587" s="6">
        <v>41368</v>
      </c>
      <c r="B3587">
        <v>75.959998999999996</v>
      </c>
      <c r="C3587">
        <v>76.580001999999993</v>
      </c>
      <c r="D3587">
        <v>75.959998999999996</v>
      </c>
      <c r="E3587">
        <v>76.199996999999996</v>
      </c>
      <c r="F3587">
        <v>64.437873999999994</v>
      </c>
      <c r="G3587">
        <v>7508200</v>
      </c>
    </row>
    <row r="3588" spans="1:7" x14ac:dyDescent="0.2">
      <c r="A3588" s="6">
        <v>41369</v>
      </c>
      <c r="B3588">
        <v>75.550003000000004</v>
      </c>
      <c r="C3588">
        <v>76.410004000000001</v>
      </c>
      <c r="D3588">
        <v>75.430000000000007</v>
      </c>
      <c r="E3588">
        <v>76.389999000000003</v>
      </c>
      <c r="F3588">
        <v>64.598540999999997</v>
      </c>
      <c r="G3588">
        <v>5880300</v>
      </c>
    </row>
    <row r="3589" spans="1:7" x14ac:dyDescent="0.2">
      <c r="A3589" s="6">
        <v>41372</v>
      </c>
      <c r="B3589">
        <v>76.099997999999999</v>
      </c>
      <c r="C3589">
        <v>77.449996999999996</v>
      </c>
      <c r="D3589">
        <v>75.830001999999993</v>
      </c>
      <c r="E3589">
        <v>77.290001000000004</v>
      </c>
      <c r="F3589">
        <v>65.359627000000003</v>
      </c>
      <c r="G3589">
        <v>8075100</v>
      </c>
    </row>
    <row r="3590" spans="1:7" x14ac:dyDescent="0.2">
      <c r="A3590" s="6">
        <v>41373</v>
      </c>
      <c r="B3590">
        <v>77.239998</v>
      </c>
      <c r="C3590">
        <v>78.459998999999996</v>
      </c>
      <c r="D3590">
        <v>77.019997000000004</v>
      </c>
      <c r="E3590">
        <v>78.120002999999997</v>
      </c>
      <c r="F3590">
        <v>66.061501000000007</v>
      </c>
      <c r="G3590">
        <v>8669900</v>
      </c>
    </row>
    <row r="3591" spans="1:7" x14ac:dyDescent="0.2">
      <c r="A3591" s="6">
        <v>41374</v>
      </c>
      <c r="B3591">
        <v>78.279999000000004</v>
      </c>
      <c r="C3591">
        <v>78.379997000000003</v>
      </c>
      <c r="D3591">
        <v>77.370002999999997</v>
      </c>
      <c r="E3591">
        <v>77.370002999999997</v>
      </c>
      <c r="F3591">
        <v>65.427268999999995</v>
      </c>
      <c r="G3591">
        <v>8599000</v>
      </c>
    </row>
    <row r="3592" spans="1:7" x14ac:dyDescent="0.2">
      <c r="A3592" s="6">
        <v>41375</v>
      </c>
      <c r="B3592">
        <v>77.360000999999997</v>
      </c>
      <c r="C3592">
        <v>78.370002999999997</v>
      </c>
      <c r="D3592">
        <v>77.269997000000004</v>
      </c>
      <c r="E3592">
        <v>77.790001000000004</v>
      </c>
      <c r="F3592">
        <v>65.782439999999994</v>
      </c>
      <c r="G3592">
        <v>7129100</v>
      </c>
    </row>
    <row r="3593" spans="1:7" x14ac:dyDescent="0.2">
      <c r="A3593" s="6">
        <v>41376</v>
      </c>
      <c r="B3593">
        <v>77.629997000000003</v>
      </c>
      <c r="C3593">
        <v>78.849997999999999</v>
      </c>
      <c r="D3593">
        <v>77.580001999999993</v>
      </c>
      <c r="E3593">
        <v>78.559997999999993</v>
      </c>
      <c r="F3593">
        <v>66.433577999999997</v>
      </c>
      <c r="G3593">
        <v>6336800</v>
      </c>
    </row>
    <row r="3594" spans="1:7" x14ac:dyDescent="0.2">
      <c r="A3594" s="6">
        <v>41379</v>
      </c>
      <c r="B3594">
        <v>78.440002000000007</v>
      </c>
      <c r="C3594">
        <v>79.279999000000004</v>
      </c>
      <c r="D3594">
        <v>78.430000000000007</v>
      </c>
      <c r="E3594">
        <v>78.470000999999996</v>
      </c>
      <c r="F3594">
        <v>66.357483000000002</v>
      </c>
      <c r="G3594">
        <v>8545500</v>
      </c>
    </row>
    <row r="3595" spans="1:7" x14ac:dyDescent="0.2">
      <c r="A3595" s="6">
        <v>41380</v>
      </c>
      <c r="B3595">
        <v>78.230002999999996</v>
      </c>
      <c r="C3595">
        <v>78.860000999999997</v>
      </c>
      <c r="D3595">
        <v>78.029999000000004</v>
      </c>
      <c r="E3595">
        <v>78.680000000000007</v>
      </c>
      <c r="F3595">
        <v>66.535065000000003</v>
      </c>
      <c r="G3595">
        <v>6854400</v>
      </c>
    </row>
    <row r="3596" spans="1:7" x14ac:dyDescent="0.2">
      <c r="A3596" s="6">
        <v>41381</v>
      </c>
      <c r="B3596">
        <v>78.529999000000004</v>
      </c>
      <c r="C3596">
        <v>79.069999999999993</v>
      </c>
      <c r="D3596">
        <v>78.110000999999997</v>
      </c>
      <c r="E3596">
        <v>78.510002</v>
      </c>
      <c r="F3596">
        <v>66.391311999999999</v>
      </c>
      <c r="G3596">
        <v>7248600</v>
      </c>
    </row>
    <row r="3597" spans="1:7" x14ac:dyDescent="0.2">
      <c r="A3597" s="6">
        <v>41382</v>
      </c>
      <c r="B3597">
        <v>78.760002</v>
      </c>
      <c r="C3597">
        <v>79.050003000000004</v>
      </c>
      <c r="D3597">
        <v>76.610000999999997</v>
      </c>
      <c r="E3597">
        <v>77.160004000000001</v>
      </c>
      <c r="F3597">
        <v>65.249701999999999</v>
      </c>
      <c r="G3597">
        <v>14218900</v>
      </c>
    </row>
    <row r="3598" spans="1:7" x14ac:dyDescent="0.2">
      <c r="A3598" s="6">
        <v>41383</v>
      </c>
      <c r="B3598">
        <v>77.5</v>
      </c>
      <c r="C3598">
        <v>78.440002000000007</v>
      </c>
      <c r="D3598">
        <v>77.400002000000001</v>
      </c>
      <c r="E3598">
        <v>78.290001000000004</v>
      </c>
      <c r="F3598">
        <v>66.205253999999996</v>
      </c>
      <c r="G3598">
        <v>7840500</v>
      </c>
    </row>
    <row r="3599" spans="1:7" x14ac:dyDescent="0.2">
      <c r="A3599" s="6">
        <v>41386</v>
      </c>
      <c r="B3599">
        <v>78.290001000000004</v>
      </c>
      <c r="C3599">
        <v>78.440002000000007</v>
      </c>
      <c r="D3599">
        <v>77.5</v>
      </c>
      <c r="E3599">
        <v>77.970000999999996</v>
      </c>
      <c r="F3599">
        <v>65.934653999999995</v>
      </c>
      <c r="G3599">
        <v>5154900</v>
      </c>
    </row>
    <row r="3600" spans="1:7" x14ac:dyDescent="0.2">
      <c r="A3600" s="6">
        <v>41387</v>
      </c>
      <c r="B3600">
        <v>78.110000999999997</v>
      </c>
      <c r="C3600">
        <v>79.220000999999996</v>
      </c>
      <c r="D3600">
        <v>78.050003000000004</v>
      </c>
      <c r="E3600">
        <v>79.089995999999999</v>
      </c>
      <c r="F3600">
        <v>66.881782999999999</v>
      </c>
      <c r="G3600">
        <v>6653600</v>
      </c>
    </row>
    <row r="3601" spans="1:7" x14ac:dyDescent="0.2">
      <c r="A3601" s="6">
        <v>41388</v>
      </c>
      <c r="B3601">
        <v>79.230002999999996</v>
      </c>
      <c r="C3601">
        <v>79.5</v>
      </c>
      <c r="D3601">
        <v>77.919998000000007</v>
      </c>
      <c r="E3601">
        <v>78.029999000000004</v>
      </c>
      <c r="F3601">
        <v>65.985389999999995</v>
      </c>
      <c r="G3601">
        <v>8083600</v>
      </c>
    </row>
    <row r="3602" spans="1:7" x14ac:dyDescent="0.2">
      <c r="A3602" s="6">
        <v>41389</v>
      </c>
      <c r="B3602">
        <v>78.180000000000007</v>
      </c>
      <c r="C3602">
        <v>78.830001999999993</v>
      </c>
      <c r="D3602">
        <v>77.879997000000003</v>
      </c>
      <c r="E3602">
        <v>78.650002000000001</v>
      </c>
      <c r="F3602">
        <v>66.509681999999998</v>
      </c>
      <c r="G3602">
        <v>5729100</v>
      </c>
    </row>
    <row r="3603" spans="1:7" x14ac:dyDescent="0.2">
      <c r="A3603" s="6">
        <v>41390</v>
      </c>
      <c r="B3603">
        <v>78.580001999999993</v>
      </c>
      <c r="C3603">
        <v>79.150002000000001</v>
      </c>
      <c r="D3603">
        <v>78.569999999999993</v>
      </c>
      <c r="E3603">
        <v>79.040001000000004</v>
      </c>
      <c r="F3603">
        <v>66.839484999999996</v>
      </c>
      <c r="G3603">
        <v>5923600</v>
      </c>
    </row>
    <row r="3604" spans="1:7" x14ac:dyDescent="0.2">
      <c r="A3604" s="6">
        <v>41393</v>
      </c>
      <c r="B3604">
        <v>79.080001999999993</v>
      </c>
      <c r="C3604">
        <v>79.25</v>
      </c>
      <c r="D3604">
        <v>78.150002000000001</v>
      </c>
      <c r="E3604">
        <v>78.389999000000003</v>
      </c>
      <c r="F3604">
        <v>66.289817999999997</v>
      </c>
      <c r="G3604">
        <v>6156800</v>
      </c>
    </row>
    <row r="3605" spans="1:7" x14ac:dyDescent="0.2">
      <c r="A3605" s="6">
        <v>41394</v>
      </c>
      <c r="B3605">
        <v>78.279999000000004</v>
      </c>
      <c r="C3605">
        <v>78.300003000000004</v>
      </c>
      <c r="D3605">
        <v>77.370002999999997</v>
      </c>
      <c r="E3605">
        <v>77.720000999999996</v>
      </c>
      <c r="F3605">
        <v>65.723220999999995</v>
      </c>
      <c r="G3605">
        <v>7965800</v>
      </c>
    </row>
    <row r="3606" spans="1:7" x14ac:dyDescent="0.2">
      <c r="A3606" s="6">
        <v>41395</v>
      </c>
      <c r="B3606">
        <v>77.849997999999999</v>
      </c>
      <c r="C3606">
        <v>78.660004000000001</v>
      </c>
      <c r="D3606">
        <v>77.690002000000007</v>
      </c>
      <c r="E3606">
        <v>78.059997999999993</v>
      </c>
      <c r="F3606">
        <v>66.010765000000006</v>
      </c>
      <c r="G3606">
        <v>6260300</v>
      </c>
    </row>
    <row r="3607" spans="1:7" x14ac:dyDescent="0.2">
      <c r="A3607" s="6">
        <v>41396</v>
      </c>
      <c r="B3607">
        <v>77.910004000000001</v>
      </c>
      <c r="C3607">
        <v>78.489998</v>
      </c>
      <c r="D3607">
        <v>77.800003000000004</v>
      </c>
      <c r="E3607">
        <v>78.459998999999996</v>
      </c>
      <c r="F3607">
        <v>66.349013999999997</v>
      </c>
      <c r="G3607">
        <v>4519600</v>
      </c>
    </row>
    <row r="3608" spans="1:7" x14ac:dyDescent="0.2">
      <c r="A3608" s="6">
        <v>41397</v>
      </c>
      <c r="B3608">
        <v>78.919998000000007</v>
      </c>
      <c r="C3608">
        <v>79.339995999999999</v>
      </c>
      <c r="D3608">
        <v>78.900002000000001</v>
      </c>
      <c r="E3608">
        <v>79.25</v>
      </c>
      <c r="F3608">
        <v>67.017052000000007</v>
      </c>
      <c r="G3608">
        <v>5604100</v>
      </c>
    </row>
    <row r="3609" spans="1:7" x14ac:dyDescent="0.2">
      <c r="A3609" s="6">
        <v>41400</v>
      </c>
      <c r="B3609">
        <v>79.099997999999999</v>
      </c>
      <c r="C3609">
        <v>79.160004000000001</v>
      </c>
      <c r="D3609">
        <v>78.769997000000004</v>
      </c>
      <c r="E3609">
        <v>78.830001999999993</v>
      </c>
      <c r="F3609">
        <v>66.661895999999999</v>
      </c>
      <c r="G3609">
        <v>4805700</v>
      </c>
    </row>
    <row r="3610" spans="1:7" x14ac:dyDescent="0.2">
      <c r="A3610" s="6">
        <v>41401</v>
      </c>
      <c r="B3610">
        <v>79.099997999999999</v>
      </c>
      <c r="C3610">
        <v>79.139999000000003</v>
      </c>
      <c r="D3610">
        <v>78.769997000000004</v>
      </c>
      <c r="E3610">
        <v>78.830001999999993</v>
      </c>
      <c r="F3610">
        <v>66.661895999999999</v>
      </c>
      <c r="G3610">
        <v>6571100</v>
      </c>
    </row>
    <row r="3611" spans="1:7" x14ac:dyDescent="0.2">
      <c r="A3611" s="6">
        <v>41402</v>
      </c>
      <c r="B3611">
        <v>78.559997999999993</v>
      </c>
      <c r="C3611">
        <v>78.660004000000001</v>
      </c>
      <c r="D3611">
        <v>77.779999000000004</v>
      </c>
      <c r="E3611">
        <v>78.25</v>
      </c>
      <c r="F3611">
        <v>66.568314000000001</v>
      </c>
      <c r="G3611">
        <v>8008500</v>
      </c>
    </row>
    <row r="3612" spans="1:7" x14ac:dyDescent="0.2">
      <c r="A3612" s="6">
        <v>41403</v>
      </c>
      <c r="B3612">
        <v>78.309997999999993</v>
      </c>
      <c r="C3612">
        <v>78.959998999999996</v>
      </c>
      <c r="D3612">
        <v>77.900002000000001</v>
      </c>
      <c r="E3612">
        <v>78.400002000000001</v>
      </c>
      <c r="F3612">
        <v>66.695930000000004</v>
      </c>
      <c r="G3612">
        <v>6516800</v>
      </c>
    </row>
    <row r="3613" spans="1:7" x14ac:dyDescent="0.2">
      <c r="A3613" s="6">
        <v>41404</v>
      </c>
      <c r="B3613">
        <v>78.470000999999996</v>
      </c>
      <c r="C3613">
        <v>78.910004000000001</v>
      </c>
      <c r="D3613">
        <v>78.279999000000004</v>
      </c>
      <c r="E3613">
        <v>78.889999000000003</v>
      </c>
      <c r="F3613">
        <v>67.112778000000006</v>
      </c>
      <c r="G3613">
        <v>5831200</v>
      </c>
    </row>
    <row r="3614" spans="1:7" x14ac:dyDescent="0.2">
      <c r="A3614" s="6">
        <v>41407</v>
      </c>
      <c r="B3614">
        <v>78.800003000000004</v>
      </c>
      <c r="C3614">
        <v>78.940002000000007</v>
      </c>
      <c r="D3614">
        <v>77.919998000000007</v>
      </c>
      <c r="E3614">
        <v>78.5</v>
      </c>
      <c r="F3614">
        <v>66.781006000000005</v>
      </c>
      <c r="G3614">
        <v>7713900</v>
      </c>
    </row>
    <row r="3615" spans="1:7" x14ac:dyDescent="0.2">
      <c r="A3615" s="6">
        <v>41408</v>
      </c>
      <c r="B3615">
        <v>77.980002999999996</v>
      </c>
      <c r="C3615">
        <v>78.860000999999997</v>
      </c>
      <c r="D3615">
        <v>77.669998000000007</v>
      </c>
      <c r="E3615">
        <v>78.779999000000004</v>
      </c>
      <c r="F3615">
        <v>67.019188</v>
      </c>
      <c r="G3615">
        <v>10013700</v>
      </c>
    </row>
    <row r="3616" spans="1:7" x14ac:dyDescent="0.2">
      <c r="A3616" s="6">
        <v>41409</v>
      </c>
      <c r="B3616">
        <v>78.800003000000004</v>
      </c>
      <c r="C3616">
        <v>79.959998999999996</v>
      </c>
      <c r="D3616">
        <v>78.650002000000001</v>
      </c>
      <c r="E3616">
        <v>79.860000999999997</v>
      </c>
      <c r="F3616">
        <v>67.937988000000004</v>
      </c>
      <c r="G3616">
        <v>8001100</v>
      </c>
    </row>
    <row r="3617" spans="1:7" x14ac:dyDescent="0.2">
      <c r="A3617" s="6">
        <v>41410</v>
      </c>
      <c r="B3617">
        <v>78.099997999999999</v>
      </c>
      <c r="C3617">
        <v>78.860000999999997</v>
      </c>
      <c r="D3617">
        <v>77.339995999999999</v>
      </c>
      <c r="E3617">
        <v>78.5</v>
      </c>
      <c r="F3617">
        <v>66.781006000000005</v>
      </c>
      <c r="G3617">
        <v>12128600</v>
      </c>
    </row>
    <row r="3618" spans="1:7" x14ac:dyDescent="0.2">
      <c r="A3618" s="6">
        <v>41411</v>
      </c>
      <c r="B3618">
        <v>78.300003000000004</v>
      </c>
      <c r="C3618">
        <v>78.589995999999999</v>
      </c>
      <c r="D3618">
        <v>77.400002000000001</v>
      </c>
      <c r="E3618">
        <v>77.870002999999997</v>
      </c>
      <c r="F3618">
        <v>66.245063999999999</v>
      </c>
      <c r="G3618">
        <v>10669300</v>
      </c>
    </row>
    <row r="3619" spans="1:7" x14ac:dyDescent="0.2">
      <c r="A3619" s="6">
        <v>41414</v>
      </c>
      <c r="B3619">
        <v>77.879997000000003</v>
      </c>
      <c r="C3619">
        <v>77.900002000000001</v>
      </c>
      <c r="D3619">
        <v>77.360000999999997</v>
      </c>
      <c r="E3619">
        <v>77.400002000000001</v>
      </c>
      <c r="F3619">
        <v>65.845214999999996</v>
      </c>
      <c r="G3619">
        <v>5582600</v>
      </c>
    </row>
    <row r="3620" spans="1:7" x14ac:dyDescent="0.2">
      <c r="A3620" s="6">
        <v>41415</v>
      </c>
      <c r="B3620">
        <v>77.620002999999997</v>
      </c>
      <c r="C3620">
        <v>78.180000000000007</v>
      </c>
      <c r="D3620">
        <v>77.25</v>
      </c>
      <c r="E3620">
        <v>77.389999000000003</v>
      </c>
      <c r="F3620">
        <v>65.836692999999997</v>
      </c>
      <c r="G3620">
        <v>7484300</v>
      </c>
    </row>
    <row r="3621" spans="1:7" x14ac:dyDescent="0.2">
      <c r="A3621" s="6">
        <v>41416</v>
      </c>
      <c r="B3621">
        <v>77.190002000000007</v>
      </c>
      <c r="C3621">
        <v>77.800003000000004</v>
      </c>
      <c r="D3621">
        <v>76.75</v>
      </c>
      <c r="E3621">
        <v>77.029999000000004</v>
      </c>
      <c r="F3621">
        <v>65.530463999999995</v>
      </c>
      <c r="G3621">
        <v>9031300</v>
      </c>
    </row>
    <row r="3622" spans="1:7" x14ac:dyDescent="0.2">
      <c r="A3622" s="6">
        <v>41417</v>
      </c>
      <c r="B3622">
        <v>76.830001999999993</v>
      </c>
      <c r="C3622">
        <v>76.940002000000007</v>
      </c>
      <c r="D3622">
        <v>76.25</v>
      </c>
      <c r="E3622">
        <v>76.330001999999993</v>
      </c>
      <c r="F3622">
        <v>64.934959000000006</v>
      </c>
      <c r="G3622">
        <v>8048200</v>
      </c>
    </row>
    <row r="3623" spans="1:7" x14ac:dyDescent="0.2">
      <c r="A3623" s="6">
        <v>41418</v>
      </c>
      <c r="B3623">
        <v>76.319999999999993</v>
      </c>
      <c r="C3623">
        <v>77.410004000000001</v>
      </c>
      <c r="D3623">
        <v>76.150002000000001</v>
      </c>
      <c r="E3623">
        <v>77.309997999999993</v>
      </c>
      <c r="F3623">
        <v>65.768653999999998</v>
      </c>
      <c r="G3623">
        <v>7589600</v>
      </c>
    </row>
    <row r="3624" spans="1:7" x14ac:dyDescent="0.2">
      <c r="A3624" s="6">
        <v>41422</v>
      </c>
      <c r="B3624">
        <v>77.519997000000004</v>
      </c>
      <c r="C3624">
        <v>78.040001000000004</v>
      </c>
      <c r="D3624">
        <v>77.059997999999993</v>
      </c>
      <c r="E3624">
        <v>77.319999999999993</v>
      </c>
      <c r="F3624">
        <v>65.777161000000007</v>
      </c>
      <c r="G3624">
        <v>6059200</v>
      </c>
    </row>
    <row r="3625" spans="1:7" x14ac:dyDescent="0.2">
      <c r="A3625" s="6">
        <v>41423</v>
      </c>
      <c r="B3625">
        <v>77.050003000000004</v>
      </c>
      <c r="C3625">
        <v>77.050003000000004</v>
      </c>
      <c r="D3625">
        <v>76.059997999999993</v>
      </c>
      <c r="E3625">
        <v>76.230002999999996</v>
      </c>
      <c r="F3625">
        <v>64.849891999999997</v>
      </c>
      <c r="G3625">
        <v>5882300</v>
      </c>
    </row>
    <row r="3626" spans="1:7" x14ac:dyDescent="0.2">
      <c r="A3626" s="6">
        <v>41424</v>
      </c>
      <c r="B3626">
        <v>76.489998</v>
      </c>
      <c r="C3626">
        <v>76.540001000000004</v>
      </c>
      <c r="D3626">
        <v>75.610000999999997</v>
      </c>
      <c r="E3626">
        <v>75.629997000000003</v>
      </c>
      <c r="F3626">
        <v>64.339455000000001</v>
      </c>
      <c r="G3626">
        <v>6228000</v>
      </c>
    </row>
    <row r="3627" spans="1:7" x14ac:dyDescent="0.2">
      <c r="A3627" s="6">
        <v>41425</v>
      </c>
      <c r="B3627">
        <v>75.360000999999997</v>
      </c>
      <c r="C3627">
        <v>75.629997000000003</v>
      </c>
      <c r="D3627">
        <v>74.819999999999993</v>
      </c>
      <c r="E3627">
        <v>74.839995999999999</v>
      </c>
      <c r="F3627">
        <v>63.667369999999998</v>
      </c>
      <c r="G3627">
        <v>9745700</v>
      </c>
    </row>
    <row r="3628" spans="1:7" x14ac:dyDescent="0.2">
      <c r="A3628" s="6">
        <v>41428</v>
      </c>
      <c r="B3628">
        <v>75.059997999999993</v>
      </c>
      <c r="C3628">
        <v>75.800003000000004</v>
      </c>
      <c r="D3628">
        <v>74.639999000000003</v>
      </c>
      <c r="E3628">
        <v>75.690002000000007</v>
      </c>
      <c r="F3628">
        <v>64.390495000000001</v>
      </c>
      <c r="G3628">
        <v>8440500</v>
      </c>
    </row>
    <row r="3629" spans="1:7" x14ac:dyDescent="0.2">
      <c r="A3629" s="6">
        <v>41429</v>
      </c>
      <c r="B3629">
        <v>75.769997000000004</v>
      </c>
      <c r="C3629">
        <v>76.379997000000003</v>
      </c>
      <c r="D3629">
        <v>75.470000999999996</v>
      </c>
      <c r="E3629">
        <v>75.940002000000007</v>
      </c>
      <c r="F3629">
        <v>64.603172000000001</v>
      </c>
      <c r="G3629">
        <v>9344000</v>
      </c>
    </row>
    <row r="3630" spans="1:7" x14ac:dyDescent="0.2">
      <c r="A3630" s="6">
        <v>41430</v>
      </c>
      <c r="B3630">
        <v>75.720000999999996</v>
      </c>
      <c r="C3630">
        <v>75.949996999999996</v>
      </c>
      <c r="D3630">
        <v>75.069999999999993</v>
      </c>
      <c r="E3630">
        <v>75.25</v>
      </c>
      <c r="F3630">
        <v>64.016166999999996</v>
      </c>
      <c r="G3630">
        <v>6778600</v>
      </c>
    </row>
    <row r="3631" spans="1:7" x14ac:dyDescent="0.2">
      <c r="A3631" s="6">
        <v>41431</v>
      </c>
      <c r="B3631">
        <v>75.269997000000004</v>
      </c>
      <c r="C3631">
        <v>75.739998</v>
      </c>
      <c r="D3631">
        <v>74.839995999999999</v>
      </c>
      <c r="E3631">
        <v>75.629997000000003</v>
      </c>
      <c r="F3631">
        <v>64.339455000000001</v>
      </c>
      <c r="G3631">
        <v>9425100</v>
      </c>
    </row>
    <row r="3632" spans="1:7" x14ac:dyDescent="0.2">
      <c r="A3632" s="6">
        <v>41432</v>
      </c>
      <c r="B3632">
        <v>76.379997000000003</v>
      </c>
      <c r="C3632">
        <v>76.870002999999997</v>
      </c>
      <c r="D3632">
        <v>76.190002000000007</v>
      </c>
      <c r="E3632">
        <v>76.330001999999993</v>
      </c>
      <c r="F3632">
        <v>64.934959000000006</v>
      </c>
      <c r="G3632">
        <v>8347200</v>
      </c>
    </row>
    <row r="3633" spans="1:7" x14ac:dyDescent="0.2">
      <c r="A3633" s="6">
        <v>41435</v>
      </c>
      <c r="B3633">
        <v>76.279999000000004</v>
      </c>
      <c r="C3633">
        <v>76.650002000000001</v>
      </c>
      <c r="D3633">
        <v>75.660004000000001</v>
      </c>
      <c r="E3633">
        <v>75.75</v>
      </c>
      <c r="F3633">
        <v>64.441543999999993</v>
      </c>
      <c r="G3633">
        <v>6731500</v>
      </c>
    </row>
    <row r="3634" spans="1:7" x14ac:dyDescent="0.2">
      <c r="A3634" s="6">
        <v>41436</v>
      </c>
      <c r="B3634">
        <v>75.419998000000007</v>
      </c>
      <c r="C3634">
        <v>75.830001999999993</v>
      </c>
      <c r="D3634">
        <v>74.989998</v>
      </c>
      <c r="E3634">
        <v>75.25</v>
      </c>
      <c r="F3634">
        <v>64.016166999999996</v>
      </c>
      <c r="G3634">
        <v>6006400</v>
      </c>
    </row>
    <row r="3635" spans="1:7" x14ac:dyDescent="0.2">
      <c r="A3635" s="6">
        <v>41437</v>
      </c>
      <c r="B3635">
        <v>75.470000999999996</v>
      </c>
      <c r="C3635">
        <v>75.709998999999996</v>
      </c>
      <c r="D3635">
        <v>74.650002000000001</v>
      </c>
      <c r="E3635">
        <v>74.839995999999999</v>
      </c>
      <c r="F3635">
        <v>63.667369999999998</v>
      </c>
      <c r="G3635">
        <v>4731100</v>
      </c>
    </row>
    <row r="3636" spans="1:7" x14ac:dyDescent="0.2">
      <c r="A3636" s="6">
        <v>41438</v>
      </c>
      <c r="B3636">
        <v>74.779999000000004</v>
      </c>
      <c r="C3636">
        <v>75.330001999999993</v>
      </c>
      <c r="D3636">
        <v>74.559997999999993</v>
      </c>
      <c r="E3636">
        <v>75</v>
      </c>
      <c r="F3636">
        <v>63.803497</v>
      </c>
      <c r="G3636">
        <v>7239500</v>
      </c>
    </row>
    <row r="3637" spans="1:7" x14ac:dyDescent="0.2">
      <c r="A3637" s="6">
        <v>41439</v>
      </c>
      <c r="B3637">
        <v>74.839995999999999</v>
      </c>
      <c r="C3637">
        <v>75.269997000000004</v>
      </c>
      <c r="D3637">
        <v>74.800003000000004</v>
      </c>
      <c r="E3637">
        <v>74.870002999999997</v>
      </c>
      <c r="F3637">
        <v>63.692909</v>
      </c>
      <c r="G3637">
        <v>6351500</v>
      </c>
    </row>
    <row r="3638" spans="1:7" x14ac:dyDescent="0.2">
      <c r="A3638" s="6">
        <v>41442</v>
      </c>
      <c r="B3638">
        <v>75</v>
      </c>
      <c r="C3638">
        <v>75.449996999999996</v>
      </c>
      <c r="D3638">
        <v>74.510002</v>
      </c>
      <c r="E3638">
        <v>74.949996999999996</v>
      </c>
      <c r="F3638">
        <v>63.760962999999997</v>
      </c>
      <c r="G3638">
        <v>6480600</v>
      </c>
    </row>
    <row r="3639" spans="1:7" x14ac:dyDescent="0.2">
      <c r="A3639" s="6">
        <v>41443</v>
      </c>
      <c r="B3639">
        <v>75</v>
      </c>
      <c r="C3639">
        <v>75.879997000000003</v>
      </c>
      <c r="D3639">
        <v>74.800003000000004</v>
      </c>
      <c r="E3639">
        <v>75.730002999999996</v>
      </c>
      <c r="F3639">
        <v>64.424537999999998</v>
      </c>
      <c r="G3639">
        <v>6739700</v>
      </c>
    </row>
    <row r="3640" spans="1:7" x14ac:dyDescent="0.2">
      <c r="A3640" s="6">
        <v>41444</v>
      </c>
      <c r="B3640">
        <v>75.739998</v>
      </c>
      <c r="C3640">
        <v>75.959998999999996</v>
      </c>
      <c r="D3640">
        <v>74.339995999999999</v>
      </c>
      <c r="E3640">
        <v>74.459998999999996</v>
      </c>
      <c r="F3640">
        <v>63.344127999999998</v>
      </c>
      <c r="G3640">
        <v>8329100</v>
      </c>
    </row>
    <row r="3641" spans="1:7" x14ac:dyDescent="0.2">
      <c r="A3641" s="6">
        <v>41445</v>
      </c>
      <c r="B3641">
        <v>74.5</v>
      </c>
      <c r="C3641">
        <v>74.660004000000001</v>
      </c>
      <c r="D3641">
        <v>73.010002</v>
      </c>
      <c r="E3641">
        <v>73.029999000000004</v>
      </c>
      <c r="F3641">
        <v>62.127597999999999</v>
      </c>
      <c r="G3641">
        <v>9069700</v>
      </c>
    </row>
    <row r="3642" spans="1:7" x14ac:dyDescent="0.2">
      <c r="A3642" s="6">
        <v>41446</v>
      </c>
      <c r="B3642">
        <v>73.519997000000004</v>
      </c>
      <c r="C3642">
        <v>74.199996999999996</v>
      </c>
      <c r="D3642">
        <v>73.25</v>
      </c>
      <c r="E3642">
        <v>73.510002</v>
      </c>
      <c r="F3642">
        <v>62.535930999999998</v>
      </c>
      <c r="G3642">
        <v>14564500</v>
      </c>
    </row>
    <row r="3643" spans="1:7" x14ac:dyDescent="0.2">
      <c r="A3643" s="6">
        <v>41449</v>
      </c>
      <c r="B3643">
        <v>73.050003000000004</v>
      </c>
      <c r="C3643">
        <v>74.790001000000004</v>
      </c>
      <c r="D3643">
        <v>72.900002000000001</v>
      </c>
      <c r="E3643">
        <v>74.199996999999996</v>
      </c>
      <c r="F3643">
        <v>63.122936000000003</v>
      </c>
      <c r="G3643">
        <v>9697300</v>
      </c>
    </row>
    <row r="3644" spans="1:7" x14ac:dyDescent="0.2">
      <c r="A3644" s="6">
        <v>41450</v>
      </c>
      <c r="B3644">
        <v>74.269997000000004</v>
      </c>
      <c r="C3644">
        <v>74.75</v>
      </c>
      <c r="D3644">
        <v>73.839995999999999</v>
      </c>
      <c r="E3644">
        <v>74.370002999999997</v>
      </c>
      <c r="F3644">
        <v>63.267578</v>
      </c>
      <c r="G3644">
        <v>7217800</v>
      </c>
    </row>
    <row r="3645" spans="1:7" x14ac:dyDescent="0.2">
      <c r="A3645" s="6">
        <v>41451</v>
      </c>
      <c r="B3645">
        <v>74.620002999999997</v>
      </c>
      <c r="C3645">
        <v>75.180000000000007</v>
      </c>
      <c r="D3645">
        <v>74.540001000000004</v>
      </c>
      <c r="E3645">
        <v>75.010002</v>
      </c>
      <c r="F3645">
        <v>63.812004000000002</v>
      </c>
      <c r="G3645">
        <v>5478400</v>
      </c>
    </row>
    <row r="3646" spans="1:7" x14ac:dyDescent="0.2">
      <c r="A3646" s="6">
        <v>41452</v>
      </c>
      <c r="B3646">
        <v>75.480002999999996</v>
      </c>
      <c r="C3646">
        <v>76.110000999999997</v>
      </c>
      <c r="D3646">
        <v>75.239998</v>
      </c>
      <c r="E3646">
        <v>75.260002</v>
      </c>
      <c r="F3646">
        <v>64.024696000000006</v>
      </c>
      <c r="G3646">
        <v>7087800</v>
      </c>
    </row>
    <row r="3647" spans="1:7" x14ac:dyDescent="0.2">
      <c r="A3647" s="6">
        <v>41453</v>
      </c>
      <c r="B3647">
        <v>75.110000999999997</v>
      </c>
      <c r="C3647">
        <v>75.660004000000001</v>
      </c>
      <c r="D3647">
        <v>74.449996999999996</v>
      </c>
      <c r="E3647">
        <v>74.489998</v>
      </c>
      <c r="F3647">
        <v>63.369633</v>
      </c>
      <c r="G3647">
        <v>14548300</v>
      </c>
    </row>
    <row r="3648" spans="1:7" x14ac:dyDescent="0.2">
      <c r="A3648" s="6">
        <v>41456</v>
      </c>
      <c r="B3648">
        <v>74.989998</v>
      </c>
      <c r="C3648">
        <v>75.279999000000004</v>
      </c>
      <c r="D3648">
        <v>74.099997999999999</v>
      </c>
      <c r="E3648">
        <v>74.589995999999999</v>
      </c>
      <c r="F3648">
        <v>63.454715999999998</v>
      </c>
      <c r="G3648">
        <v>6697700</v>
      </c>
    </row>
    <row r="3649" spans="1:7" x14ac:dyDescent="0.2">
      <c r="A3649" s="6">
        <v>41457</v>
      </c>
      <c r="B3649">
        <v>74.309997999999993</v>
      </c>
      <c r="C3649">
        <v>75.680000000000007</v>
      </c>
      <c r="D3649">
        <v>74.209998999999996</v>
      </c>
      <c r="E3649">
        <v>74.709998999999996</v>
      </c>
      <c r="F3649">
        <v>63.556789000000002</v>
      </c>
      <c r="G3649">
        <v>6726400</v>
      </c>
    </row>
    <row r="3650" spans="1:7" x14ac:dyDescent="0.2">
      <c r="A3650" s="6">
        <v>41458</v>
      </c>
      <c r="B3650">
        <v>74.410004000000001</v>
      </c>
      <c r="C3650">
        <v>75.120002999999997</v>
      </c>
      <c r="D3650">
        <v>74.089995999999999</v>
      </c>
      <c r="E3650">
        <v>74.760002</v>
      </c>
      <c r="F3650">
        <v>63.599327000000002</v>
      </c>
      <c r="G3650">
        <v>2316400</v>
      </c>
    </row>
    <row r="3651" spans="1:7" x14ac:dyDescent="0.2">
      <c r="A3651" s="6">
        <v>41460</v>
      </c>
      <c r="B3651">
        <v>75.150002000000001</v>
      </c>
      <c r="C3651">
        <v>75.260002</v>
      </c>
      <c r="D3651">
        <v>74.410004000000001</v>
      </c>
      <c r="E3651">
        <v>75.209998999999996</v>
      </c>
      <c r="F3651">
        <v>63.982162000000002</v>
      </c>
      <c r="G3651">
        <v>5443900</v>
      </c>
    </row>
    <row r="3652" spans="1:7" x14ac:dyDescent="0.2">
      <c r="A3652" s="6">
        <v>41463</v>
      </c>
      <c r="B3652">
        <v>75.680000000000007</v>
      </c>
      <c r="C3652">
        <v>76.769997000000004</v>
      </c>
      <c r="D3652">
        <v>75.680000000000007</v>
      </c>
      <c r="E3652">
        <v>76.709998999999996</v>
      </c>
      <c r="F3652">
        <v>65.258240000000001</v>
      </c>
      <c r="G3652">
        <v>6713400</v>
      </c>
    </row>
    <row r="3653" spans="1:7" x14ac:dyDescent="0.2">
      <c r="A3653" s="6">
        <v>41464</v>
      </c>
      <c r="B3653">
        <v>76.959998999999996</v>
      </c>
      <c r="C3653">
        <v>77.440002000000007</v>
      </c>
      <c r="D3653">
        <v>76.739998</v>
      </c>
      <c r="E3653">
        <v>77.029999000000004</v>
      </c>
      <c r="F3653">
        <v>65.530463999999995</v>
      </c>
      <c r="G3653">
        <v>5273100</v>
      </c>
    </row>
    <row r="3654" spans="1:7" x14ac:dyDescent="0.2">
      <c r="A3654" s="6">
        <v>41465</v>
      </c>
      <c r="B3654">
        <v>76.959998999999996</v>
      </c>
      <c r="C3654">
        <v>77.5</v>
      </c>
      <c r="D3654">
        <v>76.449996999999996</v>
      </c>
      <c r="E3654">
        <v>76.769997000000004</v>
      </c>
      <c r="F3654">
        <v>65.309258</v>
      </c>
      <c r="G3654">
        <v>5144300</v>
      </c>
    </row>
    <row r="3655" spans="1:7" x14ac:dyDescent="0.2">
      <c r="A3655" s="6">
        <v>41466</v>
      </c>
      <c r="B3655">
        <v>77.449996999999996</v>
      </c>
      <c r="C3655">
        <v>77.75</v>
      </c>
      <c r="D3655">
        <v>77.330001999999993</v>
      </c>
      <c r="E3655">
        <v>77.629997000000003</v>
      </c>
      <c r="F3655">
        <v>66.040878000000006</v>
      </c>
      <c r="G3655">
        <v>4680700</v>
      </c>
    </row>
    <row r="3656" spans="1:7" x14ac:dyDescent="0.2">
      <c r="A3656" s="6">
        <v>41467</v>
      </c>
      <c r="B3656">
        <v>77.610000999999997</v>
      </c>
      <c r="C3656">
        <v>77.669998000000007</v>
      </c>
      <c r="D3656">
        <v>77.330001999999993</v>
      </c>
      <c r="E3656">
        <v>77.629997000000003</v>
      </c>
      <c r="F3656">
        <v>66.040878000000006</v>
      </c>
      <c r="G3656">
        <v>4457700</v>
      </c>
    </row>
    <row r="3657" spans="1:7" x14ac:dyDescent="0.2">
      <c r="A3657" s="6">
        <v>41470</v>
      </c>
      <c r="B3657">
        <v>77.300003000000004</v>
      </c>
      <c r="C3657">
        <v>77.300003000000004</v>
      </c>
      <c r="D3657">
        <v>76.699996999999996</v>
      </c>
      <c r="E3657">
        <v>77.029999000000004</v>
      </c>
      <c r="F3657">
        <v>65.530463999999995</v>
      </c>
      <c r="G3657">
        <v>4887200</v>
      </c>
    </row>
    <row r="3658" spans="1:7" x14ac:dyDescent="0.2">
      <c r="A3658" s="6">
        <v>41471</v>
      </c>
      <c r="B3658">
        <v>76.980002999999996</v>
      </c>
      <c r="C3658">
        <v>77.449996999999996</v>
      </c>
      <c r="D3658">
        <v>76.900002000000001</v>
      </c>
      <c r="E3658">
        <v>77.370002999999997</v>
      </c>
      <c r="F3658">
        <v>65.819694999999996</v>
      </c>
      <c r="G3658">
        <v>4707600</v>
      </c>
    </row>
    <row r="3659" spans="1:7" x14ac:dyDescent="0.2">
      <c r="A3659" s="6">
        <v>41472</v>
      </c>
      <c r="B3659">
        <v>77.620002999999997</v>
      </c>
      <c r="C3659">
        <v>77.790001000000004</v>
      </c>
      <c r="D3659">
        <v>77.089995999999999</v>
      </c>
      <c r="E3659">
        <v>77.199996999999996</v>
      </c>
      <c r="F3659">
        <v>65.675072</v>
      </c>
      <c r="G3659">
        <v>5351300</v>
      </c>
    </row>
    <row r="3660" spans="1:7" x14ac:dyDescent="0.2">
      <c r="A3660" s="6">
        <v>41473</v>
      </c>
      <c r="B3660">
        <v>77.220000999999996</v>
      </c>
      <c r="C3660">
        <v>77.550003000000004</v>
      </c>
      <c r="D3660">
        <v>77.010002</v>
      </c>
      <c r="E3660">
        <v>77.339995999999999</v>
      </c>
      <c r="F3660">
        <v>65.794182000000006</v>
      </c>
      <c r="G3660">
        <v>4149900</v>
      </c>
    </row>
    <row r="3661" spans="1:7" x14ac:dyDescent="0.2">
      <c r="A3661" s="6">
        <v>41474</v>
      </c>
      <c r="B3661">
        <v>77.449996999999996</v>
      </c>
      <c r="C3661">
        <v>78.169998000000007</v>
      </c>
      <c r="D3661">
        <v>77.339995999999999</v>
      </c>
      <c r="E3661">
        <v>78.080001999999993</v>
      </c>
      <c r="F3661">
        <v>66.423698000000002</v>
      </c>
      <c r="G3661">
        <v>6825900</v>
      </c>
    </row>
    <row r="3662" spans="1:7" x14ac:dyDescent="0.2">
      <c r="A3662" s="6">
        <v>41477</v>
      </c>
      <c r="B3662">
        <v>77.889999000000003</v>
      </c>
      <c r="C3662">
        <v>78.25</v>
      </c>
      <c r="D3662">
        <v>77.730002999999996</v>
      </c>
      <c r="E3662">
        <v>77.870002999999997</v>
      </c>
      <c r="F3662">
        <v>66.245063999999999</v>
      </c>
      <c r="G3662">
        <v>4158200</v>
      </c>
    </row>
    <row r="3663" spans="1:7" x14ac:dyDescent="0.2">
      <c r="A3663" s="6">
        <v>41478</v>
      </c>
      <c r="B3663">
        <v>77.959998999999996</v>
      </c>
      <c r="C3663">
        <v>78.629997000000003</v>
      </c>
      <c r="D3663">
        <v>77.800003000000004</v>
      </c>
      <c r="E3663">
        <v>78.550003000000004</v>
      </c>
      <c r="F3663">
        <v>66.823539999999994</v>
      </c>
      <c r="G3663">
        <v>5252900</v>
      </c>
    </row>
    <row r="3664" spans="1:7" x14ac:dyDescent="0.2">
      <c r="A3664" s="6">
        <v>41479</v>
      </c>
      <c r="B3664">
        <v>78.680000000000007</v>
      </c>
      <c r="C3664">
        <v>78.690002000000007</v>
      </c>
      <c r="D3664">
        <v>77.720000999999996</v>
      </c>
      <c r="E3664">
        <v>78.230002999999996</v>
      </c>
      <c r="F3664">
        <v>66.551322999999996</v>
      </c>
      <c r="G3664">
        <v>4930000</v>
      </c>
    </row>
    <row r="3665" spans="1:7" x14ac:dyDescent="0.2">
      <c r="A3665" s="6">
        <v>41480</v>
      </c>
      <c r="B3665">
        <v>78.050003000000004</v>
      </c>
      <c r="C3665">
        <v>78.459998999999996</v>
      </c>
      <c r="D3665">
        <v>77.629997000000003</v>
      </c>
      <c r="E3665">
        <v>78.010002</v>
      </c>
      <c r="F3665">
        <v>66.364151000000007</v>
      </c>
      <c r="G3665">
        <v>5920200</v>
      </c>
    </row>
    <row r="3666" spans="1:7" x14ac:dyDescent="0.2">
      <c r="A3666" s="6">
        <v>41481</v>
      </c>
      <c r="B3666">
        <v>77.930000000000007</v>
      </c>
      <c r="C3666">
        <v>78.029999000000004</v>
      </c>
      <c r="D3666">
        <v>77.099997999999999</v>
      </c>
      <c r="E3666">
        <v>78</v>
      </c>
      <c r="F3666">
        <v>66.355643999999998</v>
      </c>
      <c r="G3666">
        <v>5349100</v>
      </c>
    </row>
    <row r="3667" spans="1:7" x14ac:dyDescent="0.2">
      <c r="A3667" s="6">
        <v>41484</v>
      </c>
      <c r="B3667">
        <v>77.830001999999993</v>
      </c>
      <c r="C3667">
        <v>78.25</v>
      </c>
      <c r="D3667">
        <v>77.779999000000004</v>
      </c>
      <c r="E3667">
        <v>77.989998</v>
      </c>
      <c r="F3667">
        <v>66.347121999999999</v>
      </c>
      <c r="G3667">
        <v>3465000</v>
      </c>
    </row>
    <row r="3668" spans="1:7" x14ac:dyDescent="0.2">
      <c r="A3668" s="6">
        <v>41485</v>
      </c>
      <c r="B3668">
        <v>78.209998999999996</v>
      </c>
      <c r="C3668">
        <v>78.360000999999997</v>
      </c>
      <c r="D3668">
        <v>77.690002000000007</v>
      </c>
      <c r="E3668">
        <v>77.889999000000003</v>
      </c>
      <c r="F3668">
        <v>66.262069999999994</v>
      </c>
      <c r="G3668">
        <v>4533700</v>
      </c>
    </row>
    <row r="3669" spans="1:7" x14ac:dyDescent="0.2">
      <c r="A3669" s="6">
        <v>41486</v>
      </c>
      <c r="B3669">
        <v>77.919998000000007</v>
      </c>
      <c r="C3669">
        <v>78.480002999999996</v>
      </c>
      <c r="D3669">
        <v>77.730002999999996</v>
      </c>
      <c r="E3669">
        <v>77.940002000000007</v>
      </c>
      <c r="F3669">
        <v>66.304610999999994</v>
      </c>
      <c r="G3669">
        <v>6040800</v>
      </c>
    </row>
    <row r="3670" spans="1:7" x14ac:dyDescent="0.2">
      <c r="A3670" s="6">
        <v>41487</v>
      </c>
      <c r="B3670">
        <v>78.419998000000007</v>
      </c>
      <c r="C3670">
        <v>78.669998000000007</v>
      </c>
      <c r="D3670">
        <v>78.110000999999997</v>
      </c>
      <c r="E3670">
        <v>78.220000999999996</v>
      </c>
      <c r="F3670">
        <v>66.542823999999996</v>
      </c>
      <c r="G3670">
        <v>5168700</v>
      </c>
    </row>
    <row r="3671" spans="1:7" x14ac:dyDescent="0.2">
      <c r="A3671" s="6">
        <v>41488</v>
      </c>
      <c r="B3671">
        <v>78.25</v>
      </c>
      <c r="C3671">
        <v>78.75</v>
      </c>
      <c r="D3671">
        <v>78</v>
      </c>
      <c r="E3671">
        <v>78.75</v>
      </c>
      <c r="F3671">
        <v>66.993683000000004</v>
      </c>
      <c r="G3671">
        <v>6123900</v>
      </c>
    </row>
    <row r="3672" spans="1:7" x14ac:dyDescent="0.2">
      <c r="A3672" s="6">
        <v>41491</v>
      </c>
      <c r="B3672">
        <v>78.620002999999997</v>
      </c>
      <c r="C3672">
        <v>79</v>
      </c>
      <c r="D3672">
        <v>78.430000000000007</v>
      </c>
      <c r="E3672">
        <v>78.769997000000004</v>
      </c>
      <c r="F3672">
        <v>67.010695999999996</v>
      </c>
      <c r="G3672">
        <v>3906100</v>
      </c>
    </row>
    <row r="3673" spans="1:7" x14ac:dyDescent="0.2">
      <c r="A3673" s="6">
        <v>41492</v>
      </c>
      <c r="B3673">
        <v>78.559997999999993</v>
      </c>
      <c r="C3673">
        <v>78.569999999999993</v>
      </c>
      <c r="D3673">
        <v>77.559997999999993</v>
      </c>
      <c r="E3673">
        <v>77.870002999999997</v>
      </c>
      <c r="F3673">
        <v>66.245063999999999</v>
      </c>
      <c r="G3673">
        <v>6700900</v>
      </c>
    </row>
    <row r="3674" spans="1:7" x14ac:dyDescent="0.2">
      <c r="A3674" s="6">
        <v>41493</v>
      </c>
      <c r="B3674">
        <v>77.160004000000001</v>
      </c>
      <c r="C3674">
        <v>77.629997000000003</v>
      </c>
      <c r="D3674">
        <v>76.620002999999997</v>
      </c>
      <c r="E3674">
        <v>77.370002999999997</v>
      </c>
      <c r="F3674">
        <v>66.219391000000002</v>
      </c>
      <c r="G3674">
        <v>5819700</v>
      </c>
    </row>
    <row r="3675" spans="1:7" x14ac:dyDescent="0.2">
      <c r="A3675" s="6">
        <v>41494</v>
      </c>
      <c r="B3675">
        <v>77.510002</v>
      </c>
      <c r="C3675">
        <v>77.889999000000003</v>
      </c>
      <c r="D3675">
        <v>76.930000000000007</v>
      </c>
      <c r="E3675">
        <v>77.25</v>
      </c>
      <c r="F3675">
        <v>66.116660999999993</v>
      </c>
      <c r="G3675">
        <v>4474700</v>
      </c>
    </row>
    <row r="3676" spans="1:7" x14ac:dyDescent="0.2">
      <c r="A3676" s="6">
        <v>41495</v>
      </c>
      <c r="B3676">
        <v>77.209998999999996</v>
      </c>
      <c r="C3676">
        <v>77.319999999999993</v>
      </c>
      <c r="D3676">
        <v>76.769997000000004</v>
      </c>
      <c r="E3676">
        <v>76.900002000000001</v>
      </c>
      <c r="F3676">
        <v>65.817122999999995</v>
      </c>
      <c r="G3676">
        <v>5764600</v>
      </c>
    </row>
    <row r="3677" spans="1:7" x14ac:dyDescent="0.2">
      <c r="A3677" s="6">
        <v>41498</v>
      </c>
      <c r="B3677">
        <v>76.559997999999993</v>
      </c>
      <c r="C3677">
        <v>77.389999000000003</v>
      </c>
      <c r="D3677">
        <v>76.489998</v>
      </c>
      <c r="E3677">
        <v>77.080001999999993</v>
      </c>
      <c r="F3677">
        <v>65.971169000000003</v>
      </c>
      <c r="G3677">
        <v>5787000</v>
      </c>
    </row>
    <row r="3678" spans="1:7" x14ac:dyDescent="0.2">
      <c r="A3678" s="6">
        <v>41499</v>
      </c>
      <c r="B3678">
        <v>77.169998000000007</v>
      </c>
      <c r="C3678">
        <v>77.25</v>
      </c>
      <c r="D3678">
        <v>76.220000999999996</v>
      </c>
      <c r="E3678">
        <v>76.860000999999997</v>
      </c>
      <c r="F3678">
        <v>65.782875000000004</v>
      </c>
      <c r="G3678">
        <v>6381000</v>
      </c>
    </row>
    <row r="3679" spans="1:7" x14ac:dyDescent="0.2">
      <c r="A3679" s="6">
        <v>41500</v>
      </c>
      <c r="B3679">
        <v>76.809997999999993</v>
      </c>
      <c r="C3679">
        <v>77.220000999999996</v>
      </c>
      <c r="D3679">
        <v>76.230002999999996</v>
      </c>
      <c r="E3679">
        <v>76.400002000000001</v>
      </c>
      <c r="F3679">
        <v>65.389183000000003</v>
      </c>
      <c r="G3679">
        <v>6820100</v>
      </c>
    </row>
    <row r="3680" spans="1:7" x14ac:dyDescent="0.2">
      <c r="A3680" s="6">
        <v>41501</v>
      </c>
      <c r="B3680">
        <v>74.459998999999996</v>
      </c>
      <c r="C3680">
        <v>75.080001999999993</v>
      </c>
      <c r="D3680">
        <v>74.029999000000004</v>
      </c>
      <c r="E3680">
        <v>74.410004000000001</v>
      </c>
      <c r="F3680">
        <v>63.685974000000002</v>
      </c>
      <c r="G3680">
        <v>13221500</v>
      </c>
    </row>
    <row r="3681" spans="1:7" x14ac:dyDescent="0.2">
      <c r="A3681" s="6">
        <v>41502</v>
      </c>
      <c r="B3681">
        <v>74.120002999999997</v>
      </c>
      <c r="C3681">
        <v>74.5</v>
      </c>
      <c r="D3681">
        <v>73.699996999999996</v>
      </c>
      <c r="E3681">
        <v>74.110000999999997</v>
      </c>
      <c r="F3681">
        <v>63.429211000000002</v>
      </c>
      <c r="G3681">
        <v>7254500</v>
      </c>
    </row>
    <row r="3682" spans="1:7" x14ac:dyDescent="0.2">
      <c r="A3682" s="6">
        <v>41505</v>
      </c>
      <c r="B3682">
        <v>73.879997000000003</v>
      </c>
      <c r="C3682">
        <v>73.930000000000007</v>
      </c>
      <c r="D3682">
        <v>73.209998999999996</v>
      </c>
      <c r="E3682">
        <v>73.580001999999993</v>
      </c>
      <c r="F3682">
        <v>62.975605000000002</v>
      </c>
      <c r="G3682">
        <v>5364900</v>
      </c>
    </row>
    <row r="3683" spans="1:7" x14ac:dyDescent="0.2">
      <c r="A3683" s="6">
        <v>41506</v>
      </c>
      <c r="B3683">
        <v>73.550003000000004</v>
      </c>
      <c r="C3683">
        <v>73.620002999999997</v>
      </c>
      <c r="D3683">
        <v>73.199996999999996</v>
      </c>
      <c r="E3683">
        <v>73.230002999999996</v>
      </c>
      <c r="F3683">
        <v>62.676025000000003</v>
      </c>
      <c r="G3683">
        <v>6663100</v>
      </c>
    </row>
    <row r="3684" spans="1:7" x14ac:dyDescent="0.2">
      <c r="A3684" s="6">
        <v>41507</v>
      </c>
      <c r="B3684">
        <v>73.160004000000001</v>
      </c>
      <c r="C3684">
        <v>74.129997000000003</v>
      </c>
      <c r="D3684">
        <v>72.930000000000007</v>
      </c>
      <c r="E3684">
        <v>73.550003000000004</v>
      </c>
      <c r="F3684">
        <v>62.949913000000002</v>
      </c>
      <c r="G3684">
        <v>8077900</v>
      </c>
    </row>
    <row r="3685" spans="1:7" x14ac:dyDescent="0.2">
      <c r="A3685" s="6">
        <v>41508</v>
      </c>
      <c r="B3685">
        <v>73.809997999999993</v>
      </c>
      <c r="C3685">
        <v>74.029999000000004</v>
      </c>
      <c r="D3685">
        <v>73.239998</v>
      </c>
      <c r="E3685">
        <v>73.459998999999996</v>
      </c>
      <c r="F3685">
        <v>62.872883000000002</v>
      </c>
      <c r="G3685">
        <v>3947400</v>
      </c>
    </row>
    <row r="3686" spans="1:7" x14ac:dyDescent="0.2">
      <c r="A3686" s="6">
        <v>41509</v>
      </c>
      <c r="B3686">
        <v>73.650002000000001</v>
      </c>
      <c r="C3686">
        <v>73.75</v>
      </c>
      <c r="D3686">
        <v>73.029999000000004</v>
      </c>
      <c r="E3686">
        <v>73.440002000000007</v>
      </c>
      <c r="F3686">
        <v>62.855750999999998</v>
      </c>
      <c r="G3686">
        <v>5474100</v>
      </c>
    </row>
    <row r="3687" spans="1:7" x14ac:dyDescent="0.2">
      <c r="A3687" s="6">
        <v>41512</v>
      </c>
      <c r="B3687">
        <v>73.639999000000003</v>
      </c>
      <c r="C3687">
        <v>73.75</v>
      </c>
      <c r="D3687">
        <v>73.029999000000004</v>
      </c>
      <c r="E3687">
        <v>73.029999000000004</v>
      </c>
      <c r="F3687">
        <v>62.504860000000001</v>
      </c>
      <c r="G3687">
        <v>5348200</v>
      </c>
    </row>
    <row r="3688" spans="1:7" x14ac:dyDescent="0.2">
      <c r="A3688" s="6">
        <v>41513</v>
      </c>
      <c r="B3688">
        <v>72.680000000000007</v>
      </c>
      <c r="C3688">
        <v>73.110000999999997</v>
      </c>
      <c r="D3688">
        <v>72.510002</v>
      </c>
      <c r="E3688">
        <v>72.860000999999997</v>
      </c>
      <c r="F3688">
        <v>62.359366999999999</v>
      </c>
      <c r="G3688">
        <v>5787600</v>
      </c>
    </row>
    <row r="3689" spans="1:7" x14ac:dyDescent="0.2">
      <c r="A3689" s="6">
        <v>41514</v>
      </c>
      <c r="B3689">
        <v>72.660004000000001</v>
      </c>
      <c r="C3689">
        <v>72.860000999999997</v>
      </c>
      <c r="D3689">
        <v>72.269997000000004</v>
      </c>
      <c r="E3689">
        <v>72.379997000000003</v>
      </c>
      <c r="F3689">
        <v>61.948540000000001</v>
      </c>
      <c r="G3689">
        <v>5608600</v>
      </c>
    </row>
    <row r="3690" spans="1:7" x14ac:dyDescent="0.2">
      <c r="A3690" s="6">
        <v>41515</v>
      </c>
      <c r="B3690">
        <v>72.349997999999999</v>
      </c>
      <c r="C3690">
        <v>72.879997000000003</v>
      </c>
      <c r="D3690">
        <v>72.230002999999996</v>
      </c>
      <c r="E3690">
        <v>72.430000000000007</v>
      </c>
      <c r="F3690">
        <v>61.991340999999998</v>
      </c>
      <c r="G3690">
        <v>4088200</v>
      </c>
    </row>
    <row r="3691" spans="1:7" x14ac:dyDescent="0.2">
      <c r="A3691" s="6">
        <v>41516</v>
      </c>
      <c r="B3691">
        <v>72.639999000000003</v>
      </c>
      <c r="C3691">
        <v>73.069999999999993</v>
      </c>
      <c r="D3691">
        <v>72.580001999999993</v>
      </c>
      <c r="E3691">
        <v>72.980002999999996</v>
      </c>
      <c r="F3691">
        <v>62.462048000000003</v>
      </c>
      <c r="G3691">
        <v>6066200</v>
      </c>
    </row>
    <row r="3692" spans="1:7" x14ac:dyDescent="0.2">
      <c r="A3692" s="6">
        <v>41520</v>
      </c>
      <c r="B3692">
        <v>73.480002999999996</v>
      </c>
      <c r="C3692">
        <v>73.580001999999993</v>
      </c>
      <c r="D3692">
        <v>72.540001000000004</v>
      </c>
      <c r="E3692">
        <v>72.680000000000007</v>
      </c>
      <c r="F3692">
        <v>62.205298999999997</v>
      </c>
      <c r="G3692">
        <v>7157000</v>
      </c>
    </row>
    <row r="3693" spans="1:7" x14ac:dyDescent="0.2">
      <c r="A3693" s="6">
        <v>41521</v>
      </c>
      <c r="B3693">
        <v>72.699996999999996</v>
      </c>
      <c r="C3693">
        <v>73.120002999999997</v>
      </c>
      <c r="D3693">
        <v>72.449996999999996</v>
      </c>
      <c r="E3693">
        <v>72.910004000000001</v>
      </c>
      <c r="F3693">
        <v>62.402149000000001</v>
      </c>
      <c r="G3693">
        <v>4667500</v>
      </c>
    </row>
    <row r="3694" spans="1:7" x14ac:dyDescent="0.2">
      <c r="A3694" s="6">
        <v>41522</v>
      </c>
      <c r="B3694">
        <v>72.839995999999999</v>
      </c>
      <c r="C3694">
        <v>73.480002999999996</v>
      </c>
      <c r="D3694">
        <v>72.620002999999997</v>
      </c>
      <c r="E3694">
        <v>72.669998000000007</v>
      </c>
      <c r="F3694">
        <v>62.196734999999997</v>
      </c>
      <c r="G3694">
        <v>4680500</v>
      </c>
    </row>
    <row r="3695" spans="1:7" x14ac:dyDescent="0.2">
      <c r="A3695" s="6">
        <v>41523</v>
      </c>
      <c r="B3695">
        <v>72.699996999999996</v>
      </c>
      <c r="C3695">
        <v>73.160004000000001</v>
      </c>
      <c r="D3695">
        <v>72.190002000000007</v>
      </c>
      <c r="E3695">
        <v>72.589995999999999</v>
      </c>
      <c r="F3695">
        <v>62.128258000000002</v>
      </c>
      <c r="G3695">
        <v>5790200</v>
      </c>
    </row>
    <row r="3696" spans="1:7" x14ac:dyDescent="0.2">
      <c r="A3696" s="6">
        <v>41526</v>
      </c>
      <c r="B3696">
        <v>72.849997999999999</v>
      </c>
      <c r="C3696">
        <v>73.650002000000001</v>
      </c>
      <c r="D3696">
        <v>72.699996999999996</v>
      </c>
      <c r="E3696">
        <v>73.510002</v>
      </c>
      <c r="F3696">
        <v>62.915680000000002</v>
      </c>
      <c r="G3696">
        <v>5523000</v>
      </c>
    </row>
    <row r="3697" spans="1:7" x14ac:dyDescent="0.2">
      <c r="A3697" s="6">
        <v>41527</v>
      </c>
      <c r="B3697">
        <v>73.660004000000001</v>
      </c>
      <c r="C3697">
        <v>74.209998999999996</v>
      </c>
      <c r="D3697">
        <v>73.569999999999993</v>
      </c>
      <c r="E3697">
        <v>73.959998999999996</v>
      </c>
      <c r="F3697">
        <v>63.300812000000001</v>
      </c>
      <c r="G3697">
        <v>6845300</v>
      </c>
    </row>
    <row r="3698" spans="1:7" x14ac:dyDescent="0.2">
      <c r="A3698" s="6">
        <v>41528</v>
      </c>
      <c r="B3698">
        <v>74</v>
      </c>
      <c r="C3698">
        <v>74.239998</v>
      </c>
      <c r="D3698">
        <v>73.660004000000001</v>
      </c>
      <c r="E3698">
        <v>74.050003000000004</v>
      </c>
      <c r="F3698">
        <v>63.377853000000002</v>
      </c>
      <c r="G3698">
        <v>5335800</v>
      </c>
    </row>
    <row r="3699" spans="1:7" x14ac:dyDescent="0.2">
      <c r="A3699" s="6">
        <v>41529</v>
      </c>
      <c r="B3699">
        <v>74.180000000000007</v>
      </c>
      <c r="C3699">
        <v>74.519997000000004</v>
      </c>
      <c r="D3699">
        <v>73.769997000000004</v>
      </c>
      <c r="E3699">
        <v>73.910004000000001</v>
      </c>
      <c r="F3699">
        <v>63.258034000000002</v>
      </c>
      <c r="G3699">
        <v>5261800</v>
      </c>
    </row>
    <row r="3700" spans="1:7" x14ac:dyDescent="0.2">
      <c r="A3700" s="6">
        <v>41530</v>
      </c>
      <c r="B3700">
        <v>74.129997000000003</v>
      </c>
      <c r="C3700">
        <v>74.400002000000001</v>
      </c>
      <c r="D3700">
        <v>73.980002999999996</v>
      </c>
      <c r="E3700">
        <v>74.360000999999997</v>
      </c>
      <c r="F3700">
        <v>63.643185000000003</v>
      </c>
      <c r="G3700">
        <v>4020400</v>
      </c>
    </row>
    <row r="3701" spans="1:7" x14ac:dyDescent="0.2">
      <c r="A3701" s="6">
        <v>41533</v>
      </c>
      <c r="B3701">
        <v>74.900002000000001</v>
      </c>
      <c r="C3701">
        <v>75.190002000000007</v>
      </c>
      <c r="D3701">
        <v>74.690002000000007</v>
      </c>
      <c r="E3701">
        <v>74.779999000000004</v>
      </c>
      <c r="F3701">
        <v>64.002646999999996</v>
      </c>
      <c r="G3701">
        <v>4200600</v>
      </c>
    </row>
    <row r="3702" spans="1:7" x14ac:dyDescent="0.2">
      <c r="A3702" s="6">
        <v>41534</v>
      </c>
      <c r="B3702">
        <v>74.839995999999999</v>
      </c>
      <c r="C3702">
        <v>75.470000999999996</v>
      </c>
      <c r="D3702">
        <v>74.790001000000004</v>
      </c>
      <c r="E3702">
        <v>75.150002000000001</v>
      </c>
      <c r="F3702">
        <v>64.319312999999994</v>
      </c>
      <c r="G3702">
        <v>4291800</v>
      </c>
    </row>
    <row r="3703" spans="1:7" x14ac:dyDescent="0.2">
      <c r="A3703" s="6">
        <v>41535</v>
      </c>
      <c r="B3703">
        <v>75.160004000000001</v>
      </c>
      <c r="C3703">
        <v>76.529999000000004</v>
      </c>
      <c r="D3703">
        <v>74.900002000000001</v>
      </c>
      <c r="E3703">
        <v>76.419998000000007</v>
      </c>
      <c r="F3703">
        <v>65.406288000000004</v>
      </c>
      <c r="G3703">
        <v>6881700</v>
      </c>
    </row>
    <row r="3704" spans="1:7" x14ac:dyDescent="0.2">
      <c r="A3704" s="6">
        <v>41536</v>
      </c>
      <c r="B3704">
        <v>76.5</v>
      </c>
      <c r="C3704">
        <v>76.529999000000004</v>
      </c>
      <c r="D3704">
        <v>75.620002999999997</v>
      </c>
      <c r="E3704">
        <v>76.209998999999996</v>
      </c>
      <c r="F3704">
        <v>65.226569999999995</v>
      </c>
      <c r="G3704">
        <v>7109500</v>
      </c>
    </row>
    <row r="3705" spans="1:7" x14ac:dyDescent="0.2">
      <c r="A3705" s="6">
        <v>41537</v>
      </c>
      <c r="B3705">
        <v>76.319999999999993</v>
      </c>
      <c r="C3705">
        <v>76.449996999999996</v>
      </c>
      <c r="D3705">
        <v>75.830001999999993</v>
      </c>
      <c r="E3705">
        <v>75.830001999999993</v>
      </c>
      <c r="F3705">
        <v>64.901313999999999</v>
      </c>
      <c r="G3705">
        <v>8847600</v>
      </c>
    </row>
    <row r="3706" spans="1:7" x14ac:dyDescent="0.2">
      <c r="A3706" s="6">
        <v>41540</v>
      </c>
      <c r="B3706">
        <v>75.389999000000003</v>
      </c>
      <c r="C3706">
        <v>76.430000000000007</v>
      </c>
      <c r="D3706">
        <v>75.199996999999996</v>
      </c>
      <c r="E3706">
        <v>76.419998000000007</v>
      </c>
      <c r="F3706">
        <v>65.406288000000004</v>
      </c>
      <c r="G3706">
        <v>5604700</v>
      </c>
    </row>
    <row r="3707" spans="1:7" x14ac:dyDescent="0.2">
      <c r="A3707" s="6">
        <v>41541</v>
      </c>
      <c r="B3707">
        <v>76.400002000000001</v>
      </c>
      <c r="C3707">
        <v>76.730002999999996</v>
      </c>
      <c r="D3707">
        <v>75.690002000000007</v>
      </c>
      <c r="E3707">
        <v>75.75</v>
      </c>
      <c r="F3707">
        <v>64.832847999999998</v>
      </c>
      <c r="G3707">
        <v>6874800</v>
      </c>
    </row>
    <row r="3708" spans="1:7" x14ac:dyDescent="0.2">
      <c r="A3708" s="6">
        <v>41542</v>
      </c>
      <c r="B3708">
        <v>75.910004000000001</v>
      </c>
      <c r="C3708">
        <v>75.940002000000007</v>
      </c>
      <c r="D3708">
        <v>73.559997999999993</v>
      </c>
      <c r="E3708">
        <v>74.650002000000001</v>
      </c>
      <c r="F3708">
        <v>63.891399</v>
      </c>
      <c r="G3708">
        <v>14972300</v>
      </c>
    </row>
    <row r="3709" spans="1:7" x14ac:dyDescent="0.2">
      <c r="A3709" s="6">
        <v>41543</v>
      </c>
      <c r="B3709">
        <v>74.779999000000004</v>
      </c>
      <c r="C3709">
        <v>74.980002999999996</v>
      </c>
      <c r="D3709">
        <v>74.220000999999996</v>
      </c>
      <c r="E3709">
        <v>74.620002999999997</v>
      </c>
      <c r="F3709">
        <v>63.865726000000002</v>
      </c>
      <c r="G3709">
        <v>5078100</v>
      </c>
    </row>
    <row r="3710" spans="1:7" x14ac:dyDescent="0.2">
      <c r="A3710" s="6">
        <v>41544</v>
      </c>
      <c r="B3710">
        <v>74.379997000000003</v>
      </c>
      <c r="C3710">
        <v>74.459998999999996</v>
      </c>
      <c r="D3710">
        <v>74.069999999999993</v>
      </c>
      <c r="E3710">
        <v>74.360000999999997</v>
      </c>
      <c r="F3710">
        <v>63.643185000000003</v>
      </c>
      <c r="G3710">
        <v>4214600</v>
      </c>
    </row>
    <row r="3711" spans="1:7" x14ac:dyDescent="0.2">
      <c r="A3711" s="6">
        <v>41547</v>
      </c>
      <c r="B3711">
        <v>74.279999000000004</v>
      </c>
      <c r="C3711">
        <v>74.599997999999999</v>
      </c>
      <c r="D3711">
        <v>73.739998</v>
      </c>
      <c r="E3711">
        <v>73.959998999999996</v>
      </c>
      <c r="F3711">
        <v>63.300812000000001</v>
      </c>
      <c r="G3711">
        <v>6752500</v>
      </c>
    </row>
    <row r="3712" spans="1:7" x14ac:dyDescent="0.2">
      <c r="A3712" s="6">
        <v>41548</v>
      </c>
      <c r="B3712">
        <v>73.870002999999997</v>
      </c>
      <c r="C3712">
        <v>73.889999000000003</v>
      </c>
      <c r="D3712">
        <v>73.319999999999993</v>
      </c>
      <c r="E3712">
        <v>73.589995999999999</v>
      </c>
      <c r="F3712">
        <v>62.984164999999997</v>
      </c>
      <c r="G3712">
        <v>5675500</v>
      </c>
    </row>
    <row r="3713" spans="1:7" x14ac:dyDescent="0.2">
      <c r="A3713" s="6">
        <v>41549</v>
      </c>
      <c r="B3713">
        <v>73.389999000000003</v>
      </c>
      <c r="C3713">
        <v>73.720000999999996</v>
      </c>
      <c r="D3713">
        <v>73.040001000000004</v>
      </c>
      <c r="E3713">
        <v>73.720000999999996</v>
      </c>
      <c r="F3713">
        <v>63.095416999999998</v>
      </c>
      <c r="G3713">
        <v>7376100</v>
      </c>
    </row>
    <row r="3714" spans="1:7" x14ac:dyDescent="0.2">
      <c r="A3714" s="6">
        <v>41550</v>
      </c>
      <c r="B3714">
        <v>73.529999000000004</v>
      </c>
      <c r="C3714">
        <v>73.529999000000004</v>
      </c>
      <c r="D3714">
        <v>72.949996999999996</v>
      </c>
      <c r="E3714">
        <v>73.160004000000001</v>
      </c>
      <c r="F3714">
        <v>62.616112000000001</v>
      </c>
      <c r="G3714">
        <v>7179600</v>
      </c>
    </row>
    <row r="3715" spans="1:7" x14ac:dyDescent="0.2">
      <c r="A3715" s="6">
        <v>41551</v>
      </c>
      <c r="B3715">
        <v>73.010002</v>
      </c>
      <c r="C3715">
        <v>73.379997000000003</v>
      </c>
      <c r="D3715">
        <v>72.790001000000004</v>
      </c>
      <c r="E3715">
        <v>72.800003000000004</v>
      </c>
      <c r="F3715">
        <v>62.308005999999999</v>
      </c>
      <c r="G3715">
        <v>5747700</v>
      </c>
    </row>
    <row r="3716" spans="1:7" x14ac:dyDescent="0.2">
      <c r="A3716" s="6">
        <v>41554</v>
      </c>
      <c r="B3716">
        <v>72.419998000000007</v>
      </c>
      <c r="C3716">
        <v>72.419998000000007</v>
      </c>
      <c r="D3716">
        <v>71.510002</v>
      </c>
      <c r="E3716">
        <v>71.870002999999997</v>
      </c>
      <c r="F3716">
        <v>61.512039000000001</v>
      </c>
      <c r="G3716">
        <v>6886400</v>
      </c>
    </row>
    <row r="3717" spans="1:7" x14ac:dyDescent="0.2">
      <c r="A3717" s="6">
        <v>41555</v>
      </c>
      <c r="B3717">
        <v>71.849997999999999</v>
      </c>
      <c r="C3717">
        <v>73.190002000000007</v>
      </c>
      <c r="D3717">
        <v>71.800003000000004</v>
      </c>
      <c r="E3717">
        <v>72.900002000000001</v>
      </c>
      <c r="F3717">
        <v>62.393593000000003</v>
      </c>
      <c r="G3717">
        <v>9224200</v>
      </c>
    </row>
    <row r="3718" spans="1:7" x14ac:dyDescent="0.2">
      <c r="A3718" s="6">
        <v>41556</v>
      </c>
      <c r="B3718">
        <v>72.830001999999993</v>
      </c>
      <c r="C3718">
        <v>73.339995999999999</v>
      </c>
      <c r="D3718">
        <v>72.569999999999993</v>
      </c>
      <c r="E3718">
        <v>73</v>
      </c>
      <c r="F3718">
        <v>62.479187000000003</v>
      </c>
      <c r="G3718">
        <v>6467400</v>
      </c>
    </row>
    <row r="3719" spans="1:7" x14ac:dyDescent="0.2">
      <c r="A3719" s="6">
        <v>41557</v>
      </c>
      <c r="B3719">
        <v>73.480002999999996</v>
      </c>
      <c r="C3719">
        <v>74.870002999999997</v>
      </c>
      <c r="D3719">
        <v>73.269997000000004</v>
      </c>
      <c r="E3719">
        <v>74.790001000000004</v>
      </c>
      <c r="F3719">
        <v>64.011200000000002</v>
      </c>
      <c r="G3719">
        <v>7680200</v>
      </c>
    </row>
    <row r="3720" spans="1:7" x14ac:dyDescent="0.2">
      <c r="A3720" s="6">
        <v>41558</v>
      </c>
      <c r="B3720">
        <v>74.610000999999997</v>
      </c>
      <c r="C3720">
        <v>74.830001999999993</v>
      </c>
      <c r="D3720">
        <v>73.830001999999993</v>
      </c>
      <c r="E3720">
        <v>74.819999999999993</v>
      </c>
      <c r="F3720">
        <v>64.036888000000005</v>
      </c>
      <c r="G3720">
        <v>6529200</v>
      </c>
    </row>
    <row r="3721" spans="1:7" x14ac:dyDescent="0.2">
      <c r="A3721" s="6">
        <v>41561</v>
      </c>
      <c r="B3721">
        <v>74.339995999999999</v>
      </c>
      <c r="C3721">
        <v>74.709998999999996</v>
      </c>
      <c r="D3721">
        <v>73.75</v>
      </c>
      <c r="E3721">
        <v>74.680000000000007</v>
      </c>
      <c r="F3721">
        <v>63.917068</v>
      </c>
      <c r="G3721">
        <v>5904000</v>
      </c>
    </row>
    <row r="3722" spans="1:7" x14ac:dyDescent="0.2">
      <c r="A3722" s="6">
        <v>41562</v>
      </c>
      <c r="B3722">
        <v>74.430000000000007</v>
      </c>
      <c r="C3722">
        <v>75.370002999999997</v>
      </c>
      <c r="D3722">
        <v>73.989998</v>
      </c>
      <c r="E3722">
        <v>74.370002999999997</v>
      </c>
      <c r="F3722">
        <v>63.651755999999999</v>
      </c>
      <c r="G3722">
        <v>8993300</v>
      </c>
    </row>
    <row r="3723" spans="1:7" x14ac:dyDescent="0.2">
      <c r="A3723" s="6">
        <v>41563</v>
      </c>
      <c r="B3723">
        <v>74.809997999999993</v>
      </c>
      <c r="C3723">
        <v>75.620002999999997</v>
      </c>
      <c r="D3723">
        <v>74.569999999999993</v>
      </c>
      <c r="E3723">
        <v>75.599997999999999</v>
      </c>
      <c r="F3723">
        <v>64.704468000000006</v>
      </c>
      <c r="G3723">
        <v>5914500</v>
      </c>
    </row>
    <row r="3724" spans="1:7" x14ac:dyDescent="0.2">
      <c r="A3724" s="6">
        <v>41564</v>
      </c>
      <c r="B3724">
        <v>75.489998</v>
      </c>
      <c r="C3724">
        <v>76.120002999999997</v>
      </c>
      <c r="D3724">
        <v>71.690002000000007</v>
      </c>
      <c r="E3724">
        <v>75.779999000000004</v>
      </c>
      <c r="F3724">
        <v>64.858528000000007</v>
      </c>
      <c r="G3724">
        <v>6395100</v>
      </c>
    </row>
    <row r="3725" spans="1:7" x14ac:dyDescent="0.2">
      <c r="A3725" s="6">
        <v>41565</v>
      </c>
      <c r="B3725">
        <v>75.800003000000004</v>
      </c>
      <c r="C3725">
        <v>75.930000000000007</v>
      </c>
      <c r="D3725">
        <v>75.480002999999996</v>
      </c>
      <c r="E3725">
        <v>75.709998999999996</v>
      </c>
      <c r="F3725">
        <v>64.798607000000004</v>
      </c>
      <c r="G3725">
        <v>6788500</v>
      </c>
    </row>
    <row r="3726" spans="1:7" x14ac:dyDescent="0.2">
      <c r="A3726" s="6">
        <v>41568</v>
      </c>
      <c r="B3726">
        <v>75.720000999999996</v>
      </c>
      <c r="C3726">
        <v>75.819999999999993</v>
      </c>
      <c r="D3726">
        <v>74.819999999999993</v>
      </c>
      <c r="E3726">
        <v>75.150002000000001</v>
      </c>
      <c r="F3726">
        <v>64.319312999999994</v>
      </c>
      <c r="G3726">
        <v>5364100</v>
      </c>
    </row>
    <row r="3727" spans="1:7" x14ac:dyDescent="0.2">
      <c r="A3727" s="6">
        <v>41569</v>
      </c>
      <c r="B3727">
        <v>75.430000000000007</v>
      </c>
      <c r="C3727">
        <v>76.489998</v>
      </c>
      <c r="D3727">
        <v>75.209998999999996</v>
      </c>
      <c r="E3727">
        <v>76.319999999999993</v>
      </c>
      <c r="F3727">
        <v>65.320708999999994</v>
      </c>
      <c r="G3727">
        <v>6948500</v>
      </c>
    </row>
    <row r="3728" spans="1:7" x14ac:dyDescent="0.2">
      <c r="A3728" s="6">
        <v>41570</v>
      </c>
      <c r="B3728">
        <v>76.180000000000007</v>
      </c>
      <c r="C3728">
        <v>76.349997999999999</v>
      </c>
      <c r="D3728">
        <v>75.809997999999993</v>
      </c>
      <c r="E3728">
        <v>75.900002000000001</v>
      </c>
      <c r="F3728">
        <v>64.961235000000002</v>
      </c>
      <c r="G3728">
        <v>5870100</v>
      </c>
    </row>
    <row r="3729" spans="1:7" x14ac:dyDescent="0.2">
      <c r="A3729" s="6">
        <v>41571</v>
      </c>
      <c r="B3729">
        <v>76.029999000000004</v>
      </c>
      <c r="C3729">
        <v>76.510002</v>
      </c>
      <c r="D3729">
        <v>75.819999999999993</v>
      </c>
      <c r="E3729">
        <v>76.419998000000007</v>
      </c>
      <c r="F3729">
        <v>65.406288000000004</v>
      </c>
      <c r="G3729">
        <v>5864300</v>
      </c>
    </row>
    <row r="3730" spans="1:7" x14ac:dyDescent="0.2">
      <c r="A3730" s="6">
        <v>41572</v>
      </c>
      <c r="B3730">
        <v>76.370002999999997</v>
      </c>
      <c r="C3730">
        <v>76.760002</v>
      </c>
      <c r="D3730">
        <v>75.779999000000004</v>
      </c>
      <c r="E3730">
        <v>76.080001999999993</v>
      </c>
      <c r="F3730">
        <v>65.115273000000002</v>
      </c>
      <c r="G3730">
        <v>6458800</v>
      </c>
    </row>
    <row r="3731" spans="1:7" x14ac:dyDescent="0.2">
      <c r="A3731" s="6">
        <v>41575</v>
      </c>
      <c r="B3731">
        <v>76.160004000000001</v>
      </c>
      <c r="C3731">
        <v>77.209998999999996</v>
      </c>
      <c r="D3731">
        <v>76.050003000000004</v>
      </c>
      <c r="E3731">
        <v>77.139999000000003</v>
      </c>
      <c r="F3731">
        <v>66.022521999999995</v>
      </c>
      <c r="G3731">
        <v>7032400</v>
      </c>
    </row>
    <row r="3732" spans="1:7" x14ac:dyDescent="0.2">
      <c r="A3732" s="6">
        <v>41576</v>
      </c>
      <c r="B3732">
        <v>77.25</v>
      </c>
      <c r="C3732">
        <v>77.629997000000003</v>
      </c>
      <c r="D3732">
        <v>76.75</v>
      </c>
      <c r="E3732">
        <v>77.059997999999993</v>
      </c>
      <c r="F3732">
        <v>65.954048</v>
      </c>
      <c r="G3732">
        <v>7437600</v>
      </c>
    </row>
    <row r="3733" spans="1:7" x14ac:dyDescent="0.2">
      <c r="A3733" s="6">
        <v>41577</v>
      </c>
      <c r="B3733">
        <v>77.269997000000004</v>
      </c>
      <c r="C3733">
        <v>77.529999000000004</v>
      </c>
      <c r="D3733">
        <v>76.559997999999993</v>
      </c>
      <c r="E3733">
        <v>76.910004000000001</v>
      </c>
      <c r="F3733">
        <v>65.825676000000001</v>
      </c>
      <c r="G3733">
        <v>4646000</v>
      </c>
    </row>
    <row r="3734" spans="1:7" x14ac:dyDescent="0.2">
      <c r="A3734" s="6">
        <v>41578</v>
      </c>
      <c r="B3734">
        <v>76.879997000000003</v>
      </c>
      <c r="C3734">
        <v>77.150002000000001</v>
      </c>
      <c r="D3734">
        <v>76.599997999999999</v>
      </c>
      <c r="E3734">
        <v>76.75</v>
      </c>
      <c r="F3734">
        <v>65.688713000000007</v>
      </c>
      <c r="G3734">
        <v>4612400</v>
      </c>
    </row>
    <row r="3735" spans="1:7" x14ac:dyDescent="0.2">
      <c r="A3735" s="6">
        <v>41579</v>
      </c>
      <c r="B3735">
        <v>76.970000999999996</v>
      </c>
      <c r="C3735">
        <v>77.400002000000001</v>
      </c>
      <c r="D3735">
        <v>76.589995999999999</v>
      </c>
      <c r="E3735">
        <v>77.069999999999993</v>
      </c>
      <c r="F3735">
        <v>65.962624000000005</v>
      </c>
      <c r="G3735">
        <v>5116100</v>
      </c>
    </row>
    <row r="3736" spans="1:7" x14ac:dyDescent="0.2">
      <c r="A3736" s="6">
        <v>41582</v>
      </c>
      <c r="B3736">
        <v>77.220000999999996</v>
      </c>
      <c r="C3736">
        <v>77.650002000000001</v>
      </c>
      <c r="D3736">
        <v>77.199996999999996</v>
      </c>
      <c r="E3736">
        <v>77.330001999999993</v>
      </c>
      <c r="F3736">
        <v>66.185142999999997</v>
      </c>
      <c r="G3736">
        <v>4704100</v>
      </c>
    </row>
    <row r="3737" spans="1:7" x14ac:dyDescent="0.2">
      <c r="A3737" s="6">
        <v>41583</v>
      </c>
      <c r="B3737">
        <v>76.809997999999993</v>
      </c>
      <c r="C3737">
        <v>77.610000999999997</v>
      </c>
      <c r="D3737">
        <v>76.720000999999996</v>
      </c>
      <c r="E3737">
        <v>77.419998000000007</v>
      </c>
      <c r="F3737">
        <v>66.262169</v>
      </c>
      <c r="G3737">
        <v>5085500</v>
      </c>
    </row>
    <row r="3738" spans="1:7" x14ac:dyDescent="0.2">
      <c r="A3738" s="6">
        <v>41584</v>
      </c>
      <c r="B3738">
        <v>77.639999000000003</v>
      </c>
      <c r="C3738">
        <v>78.279999000000004</v>
      </c>
      <c r="D3738">
        <v>77.300003000000004</v>
      </c>
      <c r="E3738">
        <v>78.160004000000001</v>
      </c>
      <c r="F3738">
        <v>66.895538000000002</v>
      </c>
      <c r="G3738">
        <v>4829200</v>
      </c>
    </row>
    <row r="3739" spans="1:7" x14ac:dyDescent="0.2">
      <c r="A3739" s="6">
        <v>41585</v>
      </c>
      <c r="B3739">
        <v>78.190002000000007</v>
      </c>
      <c r="C3739">
        <v>78.220000999999996</v>
      </c>
      <c r="D3739">
        <v>77.239998</v>
      </c>
      <c r="E3739">
        <v>77.510002</v>
      </c>
      <c r="F3739">
        <v>66.339187999999993</v>
      </c>
      <c r="G3739">
        <v>8347600</v>
      </c>
    </row>
    <row r="3740" spans="1:7" x14ac:dyDescent="0.2">
      <c r="A3740" s="6">
        <v>41586</v>
      </c>
      <c r="B3740">
        <v>77.489998</v>
      </c>
      <c r="C3740">
        <v>77.959998999999996</v>
      </c>
      <c r="D3740">
        <v>76.790001000000004</v>
      </c>
      <c r="E3740">
        <v>77.959998999999996</v>
      </c>
      <c r="F3740">
        <v>66.724341999999993</v>
      </c>
      <c r="G3740">
        <v>5793800</v>
      </c>
    </row>
    <row r="3741" spans="1:7" x14ac:dyDescent="0.2">
      <c r="A3741" s="6">
        <v>41589</v>
      </c>
      <c r="B3741">
        <v>77.860000999999997</v>
      </c>
      <c r="C3741">
        <v>79.069999999999993</v>
      </c>
      <c r="D3741">
        <v>77.790001000000004</v>
      </c>
      <c r="E3741">
        <v>79.010002</v>
      </c>
      <c r="F3741">
        <v>67.623016000000007</v>
      </c>
      <c r="G3741">
        <v>7450500</v>
      </c>
    </row>
    <row r="3742" spans="1:7" x14ac:dyDescent="0.2">
      <c r="A3742" s="6">
        <v>41590</v>
      </c>
      <c r="B3742">
        <v>78.849997999999999</v>
      </c>
      <c r="C3742">
        <v>78.970000999999996</v>
      </c>
      <c r="D3742">
        <v>78.25</v>
      </c>
      <c r="E3742">
        <v>78.709998999999996</v>
      </c>
      <c r="F3742">
        <v>67.366248999999996</v>
      </c>
      <c r="G3742">
        <v>5266100</v>
      </c>
    </row>
    <row r="3743" spans="1:7" x14ac:dyDescent="0.2">
      <c r="A3743" s="6">
        <v>41591</v>
      </c>
      <c r="B3743">
        <v>78.419998000000007</v>
      </c>
      <c r="C3743">
        <v>78.989998</v>
      </c>
      <c r="D3743">
        <v>78.349997999999999</v>
      </c>
      <c r="E3743">
        <v>78.900002000000001</v>
      </c>
      <c r="F3743">
        <v>67.528869999999998</v>
      </c>
      <c r="G3743">
        <v>8286700</v>
      </c>
    </row>
    <row r="3744" spans="1:7" x14ac:dyDescent="0.2">
      <c r="A3744" s="6">
        <v>41592</v>
      </c>
      <c r="B3744">
        <v>77.75</v>
      </c>
      <c r="C3744">
        <v>79.529999000000004</v>
      </c>
      <c r="D3744">
        <v>77.680000000000007</v>
      </c>
      <c r="E3744">
        <v>79.080001999999993</v>
      </c>
      <c r="F3744">
        <v>67.682922000000005</v>
      </c>
      <c r="G3744">
        <v>9302100</v>
      </c>
    </row>
    <row r="3745" spans="1:7" x14ac:dyDescent="0.2">
      <c r="A3745" s="6">
        <v>41593</v>
      </c>
      <c r="B3745">
        <v>78.930000000000007</v>
      </c>
      <c r="C3745">
        <v>79.290001000000004</v>
      </c>
      <c r="D3745">
        <v>78.75</v>
      </c>
      <c r="E3745">
        <v>79.220000999999996</v>
      </c>
      <c r="F3745">
        <v>67.802750000000003</v>
      </c>
      <c r="G3745">
        <v>5911100</v>
      </c>
    </row>
    <row r="3746" spans="1:7" x14ac:dyDescent="0.2">
      <c r="A3746" s="6">
        <v>41596</v>
      </c>
      <c r="B3746">
        <v>79.230002999999996</v>
      </c>
      <c r="C3746">
        <v>79.319999999999993</v>
      </c>
      <c r="D3746">
        <v>78.910004000000001</v>
      </c>
      <c r="E3746">
        <v>79.220000999999996</v>
      </c>
      <c r="F3746">
        <v>67.802750000000003</v>
      </c>
      <c r="G3746">
        <v>5962700</v>
      </c>
    </row>
    <row r="3747" spans="1:7" x14ac:dyDescent="0.2">
      <c r="A3747" s="6">
        <v>41597</v>
      </c>
      <c r="B3747">
        <v>79.300003000000004</v>
      </c>
      <c r="C3747">
        <v>79.349997999999999</v>
      </c>
      <c r="D3747">
        <v>78.879997000000003</v>
      </c>
      <c r="E3747">
        <v>79.25</v>
      </c>
      <c r="F3747">
        <v>67.828423000000001</v>
      </c>
      <c r="G3747">
        <v>4455000</v>
      </c>
    </row>
    <row r="3748" spans="1:7" x14ac:dyDescent="0.2">
      <c r="A3748" s="6">
        <v>41598</v>
      </c>
      <c r="B3748">
        <v>79.309997999999993</v>
      </c>
      <c r="C3748">
        <v>79.389999000000003</v>
      </c>
      <c r="D3748">
        <v>78.489998</v>
      </c>
      <c r="E3748">
        <v>78.900002000000001</v>
      </c>
      <c r="F3748">
        <v>67.528869999999998</v>
      </c>
      <c r="G3748">
        <v>4511300</v>
      </c>
    </row>
    <row r="3749" spans="1:7" x14ac:dyDescent="0.2">
      <c r="A3749" s="6">
        <v>41599</v>
      </c>
      <c r="B3749">
        <v>78.739998</v>
      </c>
      <c r="C3749">
        <v>79.199996999999996</v>
      </c>
      <c r="D3749">
        <v>78.550003000000004</v>
      </c>
      <c r="E3749">
        <v>78.860000999999997</v>
      </c>
      <c r="F3749">
        <v>67.494636999999997</v>
      </c>
      <c r="G3749">
        <v>3841000</v>
      </c>
    </row>
    <row r="3750" spans="1:7" x14ac:dyDescent="0.2">
      <c r="A3750" s="6">
        <v>41600</v>
      </c>
      <c r="B3750">
        <v>78.870002999999997</v>
      </c>
      <c r="C3750">
        <v>79.870002999999997</v>
      </c>
      <c r="D3750">
        <v>78.75</v>
      </c>
      <c r="E3750">
        <v>79.809997999999993</v>
      </c>
      <c r="F3750">
        <v>68.307709000000003</v>
      </c>
      <c r="G3750">
        <v>4812100</v>
      </c>
    </row>
    <row r="3751" spans="1:7" x14ac:dyDescent="0.2">
      <c r="A3751" s="6">
        <v>41603</v>
      </c>
      <c r="B3751">
        <v>80.059997999999993</v>
      </c>
      <c r="C3751">
        <v>80.569999999999993</v>
      </c>
      <c r="D3751">
        <v>79.910004000000001</v>
      </c>
      <c r="E3751">
        <v>80.430000000000007</v>
      </c>
      <c r="F3751">
        <v>68.838341</v>
      </c>
      <c r="G3751">
        <v>5670400</v>
      </c>
    </row>
    <row r="3752" spans="1:7" x14ac:dyDescent="0.2">
      <c r="A3752" s="6">
        <v>41604</v>
      </c>
      <c r="B3752">
        <v>80.440002000000007</v>
      </c>
      <c r="C3752">
        <v>80.680000000000007</v>
      </c>
      <c r="D3752">
        <v>80.110000999999997</v>
      </c>
      <c r="E3752">
        <v>80.680000000000007</v>
      </c>
      <c r="F3752">
        <v>69.052329999999998</v>
      </c>
      <c r="G3752">
        <v>5537800</v>
      </c>
    </row>
    <row r="3753" spans="1:7" x14ac:dyDescent="0.2">
      <c r="A3753" s="6">
        <v>41605</v>
      </c>
      <c r="B3753">
        <v>80.550003000000004</v>
      </c>
      <c r="C3753">
        <v>81</v>
      </c>
      <c r="D3753">
        <v>80.379997000000003</v>
      </c>
      <c r="E3753">
        <v>80.930000000000007</v>
      </c>
      <c r="F3753">
        <v>69.266311999999999</v>
      </c>
      <c r="G3753">
        <v>4813300</v>
      </c>
    </row>
    <row r="3754" spans="1:7" x14ac:dyDescent="0.2">
      <c r="A3754" s="6">
        <v>41607</v>
      </c>
      <c r="B3754">
        <v>81.169998000000007</v>
      </c>
      <c r="C3754">
        <v>81.349997999999999</v>
      </c>
      <c r="D3754">
        <v>80.819999999999993</v>
      </c>
      <c r="E3754">
        <v>81.010002</v>
      </c>
      <c r="F3754">
        <v>69.334784999999997</v>
      </c>
      <c r="G3754">
        <v>3447200</v>
      </c>
    </row>
    <row r="3755" spans="1:7" x14ac:dyDescent="0.2">
      <c r="A3755" s="6">
        <v>41610</v>
      </c>
      <c r="B3755">
        <v>80.889999000000003</v>
      </c>
      <c r="C3755">
        <v>81.279999000000004</v>
      </c>
      <c r="D3755">
        <v>80.370002999999997</v>
      </c>
      <c r="E3755">
        <v>81.110000999999997</v>
      </c>
      <c r="F3755">
        <v>69.420356999999996</v>
      </c>
      <c r="G3755">
        <v>6178400</v>
      </c>
    </row>
    <row r="3756" spans="1:7" x14ac:dyDescent="0.2">
      <c r="A3756" s="6">
        <v>41611</v>
      </c>
      <c r="B3756">
        <v>81.209998999999996</v>
      </c>
      <c r="C3756">
        <v>81.330001999999993</v>
      </c>
      <c r="D3756">
        <v>80.699996999999996</v>
      </c>
      <c r="E3756">
        <v>81.209998999999996</v>
      </c>
      <c r="F3756">
        <v>69.505943000000002</v>
      </c>
      <c r="G3756">
        <v>7506400</v>
      </c>
    </row>
    <row r="3757" spans="1:7" x14ac:dyDescent="0.2">
      <c r="A3757" s="6">
        <v>41612</v>
      </c>
      <c r="B3757">
        <v>80.639999000000003</v>
      </c>
      <c r="C3757">
        <v>81.370002999999997</v>
      </c>
      <c r="D3757">
        <v>79.910004000000001</v>
      </c>
      <c r="E3757">
        <v>80.220000999999996</v>
      </c>
      <c r="F3757">
        <v>69.058318999999997</v>
      </c>
      <c r="G3757">
        <v>7641200</v>
      </c>
    </row>
    <row r="3758" spans="1:7" x14ac:dyDescent="0.2">
      <c r="A3758" s="6">
        <v>41613</v>
      </c>
      <c r="B3758">
        <v>79.720000999999996</v>
      </c>
      <c r="C3758">
        <v>79.769997000000004</v>
      </c>
      <c r="D3758">
        <v>78.870002999999997</v>
      </c>
      <c r="E3758">
        <v>79.440002000000007</v>
      </c>
      <c r="F3758">
        <v>68.386832999999996</v>
      </c>
      <c r="G3758">
        <v>6450000</v>
      </c>
    </row>
    <row r="3759" spans="1:7" x14ac:dyDescent="0.2">
      <c r="A3759" s="6">
        <v>41614</v>
      </c>
      <c r="B3759">
        <v>79.709998999999996</v>
      </c>
      <c r="C3759">
        <v>80.230002999999996</v>
      </c>
      <c r="D3759">
        <v>79.639999000000003</v>
      </c>
      <c r="E3759">
        <v>79.940002000000007</v>
      </c>
      <c r="F3759">
        <v>68.817284000000001</v>
      </c>
      <c r="G3759">
        <v>5088100</v>
      </c>
    </row>
    <row r="3760" spans="1:7" x14ac:dyDescent="0.2">
      <c r="A3760" s="6">
        <v>41617</v>
      </c>
      <c r="B3760">
        <v>80.239998</v>
      </c>
      <c r="C3760">
        <v>80.430000000000007</v>
      </c>
      <c r="D3760">
        <v>79.699996999999996</v>
      </c>
      <c r="E3760">
        <v>79.949996999999996</v>
      </c>
      <c r="F3760">
        <v>68.825882000000007</v>
      </c>
      <c r="G3760">
        <v>4491600</v>
      </c>
    </row>
    <row r="3761" spans="1:7" x14ac:dyDescent="0.2">
      <c r="A3761" s="6">
        <v>41618</v>
      </c>
      <c r="B3761">
        <v>79.720000999999996</v>
      </c>
      <c r="C3761">
        <v>79.800003000000004</v>
      </c>
      <c r="D3761">
        <v>79.050003000000004</v>
      </c>
      <c r="E3761">
        <v>79.080001999999993</v>
      </c>
      <c r="F3761">
        <v>68.076920000000001</v>
      </c>
      <c r="G3761">
        <v>6285700</v>
      </c>
    </row>
    <row r="3762" spans="1:7" x14ac:dyDescent="0.2">
      <c r="A3762" s="6">
        <v>41619</v>
      </c>
      <c r="B3762">
        <v>79.099997999999999</v>
      </c>
      <c r="C3762">
        <v>79.720000999999996</v>
      </c>
      <c r="D3762">
        <v>79.050003000000004</v>
      </c>
      <c r="E3762">
        <v>79.089995999999999</v>
      </c>
      <c r="F3762">
        <v>68.085541000000006</v>
      </c>
      <c r="G3762">
        <v>5998800</v>
      </c>
    </row>
    <row r="3763" spans="1:7" x14ac:dyDescent="0.2">
      <c r="A3763" s="6">
        <v>41620</v>
      </c>
      <c r="B3763">
        <v>79.110000999999997</v>
      </c>
      <c r="C3763">
        <v>79.260002</v>
      </c>
      <c r="D3763">
        <v>78.400002000000001</v>
      </c>
      <c r="E3763">
        <v>78.5</v>
      </c>
      <c r="F3763">
        <v>67.577636999999996</v>
      </c>
      <c r="G3763">
        <v>5691600</v>
      </c>
    </row>
    <row r="3764" spans="1:7" x14ac:dyDescent="0.2">
      <c r="A3764" s="6">
        <v>41621</v>
      </c>
      <c r="B3764">
        <v>78.730002999999996</v>
      </c>
      <c r="C3764">
        <v>78.769997000000004</v>
      </c>
      <c r="D3764">
        <v>77.930000000000007</v>
      </c>
      <c r="E3764">
        <v>78.080001999999993</v>
      </c>
      <c r="F3764">
        <v>67.216048999999998</v>
      </c>
      <c r="G3764">
        <v>4981200</v>
      </c>
    </row>
    <row r="3765" spans="1:7" x14ac:dyDescent="0.2">
      <c r="A3765" s="6">
        <v>41624</v>
      </c>
      <c r="B3765">
        <v>78.25</v>
      </c>
      <c r="C3765">
        <v>78.5</v>
      </c>
      <c r="D3765">
        <v>77.599997999999999</v>
      </c>
      <c r="E3765">
        <v>77.739998</v>
      </c>
      <c r="F3765">
        <v>66.923362999999995</v>
      </c>
      <c r="G3765">
        <v>6146900</v>
      </c>
    </row>
    <row r="3766" spans="1:7" x14ac:dyDescent="0.2">
      <c r="A3766" s="6">
        <v>41625</v>
      </c>
      <c r="B3766">
        <v>77.739998</v>
      </c>
      <c r="C3766">
        <v>77.889999000000003</v>
      </c>
      <c r="D3766">
        <v>77.220000999999996</v>
      </c>
      <c r="E3766">
        <v>77.25</v>
      </c>
      <c r="F3766">
        <v>66.501541000000003</v>
      </c>
      <c r="G3766">
        <v>5765400</v>
      </c>
    </row>
    <row r="3767" spans="1:7" x14ac:dyDescent="0.2">
      <c r="A3767" s="6">
        <v>41626</v>
      </c>
      <c r="B3767">
        <v>77.279999000000004</v>
      </c>
      <c r="C3767">
        <v>77.980002999999996</v>
      </c>
      <c r="D3767">
        <v>76.809997999999993</v>
      </c>
      <c r="E3767">
        <v>77.940002000000007</v>
      </c>
      <c r="F3767">
        <v>67.095543000000006</v>
      </c>
      <c r="G3767">
        <v>10633700</v>
      </c>
    </row>
    <row r="3768" spans="1:7" x14ac:dyDescent="0.2">
      <c r="A3768" s="6">
        <v>41627</v>
      </c>
      <c r="B3768">
        <v>77.669998000000007</v>
      </c>
      <c r="C3768">
        <v>77.830001999999993</v>
      </c>
      <c r="D3768">
        <v>77.199996999999996</v>
      </c>
      <c r="E3768">
        <v>77.239998</v>
      </c>
      <c r="F3768">
        <v>66.492942999999997</v>
      </c>
      <c r="G3768">
        <v>5955400</v>
      </c>
    </row>
    <row r="3769" spans="1:7" x14ac:dyDescent="0.2">
      <c r="A3769" s="6">
        <v>41628</v>
      </c>
      <c r="B3769">
        <v>77.279999000000004</v>
      </c>
      <c r="C3769">
        <v>77.879997000000003</v>
      </c>
      <c r="D3769">
        <v>77.25</v>
      </c>
      <c r="E3769">
        <v>77.430000000000007</v>
      </c>
      <c r="F3769">
        <v>66.656493999999995</v>
      </c>
      <c r="G3769">
        <v>9568800</v>
      </c>
    </row>
    <row r="3770" spans="1:7" x14ac:dyDescent="0.2">
      <c r="A3770" s="6">
        <v>41631</v>
      </c>
      <c r="B3770">
        <v>77.730002999999996</v>
      </c>
      <c r="C3770">
        <v>77.989998</v>
      </c>
      <c r="D3770">
        <v>77.370002999999997</v>
      </c>
      <c r="E3770">
        <v>77.870002999999997</v>
      </c>
      <c r="F3770">
        <v>67.035293999999993</v>
      </c>
      <c r="G3770">
        <v>4491900</v>
      </c>
    </row>
    <row r="3771" spans="1:7" x14ac:dyDescent="0.2">
      <c r="A3771" s="6">
        <v>41632</v>
      </c>
      <c r="B3771">
        <v>77.949996999999996</v>
      </c>
      <c r="C3771">
        <v>78.239998</v>
      </c>
      <c r="D3771">
        <v>77.629997000000003</v>
      </c>
      <c r="E3771">
        <v>78.010002</v>
      </c>
      <c r="F3771">
        <v>67.155806999999996</v>
      </c>
      <c r="G3771">
        <v>2094900</v>
      </c>
    </row>
    <row r="3772" spans="1:7" x14ac:dyDescent="0.2">
      <c r="A3772" s="6">
        <v>41634</v>
      </c>
      <c r="B3772">
        <v>78.059997999999993</v>
      </c>
      <c r="C3772">
        <v>78.519997000000004</v>
      </c>
      <c r="D3772">
        <v>77.970000999999996</v>
      </c>
      <c r="E3772">
        <v>78.389999000000003</v>
      </c>
      <c r="F3772">
        <v>67.482924999999994</v>
      </c>
      <c r="G3772">
        <v>2778200</v>
      </c>
    </row>
    <row r="3773" spans="1:7" x14ac:dyDescent="0.2">
      <c r="A3773" s="6">
        <v>41635</v>
      </c>
      <c r="B3773">
        <v>78.599997999999999</v>
      </c>
      <c r="C3773">
        <v>78.930000000000007</v>
      </c>
      <c r="D3773">
        <v>78.300003000000004</v>
      </c>
      <c r="E3773">
        <v>78.470000999999996</v>
      </c>
      <c r="F3773">
        <v>67.551795999999996</v>
      </c>
      <c r="G3773">
        <v>3050000</v>
      </c>
    </row>
    <row r="3774" spans="1:7" x14ac:dyDescent="0.2">
      <c r="A3774" s="6">
        <v>41638</v>
      </c>
      <c r="B3774">
        <v>78.610000999999997</v>
      </c>
      <c r="C3774">
        <v>78.879997000000003</v>
      </c>
      <c r="D3774">
        <v>78.430000000000007</v>
      </c>
      <c r="E3774">
        <v>78.629997000000003</v>
      </c>
      <c r="F3774">
        <v>67.689521999999997</v>
      </c>
      <c r="G3774">
        <v>3086500</v>
      </c>
    </row>
    <row r="3775" spans="1:7" x14ac:dyDescent="0.2">
      <c r="A3775" s="6">
        <v>41639</v>
      </c>
      <c r="B3775">
        <v>78.660004000000001</v>
      </c>
      <c r="C3775">
        <v>78.870002999999997</v>
      </c>
      <c r="D3775">
        <v>78.349997999999999</v>
      </c>
      <c r="E3775">
        <v>78.690002000000007</v>
      </c>
      <c r="F3775">
        <v>67.741202999999999</v>
      </c>
      <c r="G3775">
        <v>3859100</v>
      </c>
    </row>
    <row r="3776" spans="1:7" x14ac:dyDescent="0.2">
      <c r="A3776" s="6">
        <v>41641</v>
      </c>
      <c r="B3776">
        <v>78.720000999999996</v>
      </c>
      <c r="C3776">
        <v>79.470000999999996</v>
      </c>
      <c r="D3776">
        <v>78.5</v>
      </c>
      <c r="E3776">
        <v>78.910004000000001</v>
      </c>
      <c r="F3776">
        <v>67.930588</v>
      </c>
      <c r="G3776">
        <v>6878000</v>
      </c>
    </row>
    <row r="3777" spans="1:7" x14ac:dyDescent="0.2">
      <c r="A3777" s="6">
        <v>41642</v>
      </c>
      <c r="B3777">
        <v>78.809997999999993</v>
      </c>
      <c r="C3777">
        <v>79.129997000000003</v>
      </c>
      <c r="D3777">
        <v>78.519997000000004</v>
      </c>
      <c r="E3777">
        <v>78.650002000000001</v>
      </c>
      <c r="F3777">
        <v>67.706756999999996</v>
      </c>
      <c r="G3777">
        <v>4957400</v>
      </c>
    </row>
    <row r="3778" spans="1:7" x14ac:dyDescent="0.2">
      <c r="A3778" s="6">
        <v>41645</v>
      </c>
      <c r="B3778">
        <v>78.860000999999997</v>
      </c>
      <c r="C3778">
        <v>78.910004000000001</v>
      </c>
      <c r="D3778">
        <v>77.790001000000004</v>
      </c>
      <c r="E3778">
        <v>78.209998999999996</v>
      </c>
      <c r="F3778">
        <v>67.327988000000005</v>
      </c>
      <c r="G3778">
        <v>7280200</v>
      </c>
    </row>
    <row r="3779" spans="1:7" x14ac:dyDescent="0.2">
      <c r="A3779" s="6">
        <v>41646</v>
      </c>
      <c r="B3779">
        <v>78.169998000000007</v>
      </c>
      <c r="C3779">
        <v>78.849997999999999</v>
      </c>
      <c r="D3779">
        <v>77.919998000000007</v>
      </c>
      <c r="E3779">
        <v>78.449996999999996</v>
      </c>
      <c r="F3779">
        <v>67.534583999999995</v>
      </c>
      <c r="G3779">
        <v>5012300</v>
      </c>
    </row>
    <row r="3780" spans="1:7" x14ac:dyDescent="0.2">
      <c r="A3780" s="6">
        <v>41647</v>
      </c>
      <c r="B3780">
        <v>78.5</v>
      </c>
      <c r="C3780">
        <v>78.510002</v>
      </c>
      <c r="D3780">
        <v>77.599997999999999</v>
      </c>
      <c r="E3780">
        <v>77.830001999999993</v>
      </c>
      <c r="F3780">
        <v>67.000854000000004</v>
      </c>
      <c r="G3780">
        <v>5955200</v>
      </c>
    </row>
    <row r="3781" spans="1:7" x14ac:dyDescent="0.2">
      <c r="A3781" s="6">
        <v>41648</v>
      </c>
      <c r="B3781">
        <v>78.389999000000003</v>
      </c>
      <c r="C3781">
        <v>78.400002000000001</v>
      </c>
      <c r="D3781">
        <v>77.489998</v>
      </c>
      <c r="E3781">
        <v>78.089995999999999</v>
      </c>
      <c r="F3781">
        <v>67.224663000000007</v>
      </c>
      <c r="G3781">
        <v>5916300</v>
      </c>
    </row>
    <row r="3782" spans="1:7" x14ac:dyDescent="0.2">
      <c r="A3782" s="6">
        <v>41649</v>
      </c>
      <c r="B3782">
        <v>78.309997999999993</v>
      </c>
      <c r="C3782">
        <v>78.720000999999996</v>
      </c>
      <c r="D3782">
        <v>77.540001000000004</v>
      </c>
      <c r="E3782">
        <v>78.040001000000004</v>
      </c>
      <c r="F3782">
        <v>67.181624999999997</v>
      </c>
      <c r="G3782">
        <v>5181300</v>
      </c>
    </row>
    <row r="3783" spans="1:7" x14ac:dyDescent="0.2">
      <c r="A3783" s="6">
        <v>41652</v>
      </c>
      <c r="B3783">
        <v>77.599997999999999</v>
      </c>
      <c r="C3783">
        <v>77.970000999999996</v>
      </c>
      <c r="D3783">
        <v>77.239998</v>
      </c>
      <c r="E3783">
        <v>77.489998</v>
      </c>
      <c r="F3783">
        <v>66.708152999999996</v>
      </c>
      <c r="G3783">
        <v>6157900</v>
      </c>
    </row>
    <row r="3784" spans="1:7" x14ac:dyDescent="0.2">
      <c r="A3784" s="6">
        <v>41653</v>
      </c>
      <c r="B3784">
        <v>77.459998999999996</v>
      </c>
      <c r="C3784">
        <v>78</v>
      </c>
      <c r="D3784">
        <v>77.379997000000003</v>
      </c>
      <c r="E3784">
        <v>77.959998999999996</v>
      </c>
      <c r="F3784">
        <v>67.112762000000004</v>
      </c>
      <c r="G3784">
        <v>4088200</v>
      </c>
    </row>
    <row r="3785" spans="1:7" x14ac:dyDescent="0.2">
      <c r="A3785" s="6">
        <v>41654</v>
      </c>
      <c r="B3785">
        <v>77.959998999999996</v>
      </c>
      <c r="C3785">
        <v>78.099997999999999</v>
      </c>
      <c r="D3785">
        <v>77.569999999999993</v>
      </c>
      <c r="E3785">
        <v>77.660004000000001</v>
      </c>
      <c r="F3785">
        <v>66.854491999999993</v>
      </c>
      <c r="G3785">
        <v>4992400</v>
      </c>
    </row>
    <row r="3786" spans="1:7" x14ac:dyDescent="0.2">
      <c r="A3786" s="6">
        <v>41655</v>
      </c>
      <c r="B3786">
        <v>77.389999000000003</v>
      </c>
      <c r="C3786">
        <v>77.470000999999996</v>
      </c>
      <c r="D3786">
        <v>76.349997999999999</v>
      </c>
      <c r="E3786">
        <v>76.760002</v>
      </c>
      <c r="F3786">
        <v>66.079734999999999</v>
      </c>
      <c r="G3786">
        <v>7201500</v>
      </c>
    </row>
    <row r="3787" spans="1:7" x14ac:dyDescent="0.2">
      <c r="A3787" s="6">
        <v>41656</v>
      </c>
      <c r="B3787">
        <v>76.730002999999996</v>
      </c>
      <c r="C3787">
        <v>76.819999999999993</v>
      </c>
      <c r="D3787">
        <v>76.029999000000004</v>
      </c>
      <c r="E3787">
        <v>76.190002000000007</v>
      </c>
      <c r="F3787">
        <v>65.589043000000004</v>
      </c>
      <c r="G3787">
        <v>11440700</v>
      </c>
    </row>
    <row r="3788" spans="1:7" x14ac:dyDescent="0.2">
      <c r="A3788" s="6">
        <v>41660</v>
      </c>
      <c r="B3788">
        <v>76.25</v>
      </c>
      <c r="C3788">
        <v>76.389999000000003</v>
      </c>
      <c r="D3788">
        <v>74.860000999999997</v>
      </c>
      <c r="E3788">
        <v>75.839995999999999</v>
      </c>
      <c r="F3788">
        <v>65.287727000000004</v>
      </c>
      <c r="G3788">
        <v>8971100</v>
      </c>
    </row>
    <row r="3789" spans="1:7" x14ac:dyDescent="0.2">
      <c r="A3789" s="6">
        <v>41661</v>
      </c>
      <c r="B3789">
        <v>76.080001999999993</v>
      </c>
      <c r="C3789">
        <v>76.080001999999993</v>
      </c>
      <c r="D3789">
        <v>75.029999000000004</v>
      </c>
      <c r="E3789">
        <v>75.349997999999999</v>
      </c>
      <c r="F3789">
        <v>64.865928999999994</v>
      </c>
      <c r="G3789">
        <v>5853700</v>
      </c>
    </row>
    <row r="3790" spans="1:7" x14ac:dyDescent="0.2">
      <c r="A3790" s="6">
        <v>41662</v>
      </c>
      <c r="B3790">
        <v>74.839995999999999</v>
      </c>
      <c r="C3790">
        <v>75.120002999999997</v>
      </c>
      <c r="D3790">
        <v>74.470000999999996</v>
      </c>
      <c r="E3790">
        <v>74.959998999999996</v>
      </c>
      <c r="F3790">
        <v>64.530174000000002</v>
      </c>
      <c r="G3790">
        <v>6006300</v>
      </c>
    </row>
    <row r="3791" spans="1:7" x14ac:dyDescent="0.2">
      <c r="A3791" s="6">
        <v>41663</v>
      </c>
      <c r="B3791">
        <v>74.730002999999996</v>
      </c>
      <c r="C3791">
        <v>75.120002999999997</v>
      </c>
      <c r="D3791">
        <v>74.230002999999996</v>
      </c>
      <c r="E3791">
        <v>74.419998000000007</v>
      </c>
      <c r="F3791">
        <v>64.065314999999998</v>
      </c>
      <c r="G3791">
        <v>9332800</v>
      </c>
    </row>
    <row r="3792" spans="1:7" x14ac:dyDescent="0.2">
      <c r="A3792" s="6">
        <v>41666</v>
      </c>
      <c r="B3792">
        <v>74.129997000000003</v>
      </c>
      <c r="C3792">
        <v>74.370002999999997</v>
      </c>
      <c r="D3792">
        <v>73.830001999999993</v>
      </c>
      <c r="E3792">
        <v>74.150002000000001</v>
      </c>
      <c r="F3792">
        <v>63.832881999999998</v>
      </c>
      <c r="G3792">
        <v>9088700</v>
      </c>
    </row>
    <row r="3793" spans="1:7" x14ac:dyDescent="0.2">
      <c r="A3793" s="6">
        <v>41667</v>
      </c>
      <c r="B3793">
        <v>74.260002</v>
      </c>
      <c r="C3793">
        <v>75.400002000000001</v>
      </c>
      <c r="D3793">
        <v>74.099997999999999</v>
      </c>
      <c r="E3793">
        <v>74.669998000000007</v>
      </c>
      <c r="F3793">
        <v>64.280510000000007</v>
      </c>
      <c r="G3793">
        <v>6023400</v>
      </c>
    </row>
    <row r="3794" spans="1:7" x14ac:dyDescent="0.2">
      <c r="A3794" s="6">
        <v>41668</v>
      </c>
      <c r="B3794">
        <v>75.290001000000004</v>
      </c>
      <c r="C3794">
        <v>75.370002999999997</v>
      </c>
      <c r="D3794">
        <v>74.069999999999993</v>
      </c>
      <c r="E3794">
        <v>74.099997999999999</v>
      </c>
      <c r="F3794">
        <v>63.789825</v>
      </c>
      <c r="G3794">
        <v>8433700</v>
      </c>
    </row>
    <row r="3795" spans="1:7" x14ac:dyDescent="0.2">
      <c r="A3795" s="6">
        <v>41669</v>
      </c>
      <c r="B3795">
        <v>74.540001000000004</v>
      </c>
      <c r="C3795">
        <v>75.089995999999999</v>
      </c>
      <c r="D3795">
        <v>74.360000999999997</v>
      </c>
      <c r="E3795">
        <v>74.75</v>
      </c>
      <c r="F3795">
        <v>64.349373</v>
      </c>
      <c r="G3795">
        <v>6732900</v>
      </c>
    </row>
    <row r="3796" spans="1:7" x14ac:dyDescent="0.2">
      <c r="A3796" s="6">
        <v>41670</v>
      </c>
      <c r="B3796">
        <v>73.919998000000007</v>
      </c>
      <c r="C3796">
        <v>75.190002000000007</v>
      </c>
      <c r="D3796">
        <v>73.639999000000003</v>
      </c>
      <c r="E3796">
        <v>74.680000000000007</v>
      </c>
      <c r="F3796">
        <v>64.289124000000001</v>
      </c>
      <c r="G3796">
        <v>10544800</v>
      </c>
    </row>
    <row r="3797" spans="1:7" x14ac:dyDescent="0.2">
      <c r="A3797" s="6">
        <v>41673</v>
      </c>
      <c r="B3797">
        <v>74.190002000000007</v>
      </c>
      <c r="C3797">
        <v>74.5</v>
      </c>
      <c r="D3797">
        <v>72.540001000000004</v>
      </c>
      <c r="E3797">
        <v>72.660004000000001</v>
      </c>
      <c r="F3797">
        <v>62.550179</v>
      </c>
      <c r="G3797">
        <v>10430700</v>
      </c>
    </row>
    <row r="3798" spans="1:7" x14ac:dyDescent="0.2">
      <c r="A3798" s="6">
        <v>41674</v>
      </c>
      <c r="B3798">
        <v>72.669998000000007</v>
      </c>
      <c r="C3798">
        <v>73.099997999999999</v>
      </c>
      <c r="D3798">
        <v>72.300003000000004</v>
      </c>
      <c r="E3798">
        <v>72.730002999999996</v>
      </c>
      <c r="F3798">
        <v>62.610458000000001</v>
      </c>
      <c r="G3798">
        <v>7755500</v>
      </c>
    </row>
    <row r="3799" spans="1:7" x14ac:dyDescent="0.2">
      <c r="A3799" s="6">
        <v>41675</v>
      </c>
      <c r="B3799">
        <v>72.269997000000004</v>
      </c>
      <c r="C3799">
        <v>73.160004000000001</v>
      </c>
      <c r="D3799">
        <v>72.269997000000004</v>
      </c>
      <c r="E3799">
        <v>72.870002999999997</v>
      </c>
      <c r="F3799">
        <v>62.730961000000001</v>
      </c>
      <c r="G3799">
        <v>4774300</v>
      </c>
    </row>
    <row r="3800" spans="1:7" x14ac:dyDescent="0.2">
      <c r="A3800" s="6">
        <v>41676</v>
      </c>
      <c r="B3800">
        <v>72.970000999999996</v>
      </c>
      <c r="C3800">
        <v>73.209998999999996</v>
      </c>
      <c r="D3800">
        <v>72.5</v>
      </c>
      <c r="E3800">
        <v>72.819999999999993</v>
      </c>
      <c r="F3800">
        <v>62.687939</v>
      </c>
      <c r="G3800">
        <v>7353100</v>
      </c>
    </row>
    <row r="3801" spans="1:7" x14ac:dyDescent="0.2">
      <c r="A3801" s="6">
        <v>41677</v>
      </c>
      <c r="B3801">
        <v>73.050003000000004</v>
      </c>
      <c r="C3801">
        <v>73.800003000000004</v>
      </c>
      <c r="D3801">
        <v>72.5</v>
      </c>
      <c r="E3801">
        <v>73.75</v>
      </c>
      <c r="F3801">
        <v>63.488517999999999</v>
      </c>
      <c r="G3801">
        <v>7287600</v>
      </c>
    </row>
    <row r="3802" spans="1:7" x14ac:dyDescent="0.2">
      <c r="A3802" s="6">
        <v>41680</v>
      </c>
      <c r="B3802">
        <v>73.589995999999999</v>
      </c>
      <c r="C3802">
        <v>73.760002</v>
      </c>
      <c r="D3802">
        <v>72.959998999999996</v>
      </c>
      <c r="E3802">
        <v>73.760002</v>
      </c>
      <c r="F3802">
        <v>63.497146999999998</v>
      </c>
      <c r="G3802">
        <v>6204100</v>
      </c>
    </row>
    <row r="3803" spans="1:7" x14ac:dyDescent="0.2">
      <c r="A3803" s="6">
        <v>41681</v>
      </c>
      <c r="B3803">
        <v>73.900002000000001</v>
      </c>
      <c r="C3803">
        <v>74.849997999999999</v>
      </c>
      <c r="D3803">
        <v>73.669998000000007</v>
      </c>
      <c r="E3803">
        <v>74.800003000000004</v>
      </c>
      <c r="F3803">
        <v>64.392448000000002</v>
      </c>
      <c r="G3803">
        <v>6511200</v>
      </c>
    </row>
    <row r="3804" spans="1:7" x14ac:dyDescent="0.2">
      <c r="A3804" s="6">
        <v>41682</v>
      </c>
      <c r="B3804">
        <v>74.220000999999996</v>
      </c>
      <c r="C3804">
        <v>75.180000000000007</v>
      </c>
      <c r="D3804">
        <v>74.220000999999996</v>
      </c>
      <c r="E3804">
        <v>74.959998999999996</v>
      </c>
      <c r="F3804">
        <v>64.530174000000002</v>
      </c>
      <c r="G3804">
        <v>5339800</v>
      </c>
    </row>
    <row r="3805" spans="1:7" x14ac:dyDescent="0.2">
      <c r="A3805" s="6">
        <v>41683</v>
      </c>
      <c r="B3805">
        <v>74.680000000000007</v>
      </c>
      <c r="C3805">
        <v>75.489998</v>
      </c>
      <c r="D3805">
        <v>74.559997999999993</v>
      </c>
      <c r="E3805">
        <v>75.360000999999997</v>
      </c>
      <c r="F3805">
        <v>64.874527</v>
      </c>
      <c r="G3805">
        <v>5250200</v>
      </c>
    </row>
    <row r="3806" spans="1:7" x14ac:dyDescent="0.2">
      <c r="A3806" s="6">
        <v>41684</v>
      </c>
      <c r="B3806">
        <v>75.400002000000001</v>
      </c>
      <c r="C3806">
        <v>75.989998</v>
      </c>
      <c r="D3806">
        <v>75.099997999999999</v>
      </c>
      <c r="E3806">
        <v>75.790001000000004</v>
      </c>
      <c r="F3806">
        <v>65.244698</v>
      </c>
      <c r="G3806">
        <v>4908900</v>
      </c>
    </row>
    <row r="3807" spans="1:7" x14ac:dyDescent="0.2">
      <c r="A3807" s="6">
        <v>41688</v>
      </c>
      <c r="B3807">
        <v>75.489998</v>
      </c>
      <c r="C3807">
        <v>75.650002000000001</v>
      </c>
      <c r="D3807">
        <v>74.860000999999997</v>
      </c>
      <c r="E3807">
        <v>75.330001999999993</v>
      </c>
      <c r="F3807">
        <v>64.848693999999995</v>
      </c>
      <c r="G3807">
        <v>5993800</v>
      </c>
    </row>
    <row r="3808" spans="1:7" x14ac:dyDescent="0.2">
      <c r="A3808" s="6">
        <v>41689</v>
      </c>
      <c r="B3808">
        <v>75.010002</v>
      </c>
      <c r="C3808">
        <v>75.319999999999993</v>
      </c>
      <c r="D3808">
        <v>74.410004000000001</v>
      </c>
      <c r="E3808">
        <v>74.849997999999999</v>
      </c>
      <c r="F3808">
        <v>64.435485999999997</v>
      </c>
      <c r="G3808">
        <v>8130300</v>
      </c>
    </row>
    <row r="3809" spans="1:7" x14ac:dyDescent="0.2">
      <c r="A3809" s="6">
        <v>41690</v>
      </c>
      <c r="B3809">
        <v>73.050003000000004</v>
      </c>
      <c r="C3809">
        <v>74</v>
      </c>
      <c r="D3809">
        <v>72.809997999999993</v>
      </c>
      <c r="E3809">
        <v>73.519997000000004</v>
      </c>
      <c r="F3809">
        <v>63.290520000000001</v>
      </c>
      <c r="G3809">
        <v>13079100</v>
      </c>
    </row>
    <row r="3810" spans="1:7" x14ac:dyDescent="0.2">
      <c r="A3810" s="6">
        <v>41691</v>
      </c>
      <c r="B3810">
        <v>73.190002000000007</v>
      </c>
      <c r="C3810">
        <v>73.400002000000001</v>
      </c>
      <c r="D3810">
        <v>72.819999999999993</v>
      </c>
      <c r="E3810">
        <v>73.120002999999997</v>
      </c>
      <c r="F3810">
        <v>62.946201000000002</v>
      </c>
      <c r="G3810">
        <v>8971000</v>
      </c>
    </row>
    <row r="3811" spans="1:7" x14ac:dyDescent="0.2">
      <c r="A3811" s="6">
        <v>41694</v>
      </c>
      <c r="B3811">
        <v>73.239998</v>
      </c>
      <c r="C3811">
        <v>73.819999999999993</v>
      </c>
      <c r="D3811">
        <v>73.139999000000003</v>
      </c>
      <c r="E3811">
        <v>73.349997999999999</v>
      </c>
      <c r="F3811">
        <v>63.144199</v>
      </c>
      <c r="G3811">
        <v>7321500</v>
      </c>
    </row>
    <row r="3812" spans="1:7" x14ac:dyDescent="0.2">
      <c r="A3812" s="6">
        <v>41695</v>
      </c>
      <c r="B3812">
        <v>73.180000000000007</v>
      </c>
      <c r="C3812">
        <v>73.739998</v>
      </c>
      <c r="D3812">
        <v>73.089995999999999</v>
      </c>
      <c r="E3812">
        <v>73.349997999999999</v>
      </c>
      <c r="F3812">
        <v>63.144199</v>
      </c>
      <c r="G3812">
        <v>9482700</v>
      </c>
    </row>
    <row r="3813" spans="1:7" x14ac:dyDescent="0.2">
      <c r="A3813" s="6">
        <v>41696</v>
      </c>
      <c r="B3813">
        <v>73.940002000000007</v>
      </c>
      <c r="C3813">
        <v>75.099997999999999</v>
      </c>
      <c r="D3813">
        <v>73.790001000000004</v>
      </c>
      <c r="E3813">
        <v>74.779999000000004</v>
      </c>
      <c r="F3813">
        <v>64.375220999999996</v>
      </c>
      <c r="G3813">
        <v>9022200</v>
      </c>
    </row>
    <row r="3814" spans="1:7" x14ac:dyDescent="0.2">
      <c r="A3814" s="6">
        <v>41697</v>
      </c>
      <c r="B3814">
        <v>74.779999000000004</v>
      </c>
      <c r="C3814">
        <v>74.779999000000004</v>
      </c>
      <c r="D3814">
        <v>74.089995999999999</v>
      </c>
      <c r="E3814">
        <v>74.559997999999993</v>
      </c>
      <c r="F3814">
        <v>64.185828999999998</v>
      </c>
      <c r="G3814">
        <v>5448200</v>
      </c>
    </row>
    <row r="3815" spans="1:7" x14ac:dyDescent="0.2">
      <c r="A3815" s="6">
        <v>41698</v>
      </c>
      <c r="B3815">
        <v>74.480002999999996</v>
      </c>
      <c r="C3815">
        <v>75.190002000000007</v>
      </c>
      <c r="D3815">
        <v>74.199996999999996</v>
      </c>
      <c r="E3815">
        <v>74.699996999999996</v>
      </c>
      <c r="F3815">
        <v>64.306358000000003</v>
      </c>
      <c r="G3815">
        <v>7444600</v>
      </c>
    </row>
    <row r="3816" spans="1:7" x14ac:dyDescent="0.2">
      <c r="A3816" s="6">
        <v>41701</v>
      </c>
      <c r="B3816">
        <v>74.489998</v>
      </c>
      <c r="C3816">
        <v>74.669998000000007</v>
      </c>
      <c r="D3816">
        <v>73.830001999999993</v>
      </c>
      <c r="E3816">
        <v>74.120002999999997</v>
      </c>
      <c r="F3816">
        <v>63.807048999999999</v>
      </c>
      <c r="G3816">
        <v>5347600</v>
      </c>
    </row>
    <row r="3817" spans="1:7" x14ac:dyDescent="0.2">
      <c r="A3817" s="6">
        <v>41702</v>
      </c>
      <c r="B3817">
        <v>74.769997000000004</v>
      </c>
      <c r="C3817">
        <v>75.489998</v>
      </c>
      <c r="D3817">
        <v>74.660004000000001</v>
      </c>
      <c r="E3817">
        <v>75.129997000000003</v>
      </c>
      <c r="F3817">
        <v>64.676513999999997</v>
      </c>
      <c r="G3817">
        <v>7543800</v>
      </c>
    </row>
    <row r="3818" spans="1:7" x14ac:dyDescent="0.2">
      <c r="A3818" s="6">
        <v>41703</v>
      </c>
      <c r="B3818">
        <v>75.319999999999993</v>
      </c>
      <c r="C3818">
        <v>75.330001999999993</v>
      </c>
      <c r="D3818">
        <v>74.580001999999993</v>
      </c>
      <c r="E3818">
        <v>74.800003000000004</v>
      </c>
      <c r="F3818">
        <v>64.392448000000002</v>
      </c>
      <c r="G3818">
        <v>5524800</v>
      </c>
    </row>
    <row r="3819" spans="1:7" x14ac:dyDescent="0.2">
      <c r="A3819" s="6">
        <v>41704</v>
      </c>
      <c r="B3819">
        <v>74.860000999999997</v>
      </c>
      <c r="C3819">
        <v>75.110000999999997</v>
      </c>
      <c r="D3819">
        <v>74.510002</v>
      </c>
      <c r="E3819">
        <v>74.879997000000003</v>
      </c>
      <c r="F3819">
        <v>64.461303999999998</v>
      </c>
      <c r="G3819">
        <v>5106600</v>
      </c>
    </row>
    <row r="3820" spans="1:7" x14ac:dyDescent="0.2">
      <c r="A3820" s="6">
        <v>41705</v>
      </c>
      <c r="B3820">
        <v>74.959998999999996</v>
      </c>
      <c r="C3820">
        <v>74.959998999999996</v>
      </c>
      <c r="D3820">
        <v>74.360000999999997</v>
      </c>
      <c r="E3820">
        <v>74.580001999999993</v>
      </c>
      <c r="F3820">
        <v>64.617264000000006</v>
      </c>
      <c r="G3820">
        <v>5054600</v>
      </c>
    </row>
    <row r="3821" spans="1:7" x14ac:dyDescent="0.2">
      <c r="A3821" s="6">
        <v>41708</v>
      </c>
      <c r="B3821">
        <v>74.519997000000004</v>
      </c>
      <c r="C3821">
        <v>74.599997999999999</v>
      </c>
      <c r="D3821">
        <v>74.050003000000004</v>
      </c>
      <c r="E3821">
        <v>74.430000000000007</v>
      </c>
      <c r="F3821">
        <v>64.487296999999998</v>
      </c>
      <c r="G3821">
        <v>4827000</v>
      </c>
    </row>
    <row r="3822" spans="1:7" x14ac:dyDescent="0.2">
      <c r="A3822" s="6">
        <v>41709</v>
      </c>
      <c r="B3822">
        <v>74.720000999999996</v>
      </c>
      <c r="C3822">
        <v>74.970000999999996</v>
      </c>
      <c r="D3822">
        <v>74.199996999999996</v>
      </c>
      <c r="E3822">
        <v>74.919998000000007</v>
      </c>
      <c r="F3822">
        <v>64.911834999999996</v>
      </c>
      <c r="G3822">
        <v>9005600</v>
      </c>
    </row>
    <row r="3823" spans="1:7" x14ac:dyDescent="0.2">
      <c r="A3823" s="6">
        <v>41710</v>
      </c>
      <c r="B3823">
        <v>74.849997999999999</v>
      </c>
      <c r="C3823">
        <v>75.75</v>
      </c>
      <c r="D3823">
        <v>74.819999999999993</v>
      </c>
      <c r="E3823">
        <v>75.529999000000004</v>
      </c>
      <c r="F3823">
        <v>65.440346000000005</v>
      </c>
      <c r="G3823">
        <v>8627600</v>
      </c>
    </row>
    <row r="3824" spans="1:7" x14ac:dyDescent="0.2">
      <c r="A3824" s="6">
        <v>41711</v>
      </c>
      <c r="B3824">
        <v>75.709998999999996</v>
      </c>
      <c r="C3824">
        <v>76.180000000000007</v>
      </c>
      <c r="D3824">
        <v>74.910004000000001</v>
      </c>
      <c r="E3824">
        <v>74.930000000000007</v>
      </c>
      <c r="F3824">
        <v>64.920494000000005</v>
      </c>
      <c r="G3824">
        <v>5824500</v>
      </c>
    </row>
    <row r="3825" spans="1:7" x14ac:dyDescent="0.2">
      <c r="A3825" s="6">
        <v>41712</v>
      </c>
      <c r="B3825">
        <v>74.669998000000007</v>
      </c>
      <c r="C3825">
        <v>75.069999999999993</v>
      </c>
      <c r="D3825">
        <v>74.269997000000004</v>
      </c>
      <c r="E3825">
        <v>74.279999000000004</v>
      </c>
      <c r="F3825">
        <v>64.357322999999994</v>
      </c>
      <c r="G3825">
        <v>6619000</v>
      </c>
    </row>
    <row r="3826" spans="1:7" x14ac:dyDescent="0.2">
      <c r="A3826" s="6">
        <v>41715</v>
      </c>
      <c r="B3826">
        <v>74.300003000000004</v>
      </c>
      <c r="C3826">
        <v>74.849997999999999</v>
      </c>
      <c r="D3826">
        <v>74.010002</v>
      </c>
      <c r="E3826">
        <v>74.680000000000007</v>
      </c>
      <c r="F3826">
        <v>64.703896</v>
      </c>
      <c r="G3826">
        <v>5780400</v>
      </c>
    </row>
    <row r="3827" spans="1:7" x14ac:dyDescent="0.2">
      <c r="A3827" s="6">
        <v>41716</v>
      </c>
      <c r="B3827">
        <v>74.660004000000001</v>
      </c>
      <c r="C3827">
        <v>74.989998</v>
      </c>
      <c r="D3827">
        <v>74.449996999999996</v>
      </c>
      <c r="E3827">
        <v>74.769997000000004</v>
      </c>
      <c r="F3827">
        <v>64.781882999999993</v>
      </c>
      <c r="G3827">
        <v>3943800</v>
      </c>
    </row>
    <row r="3828" spans="1:7" x14ac:dyDescent="0.2">
      <c r="A3828" s="6">
        <v>41717</v>
      </c>
      <c r="B3828">
        <v>74.559997999999993</v>
      </c>
      <c r="C3828">
        <v>75.110000999999997</v>
      </c>
      <c r="D3828">
        <v>74.019997000000004</v>
      </c>
      <c r="E3828">
        <v>74.379997000000003</v>
      </c>
      <c r="F3828">
        <v>64.443969999999993</v>
      </c>
      <c r="G3828">
        <v>5761100</v>
      </c>
    </row>
    <row r="3829" spans="1:7" x14ac:dyDescent="0.2">
      <c r="A3829" s="6">
        <v>41718</v>
      </c>
      <c r="B3829">
        <v>74.019997000000004</v>
      </c>
      <c r="C3829">
        <v>75.680000000000007</v>
      </c>
      <c r="D3829">
        <v>73.860000999999997</v>
      </c>
      <c r="E3829">
        <v>75.379997000000003</v>
      </c>
      <c r="F3829">
        <v>65.310387000000006</v>
      </c>
      <c r="G3829">
        <v>8637500</v>
      </c>
    </row>
    <row r="3830" spans="1:7" x14ac:dyDescent="0.2">
      <c r="A3830" s="6">
        <v>41719</v>
      </c>
      <c r="B3830">
        <v>75.889999000000003</v>
      </c>
      <c r="C3830">
        <v>77.019997000000004</v>
      </c>
      <c r="D3830">
        <v>75.449996999999996</v>
      </c>
      <c r="E3830">
        <v>76.099997999999999</v>
      </c>
      <c r="F3830">
        <v>65.934203999999994</v>
      </c>
      <c r="G3830">
        <v>17160200</v>
      </c>
    </row>
    <row r="3831" spans="1:7" x14ac:dyDescent="0.2">
      <c r="A3831" s="6">
        <v>41722</v>
      </c>
      <c r="B3831">
        <v>76.209998999999996</v>
      </c>
      <c r="C3831">
        <v>76.800003000000004</v>
      </c>
      <c r="D3831">
        <v>76.110000999999997</v>
      </c>
      <c r="E3831">
        <v>76.760002</v>
      </c>
      <c r="F3831">
        <v>66.506050000000002</v>
      </c>
      <c r="G3831">
        <v>7279500</v>
      </c>
    </row>
    <row r="3832" spans="1:7" x14ac:dyDescent="0.2">
      <c r="A3832" s="6">
        <v>41723</v>
      </c>
      <c r="B3832">
        <v>76.879997000000003</v>
      </c>
      <c r="C3832">
        <v>77.139999000000003</v>
      </c>
      <c r="D3832">
        <v>76.160004000000001</v>
      </c>
      <c r="E3832">
        <v>76.870002999999997</v>
      </c>
      <c r="F3832">
        <v>66.601341000000005</v>
      </c>
      <c r="G3832">
        <v>7382200</v>
      </c>
    </row>
    <row r="3833" spans="1:7" x14ac:dyDescent="0.2">
      <c r="A3833" s="6">
        <v>41724</v>
      </c>
      <c r="B3833">
        <v>77.080001999999993</v>
      </c>
      <c r="C3833">
        <v>77.529999000000004</v>
      </c>
      <c r="D3833">
        <v>76.230002999999996</v>
      </c>
      <c r="E3833">
        <v>76.230002999999996</v>
      </c>
      <c r="F3833">
        <v>66.046852000000001</v>
      </c>
      <c r="G3833">
        <v>7727800</v>
      </c>
    </row>
    <row r="3834" spans="1:7" x14ac:dyDescent="0.2">
      <c r="A3834" s="6">
        <v>41725</v>
      </c>
      <c r="B3834">
        <v>76.379997000000003</v>
      </c>
      <c r="C3834">
        <v>76.819999999999993</v>
      </c>
      <c r="D3834">
        <v>76.040001000000004</v>
      </c>
      <c r="E3834">
        <v>76.139999000000003</v>
      </c>
      <c r="F3834">
        <v>65.968872000000005</v>
      </c>
      <c r="G3834">
        <v>5596600</v>
      </c>
    </row>
    <row r="3835" spans="1:7" x14ac:dyDescent="0.2">
      <c r="A3835" s="6">
        <v>41726</v>
      </c>
      <c r="B3835">
        <v>76.260002</v>
      </c>
      <c r="C3835">
        <v>76.599997999999999</v>
      </c>
      <c r="D3835">
        <v>75.769997000000004</v>
      </c>
      <c r="E3835">
        <v>76.010002</v>
      </c>
      <c r="F3835">
        <v>65.856216000000003</v>
      </c>
      <c r="G3835">
        <v>5871100</v>
      </c>
    </row>
    <row r="3836" spans="1:7" x14ac:dyDescent="0.2">
      <c r="A3836" s="6">
        <v>41729</v>
      </c>
      <c r="B3836">
        <v>76.349997999999999</v>
      </c>
      <c r="C3836">
        <v>76.779999000000004</v>
      </c>
      <c r="D3836">
        <v>76.019997000000004</v>
      </c>
      <c r="E3836">
        <v>76.430000000000007</v>
      </c>
      <c r="F3836">
        <v>66.220123000000001</v>
      </c>
      <c r="G3836">
        <v>4695600</v>
      </c>
    </row>
    <row r="3837" spans="1:7" x14ac:dyDescent="0.2">
      <c r="A3837" s="6">
        <v>41730</v>
      </c>
      <c r="B3837">
        <v>76.760002</v>
      </c>
      <c r="C3837">
        <v>77.25</v>
      </c>
      <c r="D3837">
        <v>76.540001000000004</v>
      </c>
      <c r="E3837">
        <v>76.769997000000004</v>
      </c>
      <c r="F3837">
        <v>66.514694000000006</v>
      </c>
      <c r="G3837">
        <v>5770000</v>
      </c>
    </row>
    <row r="3838" spans="1:7" x14ac:dyDescent="0.2">
      <c r="A3838" s="6">
        <v>41731</v>
      </c>
      <c r="B3838">
        <v>76.580001999999993</v>
      </c>
      <c r="C3838">
        <v>77.190002000000007</v>
      </c>
      <c r="D3838">
        <v>76.339995999999999</v>
      </c>
      <c r="E3838">
        <v>77.180000000000007</v>
      </c>
      <c r="F3838">
        <v>66.869934000000001</v>
      </c>
      <c r="G3838">
        <v>6078100</v>
      </c>
    </row>
    <row r="3839" spans="1:7" x14ac:dyDescent="0.2">
      <c r="A3839" s="6">
        <v>41732</v>
      </c>
      <c r="B3839">
        <v>77.199996999999996</v>
      </c>
      <c r="C3839">
        <v>77.550003000000004</v>
      </c>
      <c r="D3839">
        <v>77</v>
      </c>
      <c r="E3839">
        <v>77.459998999999996</v>
      </c>
      <c r="F3839">
        <v>67.112517999999994</v>
      </c>
      <c r="G3839">
        <v>6040500</v>
      </c>
    </row>
    <row r="3840" spans="1:7" x14ac:dyDescent="0.2">
      <c r="A3840" s="6">
        <v>41733</v>
      </c>
      <c r="B3840">
        <v>77.580001999999993</v>
      </c>
      <c r="C3840">
        <v>77.900002000000001</v>
      </c>
      <c r="D3840">
        <v>77.25</v>
      </c>
      <c r="E3840">
        <v>77.309997999999993</v>
      </c>
      <c r="F3840">
        <v>66.982558999999995</v>
      </c>
      <c r="G3840">
        <v>6760200</v>
      </c>
    </row>
    <row r="3841" spans="1:7" x14ac:dyDescent="0.2">
      <c r="A3841" s="6">
        <v>41736</v>
      </c>
      <c r="B3841">
        <v>77.230002999999996</v>
      </c>
      <c r="C3841">
        <v>77.720000999999996</v>
      </c>
      <c r="D3841">
        <v>77.089995999999999</v>
      </c>
      <c r="E3841">
        <v>77.309997999999993</v>
      </c>
      <c r="F3841">
        <v>66.982558999999995</v>
      </c>
      <c r="G3841">
        <v>7675700</v>
      </c>
    </row>
    <row r="3842" spans="1:7" x14ac:dyDescent="0.2">
      <c r="A3842" s="6">
        <v>41737</v>
      </c>
      <c r="B3842">
        <v>77.089995999999999</v>
      </c>
      <c r="C3842">
        <v>78.309997999999993</v>
      </c>
      <c r="D3842">
        <v>76.800003000000004</v>
      </c>
      <c r="E3842">
        <v>78.180000000000007</v>
      </c>
      <c r="F3842">
        <v>67.736335999999994</v>
      </c>
      <c r="G3842">
        <v>7498700</v>
      </c>
    </row>
    <row r="3843" spans="1:7" x14ac:dyDescent="0.2">
      <c r="A3843" s="6">
        <v>41738</v>
      </c>
      <c r="B3843">
        <v>78.199996999999996</v>
      </c>
      <c r="C3843">
        <v>78.220000999999996</v>
      </c>
      <c r="D3843">
        <v>77.279999000000004</v>
      </c>
      <c r="E3843">
        <v>77.970000999999996</v>
      </c>
      <c r="F3843">
        <v>67.554405000000003</v>
      </c>
      <c r="G3843">
        <v>6877800</v>
      </c>
    </row>
    <row r="3844" spans="1:7" x14ac:dyDescent="0.2">
      <c r="A3844" s="6">
        <v>41739</v>
      </c>
      <c r="B3844">
        <v>77.949996999999996</v>
      </c>
      <c r="C3844">
        <v>78.139999000000003</v>
      </c>
      <c r="D3844">
        <v>76.650002000000001</v>
      </c>
      <c r="E3844">
        <v>76.889999000000003</v>
      </c>
      <c r="F3844">
        <v>66.618683000000004</v>
      </c>
      <c r="G3844">
        <v>7599600</v>
      </c>
    </row>
    <row r="3845" spans="1:7" x14ac:dyDescent="0.2">
      <c r="A3845" s="6">
        <v>41740</v>
      </c>
      <c r="B3845">
        <v>76.779999000000004</v>
      </c>
      <c r="C3845">
        <v>77.230002999999996</v>
      </c>
      <c r="D3845">
        <v>76.290001000000004</v>
      </c>
      <c r="E3845">
        <v>76.5</v>
      </c>
      <c r="F3845">
        <v>66.280799999999999</v>
      </c>
      <c r="G3845">
        <v>7979000</v>
      </c>
    </row>
    <row r="3846" spans="1:7" x14ac:dyDescent="0.2">
      <c r="A3846" s="6">
        <v>41743</v>
      </c>
      <c r="B3846">
        <v>76.940002000000007</v>
      </c>
      <c r="C3846">
        <v>77.550003000000004</v>
      </c>
      <c r="D3846">
        <v>76.790001000000004</v>
      </c>
      <c r="E3846">
        <v>77.379997000000003</v>
      </c>
      <c r="F3846">
        <v>67.043227999999999</v>
      </c>
      <c r="G3846">
        <v>5375900</v>
      </c>
    </row>
    <row r="3847" spans="1:7" x14ac:dyDescent="0.2">
      <c r="A3847" s="6">
        <v>41744</v>
      </c>
      <c r="B3847">
        <v>77.029999000000004</v>
      </c>
      <c r="C3847">
        <v>77.309997999999993</v>
      </c>
      <c r="D3847">
        <v>76.440002000000007</v>
      </c>
      <c r="E3847">
        <v>76.879997000000003</v>
      </c>
      <c r="F3847">
        <v>66.610016000000002</v>
      </c>
      <c r="G3847">
        <v>6928600</v>
      </c>
    </row>
    <row r="3848" spans="1:7" x14ac:dyDescent="0.2">
      <c r="A3848" s="6">
        <v>41745</v>
      </c>
      <c r="B3848">
        <v>77.309997999999993</v>
      </c>
      <c r="C3848">
        <v>77.470000999999996</v>
      </c>
      <c r="D3848">
        <v>77.029999000000004</v>
      </c>
      <c r="E3848">
        <v>77.220000999999996</v>
      </c>
      <c r="F3848">
        <v>66.904578999999998</v>
      </c>
      <c r="G3848">
        <v>5036800</v>
      </c>
    </row>
    <row r="3849" spans="1:7" x14ac:dyDescent="0.2">
      <c r="A3849" s="6">
        <v>41746</v>
      </c>
      <c r="B3849">
        <v>77.080001999999993</v>
      </c>
      <c r="C3849">
        <v>77.75</v>
      </c>
      <c r="D3849">
        <v>77.080001999999993</v>
      </c>
      <c r="E3849">
        <v>77.660004000000001</v>
      </c>
      <c r="F3849">
        <v>67.285820000000001</v>
      </c>
      <c r="G3849">
        <v>6964700</v>
      </c>
    </row>
    <row r="3850" spans="1:7" x14ac:dyDescent="0.2">
      <c r="A3850" s="6">
        <v>41750</v>
      </c>
      <c r="B3850">
        <v>77.410004000000001</v>
      </c>
      <c r="C3850">
        <v>77.730002999999996</v>
      </c>
      <c r="D3850">
        <v>77.180000000000007</v>
      </c>
      <c r="E3850">
        <v>77.599997999999999</v>
      </c>
      <c r="F3850">
        <v>67.233849000000006</v>
      </c>
      <c r="G3850">
        <v>4595100</v>
      </c>
    </row>
    <row r="3851" spans="1:7" x14ac:dyDescent="0.2">
      <c r="A3851" s="6">
        <v>41751</v>
      </c>
      <c r="B3851">
        <v>77.519997000000004</v>
      </c>
      <c r="C3851">
        <v>77.830001999999993</v>
      </c>
      <c r="D3851">
        <v>77.389999000000003</v>
      </c>
      <c r="E3851">
        <v>77.559997999999993</v>
      </c>
      <c r="F3851">
        <v>67.199180999999996</v>
      </c>
      <c r="G3851">
        <v>6465500</v>
      </c>
    </row>
    <row r="3852" spans="1:7" x14ac:dyDescent="0.2">
      <c r="A3852" s="6">
        <v>41752</v>
      </c>
      <c r="B3852">
        <v>77.819999999999993</v>
      </c>
      <c r="C3852">
        <v>78.279999000000004</v>
      </c>
      <c r="D3852">
        <v>77.569999999999993</v>
      </c>
      <c r="E3852">
        <v>78.040001000000004</v>
      </c>
      <c r="F3852">
        <v>67.615050999999994</v>
      </c>
      <c r="G3852">
        <v>5806200</v>
      </c>
    </row>
    <row r="3853" spans="1:7" x14ac:dyDescent="0.2">
      <c r="A3853" s="6">
        <v>41753</v>
      </c>
      <c r="B3853">
        <v>78.169998000000007</v>
      </c>
      <c r="C3853">
        <v>78.470000999999996</v>
      </c>
      <c r="D3853">
        <v>77.699996999999996</v>
      </c>
      <c r="E3853">
        <v>78.309997999999993</v>
      </c>
      <c r="F3853">
        <v>67.848984000000002</v>
      </c>
      <c r="G3853">
        <v>4347500</v>
      </c>
    </row>
    <row r="3854" spans="1:7" x14ac:dyDescent="0.2">
      <c r="A3854" s="6">
        <v>41754</v>
      </c>
      <c r="B3854">
        <v>78.309997999999993</v>
      </c>
      <c r="C3854">
        <v>78.779999000000004</v>
      </c>
      <c r="D3854">
        <v>78.019997000000004</v>
      </c>
      <c r="E3854">
        <v>78.620002999999997</v>
      </c>
      <c r="F3854">
        <v>68.117569000000003</v>
      </c>
      <c r="G3854">
        <v>5392600</v>
      </c>
    </row>
    <row r="3855" spans="1:7" x14ac:dyDescent="0.2">
      <c r="A3855" s="6">
        <v>41757</v>
      </c>
      <c r="B3855">
        <v>78.860000999999997</v>
      </c>
      <c r="C3855">
        <v>79.989998</v>
      </c>
      <c r="D3855">
        <v>78.830001999999993</v>
      </c>
      <c r="E3855">
        <v>79.760002</v>
      </c>
      <c r="F3855">
        <v>69.105293000000003</v>
      </c>
      <c r="G3855">
        <v>9598700</v>
      </c>
    </row>
    <row r="3856" spans="1:7" x14ac:dyDescent="0.2">
      <c r="A3856" s="6">
        <v>41758</v>
      </c>
      <c r="B3856">
        <v>79.839995999999999</v>
      </c>
      <c r="C3856">
        <v>79.870002999999997</v>
      </c>
      <c r="D3856">
        <v>79.569999999999993</v>
      </c>
      <c r="E3856">
        <v>79.669998000000007</v>
      </c>
      <c r="F3856">
        <v>69.027305999999996</v>
      </c>
      <c r="G3856">
        <v>4695700</v>
      </c>
    </row>
    <row r="3857" spans="1:7" x14ac:dyDescent="0.2">
      <c r="A3857" s="6">
        <v>41759</v>
      </c>
      <c r="B3857">
        <v>79.589995999999999</v>
      </c>
      <c r="C3857">
        <v>79.930000000000007</v>
      </c>
      <c r="D3857">
        <v>79.510002</v>
      </c>
      <c r="E3857">
        <v>79.709998999999996</v>
      </c>
      <c r="F3857">
        <v>69.061974000000006</v>
      </c>
      <c r="G3857">
        <v>6111700</v>
      </c>
    </row>
    <row r="3858" spans="1:7" x14ac:dyDescent="0.2">
      <c r="A3858" s="6">
        <v>41760</v>
      </c>
      <c r="B3858">
        <v>79.730002999999996</v>
      </c>
      <c r="C3858">
        <v>79.730002999999996</v>
      </c>
      <c r="D3858">
        <v>79.160004000000001</v>
      </c>
      <c r="E3858">
        <v>79.699996999999996</v>
      </c>
      <c r="F3858">
        <v>69.053284000000005</v>
      </c>
      <c r="G3858">
        <v>5098000</v>
      </c>
    </row>
    <row r="3859" spans="1:7" x14ac:dyDescent="0.2">
      <c r="A3859" s="6">
        <v>41761</v>
      </c>
      <c r="B3859">
        <v>79.599997999999999</v>
      </c>
      <c r="C3859">
        <v>79.760002</v>
      </c>
      <c r="D3859">
        <v>79.010002</v>
      </c>
      <c r="E3859">
        <v>79.120002999999997</v>
      </c>
      <c r="F3859">
        <v>68.550797000000003</v>
      </c>
      <c r="G3859">
        <v>5620000</v>
      </c>
    </row>
    <row r="3860" spans="1:7" x14ac:dyDescent="0.2">
      <c r="A3860" s="6">
        <v>41764</v>
      </c>
      <c r="B3860">
        <v>78.860000999999997</v>
      </c>
      <c r="C3860">
        <v>78.949996999999996</v>
      </c>
      <c r="D3860">
        <v>78.510002</v>
      </c>
      <c r="E3860">
        <v>78.620002999999997</v>
      </c>
      <c r="F3860">
        <v>68.117569000000003</v>
      </c>
      <c r="G3860">
        <v>4591000</v>
      </c>
    </row>
    <row r="3861" spans="1:7" x14ac:dyDescent="0.2">
      <c r="A3861" s="6">
        <v>41765</v>
      </c>
      <c r="B3861">
        <v>78.330001999999993</v>
      </c>
      <c r="C3861">
        <v>78.389999000000003</v>
      </c>
      <c r="D3861">
        <v>77.970000999999996</v>
      </c>
      <c r="E3861">
        <v>78.010002</v>
      </c>
      <c r="F3861">
        <v>67.589072999999999</v>
      </c>
      <c r="G3861">
        <v>5638900</v>
      </c>
    </row>
    <row r="3862" spans="1:7" x14ac:dyDescent="0.2">
      <c r="A3862" s="6">
        <v>41766</v>
      </c>
      <c r="B3862">
        <v>77.849997999999999</v>
      </c>
      <c r="C3862">
        <v>78.099997999999999</v>
      </c>
      <c r="D3862">
        <v>77.529999000000004</v>
      </c>
      <c r="E3862">
        <v>77.959998999999996</v>
      </c>
      <c r="F3862">
        <v>67.963936000000004</v>
      </c>
      <c r="G3862">
        <v>6086200</v>
      </c>
    </row>
    <row r="3863" spans="1:7" x14ac:dyDescent="0.2">
      <c r="A3863" s="6">
        <v>41767</v>
      </c>
      <c r="B3863">
        <v>78</v>
      </c>
      <c r="C3863">
        <v>78.830001999999993</v>
      </c>
      <c r="D3863">
        <v>78</v>
      </c>
      <c r="E3863">
        <v>78.690002000000007</v>
      </c>
      <c r="F3863">
        <v>68.600334000000004</v>
      </c>
      <c r="G3863">
        <v>4820600</v>
      </c>
    </row>
    <row r="3864" spans="1:7" x14ac:dyDescent="0.2">
      <c r="A3864" s="6">
        <v>41768</v>
      </c>
      <c r="B3864">
        <v>78.519997000000004</v>
      </c>
      <c r="C3864">
        <v>79.279999000000004</v>
      </c>
      <c r="D3864">
        <v>78.519997000000004</v>
      </c>
      <c r="E3864">
        <v>79.199996999999996</v>
      </c>
      <c r="F3864">
        <v>69.044929999999994</v>
      </c>
      <c r="G3864">
        <v>4896400</v>
      </c>
    </row>
    <row r="3865" spans="1:7" x14ac:dyDescent="0.2">
      <c r="A3865" s="6">
        <v>41771</v>
      </c>
      <c r="B3865">
        <v>78.949996999999996</v>
      </c>
      <c r="C3865">
        <v>79.230002999999996</v>
      </c>
      <c r="D3865">
        <v>78.650002000000001</v>
      </c>
      <c r="E3865">
        <v>79.150002000000001</v>
      </c>
      <c r="F3865">
        <v>69.001328000000001</v>
      </c>
      <c r="G3865">
        <v>5999800</v>
      </c>
    </row>
    <row r="3866" spans="1:7" x14ac:dyDescent="0.2">
      <c r="A3866" s="6">
        <v>41772</v>
      </c>
      <c r="B3866">
        <v>79.169998000000007</v>
      </c>
      <c r="C3866">
        <v>79.370002999999997</v>
      </c>
      <c r="D3866">
        <v>78.989998</v>
      </c>
      <c r="E3866">
        <v>79.139999000000003</v>
      </c>
      <c r="F3866">
        <v>68.992621999999997</v>
      </c>
      <c r="G3866">
        <v>4363700</v>
      </c>
    </row>
    <row r="3867" spans="1:7" x14ac:dyDescent="0.2">
      <c r="A3867" s="6">
        <v>41773</v>
      </c>
      <c r="B3867">
        <v>79.050003000000004</v>
      </c>
      <c r="C3867">
        <v>79.050003000000004</v>
      </c>
      <c r="D3867">
        <v>78.069999999999993</v>
      </c>
      <c r="E3867">
        <v>78.739998</v>
      </c>
      <c r="F3867">
        <v>68.643921000000006</v>
      </c>
      <c r="G3867">
        <v>5608300</v>
      </c>
    </row>
    <row r="3868" spans="1:7" x14ac:dyDescent="0.2">
      <c r="A3868" s="6">
        <v>41774</v>
      </c>
      <c r="B3868">
        <v>76.279999000000004</v>
      </c>
      <c r="C3868">
        <v>77.440002000000007</v>
      </c>
      <c r="D3868">
        <v>76.25</v>
      </c>
      <c r="E3868">
        <v>76.830001999999993</v>
      </c>
      <c r="F3868">
        <v>66.978813000000002</v>
      </c>
      <c r="G3868">
        <v>13035800</v>
      </c>
    </row>
    <row r="3869" spans="1:7" x14ac:dyDescent="0.2">
      <c r="A3869" s="6">
        <v>41775</v>
      </c>
      <c r="B3869">
        <v>77</v>
      </c>
      <c r="C3869">
        <v>77.379997000000003</v>
      </c>
      <c r="D3869">
        <v>76.650002000000001</v>
      </c>
      <c r="E3869">
        <v>77.010002</v>
      </c>
      <c r="F3869">
        <v>67.135741999999993</v>
      </c>
      <c r="G3869">
        <v>7243800</v>
      </c>
    </row>
    <row r="3870" spans="1:7" x14ac:dyDescent="0.2">
      <c r="A3870" s="6">
        <v>41778</v>
      </c>
      <c r="B3870">
        <v>77.110000999999997</v>
      </c>
      <c r="C3870">
        <v>77.129997000000003</v>
      </c>
      <c r="D3870">
        <v>76.5</v>
      </c>
      <c r="E3870">
        <v>76.610000999999997</v>
      </c>
      <c r="F3870">
        <v>66.787025</v>
      </c>
      <c r="G3870">
        <v>6131300</v>
      </c>
    </row>
    <row r="3871" spans="1:7" x14ac:dyDescent="0.2">
      <c r="A3871" s="6">
        <v>41779</v>
      </c>
      <c r="B3871">
        <v>76.360000999999997</v>
      </c>
      <c r="C3871">
        <v>76.370002999999997</v>
      </c>
      <c r="D3871">
        <v>75.519997000000004</v>
      </c>
      <c r="E3871">
        <v>75.690002000000007</v>
      </c>
      <c r="F3871">
        <v>65.984993000000003</v>
      </c>
      <c r="G3871">
        <v>7436700</v>
      </c>
    </row>
    <row r="3872" spans="1:7" x14ac:dyDescent="0.2">
      <c r="A3872" s="6">
        <v>41780</v>
      </c>
      <c r="B3872">
        <v>75.940002000000007</v>
      </c>
      <c r="C3872">
        <v>75.959998999999996</v>
      </c>
      <c r="D3872">
        <v>75.269997000000004</v>
      </c>
      <c r="E3872">
        <v>75.660004000000001</v>
      </c>
      <c r="F3872">
        <v>65.958832000000001</v>
      </c>
      <c r="G3872">
        <v>5704100</v>
      </c>
    </row>
    <row r="3873" spans="1:7" x14ac:dyDescent="0.2">
      <c r="A3873" s="6">
        <v>41781</v>
      </c>
      <c r="B3873">
        <v>75.790001000000004</v>
      </c>
      <c r="C3873">
        <v>75.919998000000007</v>
      </c>
      <c r="D3873">
        <v>75.239998</v>
      </c>
      <c r="E3873">
        <v>75.389999000000003</v>
      </c>
      <c r="F3873">
        <v>65.723465000000004</v>
      </c>
      <c r="G3873">
        <v>5243700</v>
      </c>
    </row>
    <row r="3874" spans="1:7" x14ac:dyDescent="0.2">
      <c r="A3874" s="6">
        <v>41782</v>
      </c>
      <c r="B3874">
        <v>75.559997999999993</v>
      </c>
      <c r="C3874">
        <v>75.75</v>
      </c>
      <c r="D3874">
        <v>75.430000000000007</v>
      </c>
      <c r="E3874">
        <v>75.610000999999997</v>
      </c>
      <c r="F3874">
        <v>65.915244999999999</v>
      </c>
      <c r="G3874">
        <v>3703600</v>
      </c>
    </row>
    <row r="3875" spans="1:7" x14ac:dyDescent="0.2">
      <c r="A3875" s="6">
        <v>41786</v>
      </c>
      <c r="B3875">
        <v>75.709998999999996</v>
      </c>
      <c r="C3875">
        <v>75.809997999999993</v>
      </c>
      <c r="D3875">
        <v>75.290001000000004</v>
      </c>
      <c r="E3875">
        <v>75.589995999999999</v>
      </c>
      <c r="F3875">
        <v>65.897803999999994</v>
      </c>
      <c r="G3875">
        <v>5370800</v>
      </c>
    </row>
    <row r="3876" spans="1:7" x14ac:dyDescent="0.2">
      <c r="A3876" s="6">
        <v>41787</v>
      </c>
      <c r="B3876">
        <v>75.379997000000003</v>
      </c>
      <c r="C3876">
        <v>75.940002000000007</v>
      </c>
      <c r="D3876">
        <v>75.339995999999999</v>
      </c>
      <c r="E3876">
        <v>75.529999000000004</v>
      </c>
      <c r="F3876">
        <v>65.845482000000004</v>
      </c>
      <c r="G3876">
        <v>5036900</v>
      </c>
    </row>
    <row r="3877" spans="1:7" x14ac:dyDescent="0.2">
      <c r="A3877" s="6">
        <v>41788</v>
      </c>
      <c r="B3877">
        <v>75.669998000000007</v>
      </c>
      <c r="C3877">
        <v>76.190002000000007</v>
      </c>
      <c r="D3877">
        <v>75.569999999999993</v>
      </c>
      <c r="E3877">
        <v>75.980002999999996</v>
      </c>
      <c r="F3877">
        <v>66.237815999999995</v>
      </c>
      <c r="G3877">
        <v>4003500</v>
      </c>
    </row>
    <row r="3878" spans="1:7" x14ac:dyDescent="0.2">
      <c r="A3878" s="6">
        <v>41789</v>
      </c>
      <c r="B3878">
        <v>76.059997999999993</v>
      </c>
      <c r="C3878">
        <v>76.809997999999993</v>
      </c>
      <c r="D3878">
        <v>76.010002</v>
      </c>
      <c r="E3878">
        <v>76.769997000000004</v>
      </c>
      <c r="F3878">
        <v>66.926490999999999</v>
      </c>
      <c r="G3878">
        <v>5964800</v>
      </c>
    </row>
    <row r="3879" spans="1:7" x14ac:dyDescent="0.2">
      <c r="A3879" s="6">
        <v>41792</v>
      </c>
      <c r="B3879">
        <v>76.580001999999993</v>
      </c>
      <c r="C3879">
        <v>77.110000999999997</v>
      </c>
      <c r="D3879">
        <v>76.470000999999996</v>
      </c>
      <c r="E3879">
        <v>76.760002</v>
      </c>
      <c r="F3879">
        <v>66.917770000000004</v>
      </c>
      <c r="G3879">
        <v>4390400</v>
      </c>
    </row>
    <row r="3880" spans="1:7" x14ac:dyDescent="0.2">
      <c r="A3880" s="6">
        <v>41793</v>
      </c>
      <c r="B3880">
        <v>76.739998</v>
      </c>
      <c r="C3880">
        <v>76.970000999999996</v>
      </c>
      <c r="D3880">
        <v>76.360000999999997</v>
      </c>
      <c r="E3880">
        <v>76.709998999999996</v>
      </c>
      <c r="F3880">
        <v>66.874199000000004</v>
      </c>
      <c r="G3880">
        <v>7213600</v>
      </c>
    </row>
    <row r="3881" spans="1:7" x14ac:dyDescent="0.2">
      <c r="A3881" s="6">
        <v>41794</v>
      </c>
      <c r="B3881">
        <v>76.599997999999999</v>
      </c>
      <c r="C3881">
        <v>77.300003000000004</v>
      </c>
      <c r="D3881">
        <v>76.529999000000004</v>
      </c>
      <c r="E3881">
        <v>77.129997000000003</v>
      </c>
      <c r="F3881">
        <v>67.240341000000001</v>
      </c>
      <c r="G3881">
        <v>6199900</v>
      </c>
    </row>
    <row r="3882" spans="1:7" x14ac:dyDescent="0.2">
      <c r="A3882" s="6">
        <v>41795</v>
      </c>
      <c r="B3882">
        <v>77.050003000000004</v>
      </c>
      <c r="C3882">
        <v>77.440002000000007</v>
      </c>
      <c r="D3882">
        <v>76.870002999999997</v>
      </c>
      <c r="E3882">
        <v>77.319999999999993</v>
      </c>
      <c r="F3882">
        <v>67.405991</v>
      </c>
      <c r="G3882">
        <v>4695800</v>
      </c>
    </row>
    <row r="3883" spans="1:7" x14ac:dyDescent="0.2">
      <c r="A3883" s="6">
        <v>41796</v>
      </c>
      <c r="B3883">
        <v>77.459998999999996</v>
      </c>
      <c r="C3883">
        <v>77.589995999999999</v>
      </c>
      <c r="D3883">
        <v>77.069999999999993</v>
      </c>
      <c r="E3883">
        <v>77.209998999999996</v>
      </c>
      <c r="F3883">
        <v>67.310089000000005</v>
      </c>
      <c r="G3883">
        <v>4188900</v>
      </c>
    </row>
    <row r="3884" spans="1:7" x14ac:dyDescent="0.2">
      <c r="A3884" s="6">
        <v>41799</v>
      </c>
      <c r="B3884">
        <v>77.069999999999993</v>
      </c>
      <c r="C3884">
        <v>77.760002</v>
      </c>
      <c r="D3884">
        <v>76.699996999999996</v>
      </c>
      <c r="E3884">
        <v>77.010002</v>
      </c>
      <c r="F3884">
        <v>67.135741999999993</v>
      </c>
      <c r="G3884">
        <v>5547600</v>
      </c>
    </row>
    <row r="3885" spans="1:7" x14ac:dyDescent="0.2">
      <c r="A3885" s="6">
        <v>41800</v>
      </c>
      <c r="B3885">
        <v>76.809997999999993</v>
      </c>
      <c r="C3885">
        <v>76.940002000000007</v>
      </c>
      <c r="D3885">
        <v>76.510002</v>
      </c>
      <c r="E3885">
        <v>76.620002999999997</v>
      </c>
      <c r="F3885">
        <v>66.795745999999994</v>
      </c>
      <c r="G3885">
        <v>3365700</v>
      </c>
    </row>
    <row r="3886" spans="1:7" x14ac:dyDescent="0.2">
      <c r="A3886" s="6">
        <v>41801</v>
      </c>
      <c r="B3886">
        <v>76.550003000000004</v>
      </c>
      <c r="C3886">
        <v>76.739998</v>
      </c>
      <c r="D3886">
        <v>76.050003000000004</v>
      </c>
      <c r="E3886">
        <v>76.160004000000001</v>
      </c>
      <c r="F3886">
        <v>66.394737000000006</v>
      </c>
      <c r="G3886">
        <v>4463300</v>
      </c>
    </row>
    <row r="3887" spans="1:7" x14ac:dyDescent="0.2">
      <c r="A3887" s="6">
        <v>41802</v>
      </c>
      <c r="B3887">
        <v>76.050003000000004</v>
      </c>
      <c r="C3887">
        <v>76.190002000000007</v>
      </c>
      <c r="D3887">
        <v>75.580001999999993</v>
      </c>
      <c r="E3887">
        <v>75.730002999999996</v>
      </c>
      <c r="F3887">
        <v>66.019867000000005</v>
      </c>
      <c r="G3887">
        <v>5336600</v>
      </c>
    </row>
    <row r="3888" spans="1:7" x14ac:dyDescent="0.2">
      <c r="A3888" s="6">
        <v>41803</v>
      </c>
      <c r="B3888">
        <v>75.669998000000007</v>
      </c>
      <c r="C3888">
        <v>75.760002</v>
      </c>
      <c r="D3888">
        <v>75.120002999999997</v>
      </c>
      <c r="E3888">
        <v>75.279999000000004</v>
      </c>
      <c r="F3888">
        <v>65.627571000000003</v>
      </c>
      <c r="G3888">
        <v>4981500</v>
      </c>
    </row>
    <row r="3889" spans="1:7" x14ac:dyDescent="0.2">
      <c r="A3889" s="6">
        <v>41806</v>
      </c>
      <c r="B3889">
        <v>75.110000999999997</v>
      </c>
      <c r="C3889">
        <v>75.480002999999996</v>
      </c>
      <c r="D3889">
        <v>75.019997000000004</v>
      </c>
      <c r="E3889">
        <v>75.339995999999999</v>
      </c>
      <c r="F3889">
        <v>65.679855000000003</v>
      </c>
      <c r="G3889">
        <v>3846900</v>
      </c>
    </row>
    <row r="3890" spans="1:7" x14ac:dyDescent="0.2">
      <c r="A3890" s="6">
        <v>41807</v>
      </c>
      <c r="B3890">
        <v>75.290001000000004</v>
      </c>
      <c r="C3890">
        <v>75.419998000000007</v>
      </c>
      <c r="D3890">
        <v>74.919998000000007</v>
      </c>
      <c r="E3890">
        <v>74.989998</v>
      </c>
      <c r="F3890">
        <v>65.374733000000006</v>
      </c>
      <c r="G3890">
        <v>6544200</v>
      </c>
    </row>
    <row r="3891" spans="1:7" x14ac:dyDescent="0.2">
      <c r="A3891" s="6">
        <v>41808</v>
      </c>
      <c r="B3891">
        <v>75.040001000000004</v>
      </c>
      <c r="C3891">
        <v>75.959998999999996</v>
      </c>
      <c r="D3891">
        <v>74.919998000000007</v>
      </c>
      <c r="E3891">
        <v>75.699996999999996</v>
      </c>
      <c r="F3891">
        <v>65.993697999999995</v>
      </c>
      <c r="G3891">
        <v>6740700</v>
      </c>
    </row>
    <row r="3892" spans="1:7" x14ac:dyDescent="0.2">
      <c r="A3892" s="6">
        <v>41809</v>
      </c>
      <c r="B3892">
        <v>75.879997000000003</v>
      </c>
      <c r="C3892">
        <v>76.279999000000004</v>
      </c>
      <c r="D3892">
        <v>75.800003000000004</v>
      </c>
      <c r="E3892">
        <v>75.870002999999997</v>
      </c>
      <c r="F3892">
        <v>66.141914</v>
      </c>
      <c r="G3892">
        <v>5255300</v>
      </c>
    </row>
    <row r="3893" spans="1:7" x14ac:dyDescent="0.2">
      <c r="A3893" s="6">
        <v>41810</v>
      </c>
      <c r="B3893">
        <v>76.160004000000001</v>
      </c>
      <c r="C3893">
        <v>76.169998000000007</v>
      </c>
      <c r="D3893">
        <v>75.120002999999997</v>
      </c>
      <c r="E3893">
        <v>75.680000000000007</v>
      </c>
      <c r="F3893">
        <v>65.976257000000004</v>
      </c>
      <c r="G3893">
        <v>11330700</v>
      </c>
    </row>
    <row r="3894" spans="1:7" x14ac:dyDescent="0.2">
      <c r="A3894" s="6">
        <v>41813</v>
      </c>
      <c r="B3894">
        <v>75.559997999999993</v>
      </c>
      <c r="C3894">
        <v>75.940002000000007</v>
      </c>
      <c r="D3894">
        <v>75.300003000000004</v>
      </c>
      <c r="E3894">
        <v>75.790001000000004</v>
      </c>
      <c r="F3894">
        <v>66.072165999999996</v>
      </c>
      <c r="G3894">
        <v>4267400</v>
      </c>
    </row>
    <row r="3895" spans="1:7" x14ac:dyDescent="0.2">
      <c r="A3895" s="6">
        <v>41814</v>
      </c>
      <c r="B3895">
        <v>76.029999000000004</v>
      </c>
      <c r="C3895">
        <v>76.209998999999996</v>
      </c>
      <c r="D3895">
        <v>75.680000000000007</v>
      </c>
      <c r="E3895">
        <v>75.970000999999996</v>
      </c>
      <c r="F3895">
        <v>66.229088000000004</v>
      </c>
      <c r="G3895">
        <v>5652300</v>
      </c>
    </row>
    <row r="3896" spans="1:7" x14ac:dyDescent="0.2">
      <c r="A3896" s="6">
        <v>41815</v>
      </c>
      <c r="B3896">
        <v>75.760002</v>
      </c>
      <c r="C3896">
        <v>75.839995999999999</v>
      </c>
      <c r="D3896">
        <v>75.279999000000004</v>
      </c>
      <c r="E3896">
        <v>75.620002999999997</v>
      </c>
      <c r="F3896">
        <v>65.923957999999999</v>
      </c>
      <c r="G3896">
        <v>4318200</v>
      </c>
    </row>
    <row r="3897" spans="1:7" x14ac:dyDescent="0.2">
      <c r="A3897" s="6">
        <v>41816</v>
      </c>
      <c r="B3897">
        <v>75.519997000000004</v>
      </c>
      <c r="C3897">
        <v>75.610000999999997</v>
      </c>
      <c r="D3897">
        <v>74.699996999999996</v>
      </c>
      <c r="E3897">
        <v>74.910004000000001</v>
      </c>
      <c r="F3897">
        <v>65.305015999999995</v>
      </c>
      <c r="G3897">
        <v>6922100</v>
      </c>
    </row>
    <row r="3898" spans="1:7" x14ac:dyDescent="0.2">
      <c r="A3898" s="6">
        <v>41817</v>
      </c>
      <c r="B3898">
        <v>74.800003000000004</v>
      </c>
      <c r="C3898">
        <v>75.379997000000003</v>
      </c>
      <c r="D3898">
        <v>74.669998000000007</v>
      </c>
      <c r="E3898">
        <v>75.339995999999999</v>
      </c>
      <c r="F3898">
        <v>65.679855000000003</v>
      </c>
      <c r="G3898">
        <v>13960800</v>
      </c>
    </row>
    <row r="3899" spans="1:7" x14ac:dyDescent="0.2">
      <c r="A3899" s="6">
        <v>41820</v>
      </c>
      <c r="B3899">
        <v>75.400002000000001</v>
      </c>
      <c r="C3899">
        <v>75.690002000000007</v>
      </c>
      <c r="D3899">
        <v>74.940002000000007</v>
      </c>
      <c r="E3899">
        <v>75.069999999999993</v>
      </c>
      <c r="F3899">
        <v>65.444503999999995</v>
      </c>
      <c r="G3899">
        <v>6653800</v>
      </c>
    </row>
    <row r="3900" spans="1:7" x14ac:dyDescent="0.2">
      <c r="A3900" s="6">
        <v>41821</v>
      </c>
      <c r="B3900">
        <v>75.269997000000004</v>
      </c>
      <c r="C3900">
        <v>75.419998000000007</v>
      </c>
      <c r="D3900">
        <v>74.75</v>
      </c>
      <c r="E3900">
        <v>75.279999000000004</v>
      </c>
      <c r="F3900">
        <v>65.627571000000003</v>
      </c>
      <c r="G3900">
        <v>6604500</v>
      </c>
    </row>
    <row r="3901" spans="1:7" x14ac:dyDescent="0.2">
      <c r="A3901" s="6">
        <v>41822</v>
      </c>
      <c r="B3901">
        <v>75.260002</v>
      </c>
      <c r="C3901">
        <v>75.900002000000001</v>
      </c>
      <c r="D3901">
        <v>75.25</v>
      </c>
      <c r="E3901">
        <v>75.620002999999997</v>
      </c>
      <c r="F3901">
        <v>65.923957999999999</v>
      </c>
      <c r="G3901">
        <v>4366800</v>
      </c>
    </row>
    <row r="3902" spans="1:7" x14ac:dyDescent="0.2">
      <c r="A3902" s="6">
        <v>41823</v>
      </c>
      <c r="B3902">
        <v>75.610000999999997</v>
      </c>
      <c r="C3902">
        <v>76.050003000000004</v>
      </c>
      <c r="D3902">
        <v>75.519997000000004</v>
      </c>
      <c r="E3902">
        <v>75.75</v>
      </c>
      <c r="F3902">
        <v>66.037284999999997</v>
      </c>
      <c r="G3902">
        <v>2874000</v>
      </c>
    </row>
    <row r="3903" spans="1:7" x14ac:dyDescent="0.2">
      <c r="A3903" s="6">
        <v>41827</v>
      </c>
      <c r="B3903">
        <v>75.690002000000007</v>
      </c>
      <c r="C3903">
        <v>76.209998999999996</v>
      </c>
      <c r="D3903">
        <v>75.550003000000004</v>
      </c>
      <c r="E3903">
        <v>76.069999999999993</v>
      </c>
      <c r="F3903">
        <v>66.316269000000005</v>
      </c>
      <c r="G3903">
        <v>5028000</v>
      </c>
    </row>
    <row r="3904" spans="1:7" x14ac:dyDescent="0.2">
      <c r="A3904" s="6">
        <v>41828</v>
      </c>
      <c r="B3904">
        <v>76.089995999999999</v>
      </c>
      <c r="C3904">
        <v>76.980002999999996</v>
      </c>
      <c r="D3904">
        <v>76.029999000000004</v>
      </c>
      <c r="E3904">
        <v>76.650002000000001</v>
      </c>
      <c r="F3904">
        <v>66.821899000000002</v>
      </c>
      <c r="G3904">
        <v>7960500</v>
      </c>
    </row>
    <row r="3905" spans="1:7" x14ac:dyDescent="0.2">
      <c r="A3905" s="6">
        <v>41829</v>
      </c>
      <c r="B3905">
        <v>76.769997000000004</v>
      </c>
      <c r="C3905">
        <v>77.330001999999993</v>
      </c>
      <c r="D3905">
        <v>76.620002999999997</v>
      </c>
      <c r="E3905">
        <v>77.209998999999996</v>
      </c>
      <c r="F3905">
        <v>67.310089000000005</v>
      </c>
      <c r="G3905">
        <v>6240100</v>
      </c>
    </row>
    <row r="3906" spans="1:7" x14ac:dyDescent="0.2">
      <c r="A3906" s="6">
        <v>41830</v>
      </c>
      <c r="B3906">
        <v>76.910004000000001</v>
      </c>
      <c r="C3906">
        <v>77.569999999999993</v>
      </c>
      <c r="D3906">
        <v>76.910004000000001</v>
      </c>
      <c r="E3906">
        <v>77.059997999999993</v>
      </c>
      <c r="F3906">
        <v>67.179321000000002</v>
      </c>
      <c r="G3906">
        <v>5372500</v>
      </c>
    </row>
    <row r="3907" spans="1:7" x14ac:dyDescent="0.2">
      <c r="A3907" s="6">
        <v>41831</v>
      </c>
      <c r="B3907">
        <v>76.870002999999997</v>
      </c>
      <c r="C3907">
        <v>76.970000999999996</v>
      </c>
      <c r="D3907">
        <v>76.559997999999993</v>
      </c>
      <c r="E3907">
        <v>76.819999999999993</v>
      </c>
      <c r="F3907">
        <v>66.970093000000006</v>
      </c>
      <c r="G3907">
        <v>4547500</v>
      </c>
    </row>
    <row r="3908" spans="1:7" x14ac:dyDescent="0.2">
      <c r="A3908" s="6">
        <v>41834</v>
      </c>
      <c r="B3908">
        <v>77.129997000000003</v>
      </c>
      <c r="C3908">
        <v>77.25</v>
      </c>
      <c r="D3908">
        <v>76.480002999999996</v>
      </c>
      <c r="E3908">
        <v>76.550003000000004</v>
      </c>
      <c r="F3908">
        <v>66.734711000000004</v>
      </c>
      <c r="G3908">
        <v>4822900</v>
      </c>
    </row>
    <row r="3909" spans="1:7" x14ac:dyDescent="0.2">
      <c r="A3909" s="6">
        <v>41835</v>
      </c>
      <c r="B3909">
        <v>76.559997999999993</v>
      </c>
      <c r="C3909">
        <v>76.930000000000007</v>
      </c>
      <c r="D3909">
        <v>76.559997999999993</v>
      </c>
      <c r="E3909">
        <v>76.839995999999999</v>
      </c>
      <c r="F3909">
        <v>66.987526000000003</v>
      </c>
      <c r="G3909">
        <v>4656900</v>
      </c>
    </row>
    <row r="3910" spans="1:7" x14ac:dyDescent="0.2">
      <c r="A3910" s="6">
        <v>41836</v>
      </c>
      <c r="B3910">
        <v>76.900002000000001</v>
      </c>
      <c r="C3910">
        <v>77.050003000000004</v>
      </c>
      <c r="D3910">
        <v>76.699996999999996</v>
      </c>
      <c r="E3910">
        <v>76.860000999999997</v>
      </c>
      <c r="F3910">
        <v>67.004974000000004</v>
      </c>
      <c r="G3910">
        <v>3724200</v>
      </c>
    </row>
    <row r="3911" spans="1:7" x14ac:dyDescent="0.2">
      <c r="A3911" s="6">
        <v>41837</v>
      </c>
      <c r="B3911">
        <v>76.580001999999993</v>
      </c>
      <c r="C3911">
        <v>77.050003000000004</v>
      </c>
      <c r="D3911">
        <v>76.440002000000007</v>
      </c>
      <c r="E3911">
        <v>76.610000999999997</v>
      </c>
      <c r="F3911">
        <v>66.787025</v>
      </c>
      <c r="G3911">
        <v>4630300</v>
      </c>
    </row>
    <row r="3912" spans="1:7" x14ac:dyDescent="0.2">
      <c r="A3912" s="6">
        <v>41838</v>
      </c>
      <c r="B3912">
        <v>76.620002999999997</v>
      </c>
      <c r="C3912">
        <v>77.099997999999999</v>
      </c>
      <c r="D3912">
        <v>76.510002</v>
      </c>
      <c r="E3912">
        <v>77.089995999999999</v>
      </c>
      <c r="F3912">
        <v>67.205482000000003</v>
      </c>
      <c r="G3912">
        <v>4913300</v>
      </c>
    </row>
    <row r="3913" spans="1:7" x14ac:dyDescent="0.2">
      <c r="A3913" s="6">
        <v>41841</v>
      </c>
      <c r="B3913">
        <v>76.760002</v>
      </c>
      <c r="C3913">
        <v>76.910004000000001</v>
      </c>
      <c r="D3913">
        <v>76.480002999999996</v>
      </c>
      <c r="E3913">
        <v>76.769997000000004</v>
      </c>
      <c r="F3913">
        <v>66.926490999999999</v>
      </c>
      <c r="G3913">
        <v>3457600</v>
      </c>
    </row>
    <row r="3914" spans="1:7" x14ac:dyDescent="0.2">
      <c r="A3914" s="6">
        <v>41842</v>
      </c>
      <c r="B3914">
        <v>76.839995999999999</v>
      </c>
      <c r="C3914">
        <v>76.889999000000003</v>
      </c>
      <c r="D3914">
        <v>76.400002000000001</v>
      </c>
      <c r="E3914">
        <v>76.639999000000003</v>
      </c>
      <c r="F3914">
        <v>66.813170999999997</v>
      </c>
      <c r="G3914">
        <v>4383200</v>
      </c>
    </row>
    <row r="3915" spans="1:7" x14ac:dyDescent="0.2">
      <c r="A3915" s="6">
        <v>41843</v>
      </c>
      <c r="B3915">
        <v>76.629997000000003</v>
      </c>
      <c r="C3915">
        <v>77.059997999999993</v>
      </c>
      <c r="D3915">
        <v>76.589995999999999</v>
      </c>
      <c r="E3915">
        <v>76.989998</v>
      </c>
      <c r="F3915">
        <v>67.118317000000005</v>
      </c>
      <c r="G3915">
        <v>3994300</v>
      </c>
    </row>
    <row r="3916" spans="1:7" x14ac:dyDescent="0.2">
      <c r="A3916" s="6">
        <v>41844</v>
      </c>
      <c r="B3916">
        <v>76.680000000000007</v>
      </c>
      <c r="C3916">
        <v>76.790001000000004</v>
      </c>
      <c r="D3916">
        <v>76.190002000000007</v>
      </c>
      <c r="E3916">
        <v>76.349997999999999</v>
      </c>
      <c r="F3916">
        <v>66.560364000000007</v>
      </c>
      <c r="G3916">
        <v>7228300</v>
      </c>
    </row>
    <row r="3917" spans="1:7" x14ac:dyDescent="0.2">
      <c r="A3917" s="6">
        <v>41845</v>
      </c>
      <c r="B3917">
        <v>76.190002000000007</v>
      </c>
      <c r="C3917">
        <v>76.360000999999997</v>
      </c>
      <c r="D3917">
        <v>75.800003000000004</v>
      </c>
      <c r="E3917">
        <v>75.970000999999996</v>
      </c>
      <c r="F3917">
        <v>66.229088000000004</v>
      </c>
      <c r="G3917">
        <v>3948400</v>
      </c>
    </row>
    <row r="3918" spans="1:7" x14ac:dyDescent="0.2">
      <c r="A3918" s="6">
        <v>41848</v>
      </c>
      <c r="B3918">
        <v>75.430000000000007</v>
      </c>
      <c r="C3918">
        <v>75.930000000000007</v>
      </c>
      <c r="D3918">
        <v>75.360000999999997</v>
      </c>
      <c r="E3918">
        <v>75.709998999999996</v>
      </c>
      <c r="F3918">
        <v>66.002426</v>
      </c>
      <c r="G3918">
        <v>5509900</v>
      </c>
    </row>
    <row r="3919" spans="1:7" x14ac:dyDescent="0.2">
      <c r="A3919" s="6">
        <v>41849</v>
      </c>
      <c r="B3919">
        <v>75.209998999999996</v>
      </c>
      <c r="C3919">
        <v>76.010002</v>
      </c>
      <c r="D3919">
        <v>75.150002000000001</v>
      </c>
      <c r="E3919">
        <v>75.440002000000007</v>
      </c>
      <c r="F3919">
        <v>65.767036000000004</v>
      </c>
      <c r="G3919">
        <v>6293500</v>
      </c>
    </row>
    <row r="3920" spans="1:7" x14ac:dyDescent="0.2">
      <c r="A3920" s="6">
        <v>41850</v>
      </c>
      <c r="B3920">
        <v>75.879997000000003</v>
      </c>
      <c r="C3920">
        <v>75.919998000000007</v>
      </c>
      <c r="D3920">
        <v>74.669998000000007</v>
      </c>
      <c r="E3920">
        <v>74.779999000000004</v>
      </c>
      <c r="F3920">
        <v>65.191665999999998</v>
      </c>
      <c r="G3920">
        <v>9977200</v>
      </c>
    </row>
    <row r="3921" spans="1:7" x14ac:dyDescent="0.2">
      <c r="A3921" s="6">
        <v>41851</v>
      </c>
      <c r="B3921">
        <v>73.989998</v>
      </c>
      <c r="C3921">
        <v>74.25</v>
      </c>
      <c r="D3921">
        <v>73.540001000000004</v>
      </c>
      <c r="E3921">
        <v>73.580001999999993</v>
      </c>
      <c r="F3921">
        <v>64.145545999999996</v>
      </c>
      <c r="G3921">
        <v>9631600</v>
      </c>
    </row>
    <row r="3922" spans="1:7" x14ac:dyDescent="0.2">
      <c r="A3922" s="6">
        <v>41852</v>
      </c>
      <c r="B3922">
        <v>73.319999999999993</v>
      </c>
      <c r="C3922">
        <v>73.879997000000003</v>
      </c>
      <c r="D3922">
        <v>73.220000999999996</v>
      </c>
      <c r="E3922">
        <v>73.540001000000004</v>
      </c>
      <c r="F3922">
        <v>64.110664</v>
      </c>
      <c r="G3922">
        <v>8223900</v>
      </c>
    </row>
    <row r="3923" spans="1:7" x14ac:dyDescent="0.2">
      <c r="A3923" s="6">
        <v>41855</v>
      </c>
      <c r="B3923">
        <v>73.379997000000003</v>
      </c>
      <c r="C3923">
        <v>73.629997000000003</v>
      </c>
      <c r="D3923">
        <v>73.059997999999993</v>
      </c>
      <c r="E3923">
        <v>73.540001000000004</v>
      </c>
      <c r="F3923">
        <v>64.110664</v>
      </c>
      <c r="G3923">
        <v>5402100</v>
      </c>
    </row>
    <row r="3924" spans="1:7" x14ac:dyDescent="0.2">
      <c r="A3924" s="6">
        <v>41856</v>
      </c>
      <c r="B3924">
        <v>73.309997999999993</v>
      </c>
      <c r="C3924">
        <v>73.519997000000004</v>
      </c>
      <c r="D3924">
        <v>72.769997000000004</v>
      </c>
      <c r="E3924">
        <v>73.339995999999999</v>
      </c>
      <c r="F3924">
        <v>63.936295000000001</v>
      </c>
      <c r="G3924">
        <v>10579900</v>
      </c>
    </row>
    <row r="3925" spans="1:7" x14ac:dyDescent="0.2">
      <c r="A3925" s="6">
        <v>41857</v>
      </c>
      <c r="B3925">
        <v>73.190002000000007</v>
      </c>
      <c r="C3925">
        <v>74.290001000000004</v>
      </c>
      <c r="D3925">
        <v>73.180000000000007</v>
      </c>
      <c r="E3925">
        <v>74.199996999999996</v>
      </c>
      <c r="F3925">
        <v>65.112189999999998</v>
      </c>
      <c r="G3925">
        <v>7934800</v>
      </c>
    </row>
    <row r="3926" spans="1:7" x14ac:dyDescent="0.2">
      <c r="A3926" s="6">
        <v>41858</v>
      </c>
      <c r="B3926">
        <v>74.339995999999999</v>
      </c>
      <c r="C3926">
        <v>74.809997999999993</v>
      </c>
      <c r="D3926">
        <v>73.760002</v>
      </c>
      <c r="E3926">
        <v>73.949996999999996</v>
      </c>
      <c r="F3926">
        <v>64.892798999999997</v>
      </c>
      <c r="G3926">
        <v>7049000</v>
      </c>
    </row>
    <row r="3927" spans="1:7" x14ac:dyDescent="0.2">
      <c r="A3927" s="6">
        <v>41859</v>
      </c>
      <c r="B3927">
        <v>74.059997999999993</v>
      </c>
      <c r="C3927">
        <v>74.730002999999996</v>
      </c>
      <c r="D3927">
        <v>73.849997999999999</v>
      </c>
      <c r="E3927">
        <v>74.669998000000007</v>
      </c>
      <c r="F3927">
        <v>65.524612000000005</v>
      </c>
      <c r="G3927">
        <v>4996300</v>
      </c>
    </row>
    <row r="3928" spans="1:7" x14ac:dyDescent="0.2">
      <c r="A3928" s="6">
        <v>41862</v>
      </c>
      <c r="B3928">
        <v>74.290001000000004</v>
      </c>
      <c r="C3928">
        <v>74.599997999999999</v>
      </c>
      <c r="D3928">
        <v>74.019997000000004</v>
      </c>
      <c r="E3928">
        <v>74.360000999999997</v>
      </c>
      <c r="F3928">
        <v>65.252594000000002</v>
      </c>
      <c r="G3928">
        <v>4721400</v>
      </c>
    </row>
    <row r="3929" spans="1:7" x14ac:dyDescent="0.2">
      <c r="A3929" s="6">
        <v>41863</v>
      </c>
      <c r="B3929">
        <v>74.309997999999993</v>
      </c>
      <c r="C3929">
        <v>74.440002000000007</v>
      </c>
      <c r="D3929">
        <v>74.010002</v>
      </c>
      <c r="E3929">
        <v>74.220000999999996</v>
      </c>
      <c r="F3929">
        <v>65.129738000000003</v>
      </c>
      <c r="G3929">
        <v>3928200</v>
      </c>
    </row>
    <row r="3930" spans="1:7" x14ac:dyDescent="0.2">
      <c r="A3930" s="6">
        <v>41864</v>
      </c>
      <c r="B3930">
        <v>74.269997000000004</v>
      </c>
      <c r="C3930">
        <v>74.410004000000001</v>
      </c>
      <c r="D3930">
        <v>73.510002</v>
      </c>
      <c r="E3930">
        <v>74.029999000000004</v>
      </c>
      <c r="F3930">
        <v>64.96302</v>
      </c>
      <c r="G3930">
        <v>6619100</v>
      </c>
    </row>
    <row r="3931" spans="1:7" x14ac:dyDescent="0.2">
      <c r="A3931" s="6">
        <v>41865</v>
      </c>
      <c r="B3931">
        <v>73.889999000000003</v>
      </c>
      <c r="C3931">
        <v>74.430000000000007</v>
      </c>
      <c r="D3931">
        <v>73.610000999999997</v>
      </c>
      <c r="E3931">
        <v>74.389999000000003</v>
      </c>
      <c r="F3931">
        <v>65.278914999999998</v>
      </c>
      <c r="G3931">
        <v>6136300</v>
      </c>
    </row>
    <row r="3932" spans="1:7" x14ac:dyDescent="0.2">
      <c r="A3932" s="6">
        <v>41866</v>
      </c>
      <c r="B3932">
        <v>74.650002000000001</v>
      </c>
      <c r="C3932">
        <v>74.650002000000001</v>
      </c>
      <c r="D3932">
        <v>73.489998</v>
      </c>
      <c r="E3932">
        <v>73.900002000000001</v>
      </c>
      <c r="F3932">
        <v>64.848938000000004</v>
      </c>
      <c r="G3932">
        <v>6942700</v>
      </c>
    </row>
    <row r="3933" spans="1:7" x14ac:dyDescent="0.2">
      <c r="A3933" s="6">
        <v>41869</v>
      </c>
      <c r="B3933">
        <v>74.150002000000001</v>
      </c>
      <c r="C3933">
        <v>74.680000000000007</v>
      </c>
      <c r="D3933">
        <v>74.050003000000004</v>
      </c>
      <c r="E3933">
        <v>74.489998</v>
      </c>
      <c r="F3933">
        <v>65.366652999999999</v>
      </c>
      <c r="G3933">
        <v>4015700</v>
      </c>
    </row>
    <row r="3934" spans="1:7" x14ac:dyDescent="0.2">
      <c r="A3934" s="6">
        <v>41870</v>
      </c>
      <c r="B3934">
        <v>74.809997999999993</v>
      </c>
      <c r="C3934">
        <v>74.940002000000007</v>
      </c>
      <c r="D3934">
        <v>74.139999000000003</v>
      </c>
      <c r="E3934">
        <v>74.879997000000003</v>
      </c>
      <c r="F3934">
        <v>65.708893000000003</v>
      </c>
      <c r="G3934">
        <v>5047900</v>
      </c>
    </row>
    <row r="3935" spans="1:7" x14ac:dyDescent="0.2">
      <c r="A3935" s="6">
        <v>41871</v>
      </c>
      <c r="B3935">
        <v>74.830001999999993</v>
      </c>
      <c r="C3935">
        <v>75.050003000000004</v>
      </c>
      <c r="D3935">
        <v>74.510002</v>
      </c>
      <c r="E3935">
        <v>74.959998999999996</v>
      </c>
      <c r="F3935">
        <v>65.779099000000002</v>
      </c>
      <c r="G3935">
        <v>4898300</v>
      </c>
    </row>
    <row r="3936" spans="1:7" x14ac:dyDescent="0.2">
      <c r="A3936" s="6">
        <v>41872</v>
      </c>
      <c r="B3936">
        <v>75.059997999999993</v>
      </c>
      <c r="C3936">
        <v>75.910004000000001</v>
      </c>
      <c r="D3936">
        <v>75</v>
      </c>
      <c r="E3936">
        <v>75.550003000000004</v>
      </c>
      <c r="F3936">
        <v>66.296859999999995</v>
      </c>
      <c r="G3936">
        <v>5260600</v>
      </c>
    </row>
    <row r="3937" spans="1:7" x14ac:dyDescent="0.2">
      <c r="A3937" s="6">
        <v>41873</v>
      </c>
      <c r="B3937">
        <v>75.779999000000004</v>
      </c>
      <c r="C3937">
        <v>76.199996999999996</v>
      </c>
      <c r="D3937">
        <v>75.639999000000003</v>
      </c>
      <c r="E3937">
        <v>75.730002999999996</v>
      </c>
      <c r="F3937">
        <v>66.454802999999998</v>
      </c>
      <c r="G3937">
        <v>4137800</v>
      </c>
    </row>
    <row r="3938" spans="1:7" x14ac:dyDescent="0.2">
      <c r="A3938" s="6">
        <v>41876</v>
      </c>
      <c r="B3938">
        <v>75.930000000000007</v>
      </c>
      <c r="C3938">
        <v>76.019997000000004</v>
      </c>
      <c r="D3938">
        <v>75.510002</v>
      </c>
      <c r="E3938">
        <v>75.690002000000007</v>
      </c>
      <c r="F3938">
        <v>66.419692999999995</v>
      </c>
      <c r="G3938">
        <v>3393600</v>
      </c>
    </row>
    <row r="3939" spans="1:7" x14ac:dyDescent="0.2">
      <c r="A3939" s="6">
        <v>41877</v>
      </c>
      <c r="B3939">
        <v>75.830001999999993</v>
      </c>
      <c r="C3939">
        <v>76.150002000000001</v>
      </c>
      <c r="D3939">
        <v>75.440002000000007</v>
      </c>
      <c r="E3939">
        <v>75.519997000000004</v>
      </c>
      <c r="F3939">
        <v>66.270508000000007</v>
      </c>
      <c r="G3939">
        <v>4222900</v>
      </c>
    </row>
    <row r="3940" spans="1:7" x14ac:dyDescent="0.2">
      <c r="A3940" s="6">
        <v>41878</v>
      </c>
      <c r="B3940">
        <v>75.510002</v>
      </c>
      <c r="C3940">
        <v>75.860000999999997</v>
      </c>
      <c r="D3940">
        <v>75.440002000000007</v>
      </c>
      <c r="E3940">
        <v>75.849997999999999</v>
      </c>
      <c r="F3940">
        <v>66.560096999999999</v>
      </c>
      <c r="G3940">
        <v>3200400</v>
      </c>
    </row>
    <row r="3941" spans="1:7" x14ac:dyDescent="0.2">
      <c r="A3941" s="6">
        <v>41879</v>
      </c>
      <c r="B3941">
        <v>75.470000999999996</v>
      </c>
      <c r="C3941">
        <v>75.940002000000007</v>
      </c>
      <c r="D3941">
        <v>75.470000999999996</v>
      </c>
      <c r="E3941">
        <v>75.900002000000001</v>
      </c>
      <c r="F3941">
        <v>66.603966</v>
      </c>
      <c r="G3941">
        <v>2923700</v>
      </c>
    </row>
    <row r="3942" spans="1:7" x14ac:dyDescent="0.2">
      <c r="A3942" s="6">
        <v>41880</v>
      </c>
      <c r="B3942">
        <v>75.75</v>
      </c>
      <c r="C3942">
        <v>75.879997000000003</v>
      </c>
      <c r="D3942">
        <v>75.290001000000004</v>
      </c>
      <c r="E3942">
        <v>75.5</v>
      </c>
      <c r="F3942">
        <v>66.252953000000005</v>
      </c>
      <c r="G3942">
        <v>5080500</v>
      </c>
    </row>
    <row r="3943" spans="1:7" x14ac:dyDescent="0.2">
      <c r="A3943" s="6">
        <v>41884</v>
      </c>
      <c r="B3943">
        <v>75.419998000000007</v>
      </c>
      <c r="C3943">
        <v>75.940002000000007</v>
      </c>
      <c r="D3943">
        <v>75.410004000000001</v>
      </c>
      <c r="E3943">
        <v>75.75</v>
      </c>
      <c r="F3943">
        <v>66.472351000000003</v>
      </c>
      <c r="G3943">
        <v>4532400</v>
      </c>
    </row>
    <row r="3944" spans="1:7" x14ac:dyDescent="0.2">
      <c r="A3944" s="6">
        <v>41885</v>
      </c>
      <c r="B3944">
        <v>75.949996999999996</v>
      </c>
      <c r="C3944">
        <v>76.330001999999993</v>
      </c>
      <c r="D3944">
        <v>75.879997000000003</v>
      </c>
      <c r="E3944">
        <v>76.010002</v>
      </c>
      <c r="F3944">
        <v>66.700500000000005</v>
      </c>
      <c r="G3944">
        <v>4709400</v>
      </c>
    </row>
    <row r="3945" spans="1:7" x14ac:dyDescent="0.2">
      <c r="A3945" s="6">
        <v>41886</v>
      </c>
      <c r="B3945">
        <v>76.160004000000001</v>
      </c>
      <c r="C3945">
        <v>76.599997999999999</v>
      </c>
      <c r="D3945">
        <v>76.110000999999997</v>
      </c>
      <c r="E3945">
        <v>76.559997999999993</v>
      </c>
      <c r="F3945">
        <v>67.183136000000005</v>
      </c>
      <c r="G3945">
        <v>5282300</v>
      </c>
    </row>
    <row r="3946" spans="1:7" x14ac:dyDescent="0.2">
      <c r="A3946" s="6">
        <v>41887</v>
      </c>
      <c r="B3946">
        <v>76.519997000000004</v>
      </c>
      <c r="C3946">
        <v>77.730002999999996</v>
      </c>
      <c r="D3946">
        <v>76.480002999999996</v>
      </c>
      <c r="E3946">
        <v>77.510002</v>
      </c>
      <c r="F3946">
        <v>68.016791999999995</v>
      </c>
      <c r="G3946">
        <v>7841800</v>
      </c>
    </row>
    <row r="3947" spans="1:7" x14ac:dyDescent="0.2">
      <c r="A3947" s="6">
        <v>41890</v>
      </c>
      <c r="B3947">
        <v>77.129997000000003</v>
      </c>
      <c r="C3947">
        <v>77.319999999999993</v>
      </c>
      <c r="D3947">
        <v>76.430000000000007</v>
      </c>
      <c r="E3947">
        <v>76.529999000000004</v>
      </c>
      <c r="F3947">
        <v>67.156822000000005</v>
      </c>
      <c r="G3947">
        <v>5938900</v>
      </c>
    </row>
    <row r="3948" spans="1:7" x14ac:dyDescent="0.2">
      <c r="A3948" s="6">
        <v>41891</v>
      </c>
      <c r="B3948">
        <v>76.559997999999993</v>
      </c>
      <c r="C3948">
        <v>77</v>
      </c>
      <c r="D3948">
        <v>76.169998000000007</v>
      </c>
      <c r="E3948">
        <v>76.739998</v>
      </c>
      <c r="F3948">
        <v>67.341080000000005</v>
      </c>
      <c r="G3948">
        <v>5632000</v>
      </c>
    </row>
    <row r="3949" spans="1:7" x14ac:dyDescent="0.2">
      <c r="A3949" s="6">
        <v>41892</v>
      </c>
      <c r="B3949">
        <v>76.790001000000004</v>
      </c>
      <c r="C3949">
        <v>77.080001999999993</v>
      </c>
      <c r="D3949">
        <v>76.370002999999997</v>
      </c>
      <c r="E3949">
        <v>76.510002</v>
      </c>
      <c r="F3949">
        <v>67.139267000000004</v>
      </c>
      <c r="G3949">
        <v>6697100</v>
      </c>
    </row>
    <row r="3950" spans="1:7" x14ac:dyDescent="0.2">
      <c r="A3950" s="6">
        <v>41893</v>
      </c>
      <c r="B3950">
        <v>76.349997999999999</v>
      </c>
      <c r="C3950">
        <v>76.440002000000007</v>
      </c>
      <c r="D3950">
        <v>76.089995999999999</v>
      </c>
      <c r="E3950">
        <v>76.099997999999999</v>
      </c>
      <c r="F3950">
        <v>66.779494999999997</v>
      </c>
      <c r="G3950">
        <v>4953300</v>
      </c>
    </row>
    <row r="3951" spans="1:7" x14ac:dyDescent="0.2">
      <c r="A3951" s="6">
        <v>41894</v>
      </c>
      <c r="B3951">
        <v>75.970000999999996</v>
      </c>
      <c r="C3951">
        <v>76.050003000000004</v>
      </c>
      <c r="D3951">
        <v>75.660004000000001</v>
      </c>
      <c r="E3951">
        <v>75.769997000000004</v>
      </c>
      <c r="F3951">
        <v>66.489898999999994</v>
      </c>
      <c r="G3951">
        <v>5652300</v>
      </c>
    </row>
    <row r="3952" spans="1:7" x14ac:dyDescent="0.2">
      <c r="A3952" s="6">
        <v>41897</v>
      </c>
      <c r="B3952">
        <v>75.779999000000004</v>
      </c>
      <c r="C3952">
        <v>75.889999000000003</v>
      </c>
      <c r="D3952">
        <v>75.610000999999997</v>
      </c>
      <c r="E3952">
        <v>75.809997999999993</v>
      </c>
      <c r="F3952">
        <v>66.524985999999998</v>
      </c>
      <c r="G3952">
        <v>3748500</v>
      </c>
    </row>
    <row r="3953" spans="1:7" x14ac:dyDescent="0.2">
      <c r="A3953" s="6">
        <v>41898</v>
      </c>
      <c r="B3953">
        <v>75.639999000000003</v>
      </c>
      <c r="C3953">
        <v>76.569999999999993</v>
      </c>
      <c r="D3953">
        <v>75.599997999999999</v>
      </c>
      <c r="E3953">
        <v>76.319999999999993</v>
      </c>
      <c r="F3953">
        <v>66.972542000000004</v>
      </c>
      <c r="G3953">
        <v>4109500</v>
      </c>
    </row>
    <row r="3954" spans="1:7" x14ac:dyDescent="0.2">
      <c r="A3954" s="6">
        <v>41899</v>
      </c>
      <c r="B3954">
        <v>76.360000999999997</v>
      </c>
      <c r="C3954">
        <v>76.470000999999996</v>
      </c>
      <c r="D3954">
        <v>76.010002</v>
      </c>
      <c r="E3954">
        <v>76.239998</v>
      </c>
      <c r="F3954">
        <v>66.902350999999996</v>
      </c>
      <c r="G3954">
        <v>4239000</v>
      </c>
    </row>
    <row r="3955" spans="1:7" x14ac:dyDescent="0.2">
      <c r="A3955" s="6">
        <v>41900</v>
      </c>
      <c r="B3955">
        <v>76.309997999999993</v>
      </c>
      <c r="C3955">
        <v>76.580001999999993</v>
      </c>
      <c r="D3955">
        <v>75.910004000000001</v>
      </c>
      <c r="E3955">
        <v>76.220000999999996</v>
      </c>
      <c r="F3955">
        <v>66.884772999999996</v>
      </c>
      <c r="G3955">
        <v>4751700</v>
      </c>
    </row>
    <row r="3956" spans="1:7" x14ac:dyDescent="0.2">
      <c r="A3956" s="6">
        <v>41901</v>
      </c>
      <c r="B3956">
        <v>76.449996999999996</v>
      </c>
      <c r="C3956">
        <v>77.069999999999993</v>
      </c>
      <c r="D3956">
        <v>76.379997000000003</v>
      </c>
      <c r="E3956">
        <v>76.839995999999999</v>
      </c>
      <c r="F3956">
        <v>67.428832999999997</v>
      </c>
      <c r="G3956">
        <v>13323500</v>
      </c>
    </row>
    <row r="3957" spans="1:7" x14ac:dyDescent="0.2">
      <c r="A3957" s="6">
        <v>41904</v>
      </c>
      <c r="B3957">
        <v>76.790001000000004</v>
      </c>
      <c r="C3957">
        <v>76.860000999999997</v>
      </c>
      <c r="D3957">
        <v>76.25</v>
      </c>
      <c r="E3957">
        <v>76.309997999999993</v>
      </c>
      <c r="F3957">
        <v>66.963768000000002</v>
      </c>
      <c r="G3957">
        <v>4450700</v>
      </c>
    </row>
    <row r="3958" spans="1:7" x14ac:dyDescent="0.2">
      <c r="A3958" s="6">
        <v>41905</v>
      </c>
      <c r="B3958">
        <v>76</v>
      </c>
      <c r="C3958">
        <v>76.220000999999996</v>
      </c>
      <c r="D3958">
        <v>75.569999999999993</v>
      </c>
      <c r="E3958">
        <v>75.599997999999999</v>
      </c>
      <c r="F3958">
        <v>66.340721000000002</v>
      </c>
      <c r="G3958">
        <v>6708000</v>
      </c>
    </row>
    <row r="3959" spans="1:7" x14ac:dyDescent="0.2">
      <c r="A3959" s="6">
        <v>41906</v>
      </c>
      <c r="B3959">
        <v>75.730002999999996</v>
      </c>
      <c r="C3959">
        <v>77.309997999999993</v>
      </c>
      <c r="D3959">
        <v>75.699996999999996</v>
      </c>
      <c r="E3959">
        <v>77.080001999999993</v>
      </c>
      <c r="F3959">
        <v>67.639465000000001</v>
      </c>
      <c r="G3959">
        <v>8434600</v>
      </c>
    </row>
    <row r="3960" spans="1:7" x14ac:dyDescent="0.2">
      <c r="A3960" s="6">
        <v>41907</v>
      </c>
      <c r="B3960">
        <v>76.930000000000007</v>
      </c>
      <c r="C3960">
        <v>77.050003000000004</v>
      </c>
      <c r="D3960">
        <v>76.120002999999997</v>
      </c>
      <c r="E3960">
        <v>76.120002999999997</v>
      </c>
      <c r="F3960">
        <v>66.797034999999994</v>
      </c>
      <c r="G3960">
        <v>4963500</v>
      </c>
    </row>
    <row r="3961" spans="1:7" x14ac:dyDescent="0.2">
      <c r="A3961" s="6">
        <v>41908</v>
      </c>
      <c r="B3961">
        <v>76.25</v>
      </c>
      <c r="C3961">
        <v>76.569999999999993</v>
      </c>
      <c r="D3961">
        <v>75.860000999999997</v>
      </c>
      <c r="E3961">
        <v>76.489998</v>
      </c>
      <c r="F3961">
        <v>67.121712000000002</v>
      </c>
      <c r="G3961">
        <v>3752900</v>
      </c>
    </row>
    <row r="3962" spans="1:7" x14ac:dyDescent="0.2">
      <c r="A3962" s="6">
        <v>41911</v>
      </c>
      <c r="B3962">
        <v>76.059997999999993</v>
      </c>
      <c r="C3962">
        <v>76.25</v>
      </c>
      <c r="D3962">
        <v>75.650002000000001</v>
      </c>
      <c r="E3962">
        <v>76.080001999999993</v>
      </c>
      <c r="F3962">
        <v>66.761939999999996</v>
      </c>
      <c r="G3962">
        <v>4959300</v>
      </c>
    </row>
    <row r="3963" spans="1:7" x14ac:dyDescent="0.2">
      <c r="A3963" s="6">
        <v>41912</v>
      </c>
      <c r="B3963">
        <v>76.040001000000004</v>
      </c>
      <c r="C3963">
        <v>76.720000999999996</v>
      </c>
      <c r="D3963">
        <v>75.769997000000004</v>
      </c>
      <c r="E3963">
        <v>76.470000999999996</v>
      </c>
      <c r="F3963">
        <v>67.104172000000005</v>
      </c>
      <c r="G3963">
        <v>5640700</v>
      </c>
    </row>
    <row r="3964" spans="1:7" x14ac:dyDescent="0.2">
      <c r="A3964" s="6">
        <v>41913</v>
      </c>
      <c r="B3964">
        <v>76.510002</v>
      </c>
      <c r="C3964">
        <v>76.860000999999997</v>
      </c>
      <c r="D3964">
        <v>75.910004000000001</v>
      </c>
      <c r="E3964">
        <v>76.120002999999997</v>
      </c>
      <c r="F3964">
        <v>66.797034999999994</v>
      </c>
      <c r="G3964">
        <v>6524900</v>
      </c>
    </row>
    <row r="3965" spans="1:7" x14ac:dyDescent="0.2">
      <c r="A3965" s="6">
        <v>41914</v>
      </c>
      <c r="B3965">
        <v>76.209998999999996</v>
      </c>
      <c r="C3965">
        <v>76.910004000000001</v>
      </c>
      <c r="D3965">
        <v>75.959998999999996</v>
      </c>
      <c r="E3965">
        <v>76.230002999999996</v>
      </c>
      <c r="F3965">
        <v>66.893555000000006</v>
      </c>
      <c r="G3965">
        <v>4921200</v>
      </c>
    </row>
    <row r="3966" spans="1:7" x14ac:dyDescent="0.2">
      <c r="A3966" s="6">
        <v>41915</v>
      </c>
      <c r="B3966">
        <v>76.569999999999993</v>
      </c>
      <c r="C3966">
        <v>77.480002999999996</v>
      </c>
      <c r="D3966">
        <v>76.529999000000004</v>
      </c>
      <c r="E3966">
        <v>77.319999999999993</v>
      </c>
      <c r="F3966">
        <v>67.850059999999999</v>
      </c>
      <c r="G3966">
        <v>5819700</v>
      </c>
    </row>
    <row r="3967" spans="1:7" x14ac:dyDescent="0.2">
      <c r="A3967" s="6">
        <v>41918</v>
      </c>
      <c r="B3967">
        <v>77.050003000000004</v>
      </c>
      <c r="C3967">
        <v>77.919998000000007</v>
      </c>
      <c r="D3967">
        <v>76.989998</v>
      </c>
      <c r="E3967">
        <v>77.349997999999999</v>
      </c>
      <c r="F3967">
        <v>67.876389000000003</v>
      </c>
      <c r="G3967">
        <v>5429700</v>
      </c>
    </row>
    <row r="3968" spans="1:7" x14ac:dyDescent="0.2">
      <c r="A3968" s="6">
        <v>41919</v>
      </c>
      <c r="B3968">
        <v>77.029999000000004</v>
      </c>
      <c r="C3968">
        <v>77.690002000000007</v>
      </c>
      <c r="D3968">
        <v>76.720000999999996</v>
      </c>
      <c r="E3968">
        <v>77.300003000000004</v>
      </c>
      <c r="F3968">
        <v>67.832511999999994</v>
      </c>
      <c r="G3968">
        <v>7059900</v>
      </c>
    </row>
    <row r="3969" spans="1:7" x14ac:dyDescent="0.2">
      <c r="A3969" s="6">
        <v>41920</v>
      </c>
      <c r="B3969">
        <v>77.410004000000001</v>
      </c>
      <c r="C3969">
        <v>78.489998</v>
      </c>
      <c r="D3969">
        <v>76.809997999999993</v>
      </c>
      <c r="E3969">
        <v>78.239998</v>
      </c>
      <c r="F3969">
        <v>68.657379000000006</v>
      </c>
      <c r="G3969">
        <v>8107100</v>
      </c>
    </row>
    <row r="3970" spans="1:7" x14ac:dyDescent="0.2">
      <c r="A3970" s="6">
        <v>41921</v>
      </c>
      <c r="B3970">
        <v>78.110000999999997</v>
      </c>
      <c r="C3970">
        <v>78.830001999999993</v>
      </c>
      <c r="D3970">
        <v>77.660004000000001</v>
      </c>
      <c r="E3970">
        <v>77.860000999999997</v>
      </c>
      <c r="F3970">
        <v>68.323920999999999</v>
      </c>
      <c r="G3970">
        <v>7072700</v>
      </c>
    </row>
    <row r="3971" spans="1:7" x14ac:dyDescent="0.2">
      <c r="A3971" s="6">
        <v>41922</v>
      </c>
      <c r="B3971">
        <v>77.930000000000007</v>
      </c>
      <c r="C3971">
        <v>79.370002999999997</v>
      </c>
      <c r="D3971">
        <v>77.930000000000007</v>
      </c>
      <c r="E3971">
        <v>78.290001000000004</v>
      </c>
      <c r="F3971">
        <v>68.701256000000001</v>
      </c>
      <c r="G3971">
        <v>10078000</v>
      </c>
    </row>
    <row r="3972" spans="1:7" x14ac:dyDescent="0.2">
      <c r="A3972" s="6">
        <v>41925</v>
      </c>
      <c r="B3972">
        <v>78.029999000000004</v>
      </c>
      <c r="C3972">
        <v>78.580001999999993</v>
      </c>
      <c r="D3972">
        <v>77.449996999999996</v>
      </c>
      <c r="E3972">
        <v>77.559997999999993</v>
      </c>
      <c r="F3972">
        <v>68.060676999999998</v>
      </c>
      <c r="G3972">
        <v>8201200</v>
      </c>
    </row>
    <row r="3973" spans="1:7" x14ac:dyDescent="0.2">
      <c r="A3973" s="6">
        <v>41926</v>
      </c>
      <c r="B3973">
        <v>77.830001999999993</v>
      </c>
      <c r="C3973">
        <v>78.629997000000003</v>
      </c>
      <c r="D3973">
        <v>77.669998000000007</v>
      </c>
      <c r="E3973">
        <v>77.980002999999996</v>
      </c>
      <c r="F3973">
        <v>68.429237000000001</v>
      </c>
      <c r="G3973">
        <v>7901100</v>
      </c>
    </row>
    <row r="3974" spans="1:7" x14ac:dyDescent="0.2">
      <c r="A3974" s="6">
        <v>41927</v>
      </c>
      <c r="B3974">
        <v>77.580001999999993</v>
      </c>
      <c r="C3974">
        <v>77.690002000000007</v>
      </c>
      <c r="D3974">
        <v>74.360000999999997</v>
      </c>
      <c r="E3974">
        <v>75.199996999999996</v>
      </c>
      <c r="F3974">
        <v>65.989693000000003</v>
      </c>
      <c r="G3974">
        <v>21057700</v>
      </c>
    </row>
    <row r="3975" spans="1:7" x14ac:dyDescent="0.2">
      <c r="A3975" s="6">
        <v>41928</v>
      </c>
      <c r="B3975">
        <v>73.230002999999996</v>
      </c>
      <c r="C3975">
        <v>74.069999999999993</v>
      </c>
      <c r="D3975">
        <v>72.610000999999997</v>
      </c>
      <c r="E3975">
        <v>73.819999999999993</v>
      </c>
      <c r="F3975">
        <v>64.778724999999994</v>
      </c>
      <c r="G3975">
        <v>14346600</v>
      </c>
    </row>
    <row r="3976" spans="1:7" x14ac:dyDescent="0.2">
      <c r="A3976" s="6">
        <v>41929</v>
      </c>
      <c r="B3976">
        <v>74.180000000000007</v>
      </c>
      <c r="C3976">
        <v>74.5</v>
      </c>
      <c r="D3976">
        <v>73.029999000000004</v>
      </c>
      <c r="E3976">
        <v>74.099997999999999</v>
      </c>
      <c r="F3976">
        <v>65.024445</v>
      </c>
      <c r="G3976">
        <v>11462300</v>
      </c>
    </row>
    <row r="3977" spans="1:7" x14ac:dyDescent="0.2">
      <c r="A3977" s="6">
        <v>41932</v>
      </c>
      <c r="B3977">
        <v>74.139999000000003</v>
      </c>
      <c r="C3977">
        <v>75.220000999999996</v>
      </c>
      <c r="D3977">
        <v>73.919998000000007</v>
      </c>
      <c r="E3977">
        <v>75.139999000000003</v>
      </c>
      <c r="F3977">
        <v>65.937065000000004</v>
      </c>
      <c r="G3977">
        <v>7040700</v>
      </c>
    </row>
    <row r="3978" spans="1:7" x14ac:dyDescent="0.2">
      <c r="A3978" s="6">
        <v>41933</v>
      </c>
      <c r="B3978">
        <v>75.180000000000007</v>
      </c>
      <c r="C3978">
        <v>76.199996999999996</v>
      </c>
      <c r="D3978">
        <v>75.010002</v>
      </c>
      <c r="E3978">
        <v>76.019997000000004</v>
      </c>
      <c r="F3978">
        <v>66.709266999999997</v>
      </c>
      <c r="G3978">
        <v>8299700</v>
      </c>
    </row>
    <row r="3979" spans="1:7" x14ac:dyDescent="0.2">
      <c r="A3979" s="6">
        <v>41934</v>
      </c>
      <c r="B3979">
        <v>76.470000999999996</v>
      </c>
      <c r="C3979">
        <v>76.660004000000001</v>
      </c>
      <c r="D3979">
        <v>76.010002</v>
      </c>
      <c r="E3979">
        <v>76.029999000000004</v>
      </c>
      <c r="F3979">
        <v>66.718063000000001</v>
      </c>
      <c r="G3979">
        <v>5927600</v>
      </c>
    </row>
    <row r="3980" spans="1:7" x14ac:dyDescent="0.2">
      <c r="A3980" s="6">
        <v>41935</v>
      </c>
      <c r="B3980">
        <v>76.370002999999997</v>
      </c>
      <c r="C3980">
        <v>76.650002000000001</v>
      </c>
      <c r="D3980">
        <v>75.779999000000004</v>
      </c>
      <c r="E3980">
        <v>76.25</v>
      </c>
      <c r="F3980">
        <v>66.911109999999994</v>
      </c>
      <c r="G3980">
        <v>6367100</v>
      </c>
    </row>
    <row r="3981" spans="1:7" x14ac:dyDescent="0.2">
      <c r="A3981" s="6">
        <v>41936</v>
      </c>
      <c r="B3981">
        <v>76.129997000000003</v>
      </c>
      <c r="C3981">
        <v>76.5</v>
      </c>
      <c r="D3981">
        <v>75.5</v>
      </c>
      <c r="E3981">
        <v>76.379997000000003</v>
      </c>
      <c r="F3981">
        <v>67.025176999999999</v>
      </c>
      <c r="G3981">
        <v>4479600</v>
      </c>
    </row>
    <row r="3982" spans="1:7" x14ac:dyDescent="0.2">
      <c r="A3982" s="6">
        <v>41939</v>
      </c>
      <c r="B3982">
        <v>76.330001999999993</v>
      </c>
      <c r="C3982">
        <v>76.980002999999996</v>
      </c>
      <c r="D3982">
        <v>76.309997999999993</v>
      </c>
      <c r="E3982">
        <v>76.589995999999999</v>
      </c>
      <c r="F3982">
        <v>67.209473000000003</v>
      </c>
      <c r="G3982">
        <v>4107400</v>
      </c>
    </row>
    <row r="3983" spans="1:7" x14ac:dyDescent="0.2">
      <c r="A3983" s="6">
        <v>41940</v>
      </c>
      <c r="B3983">
        <v>76.629997000000003</v>
      </c>
      <c r="C3983">
        <v>76.800003000000004</v>
      </c>
      <c r="D3983">
        <v>76</v>
      </c>
      <c r="E3983">
        <v>76.349997999999999</v>
      </c>
      <c r="F3983">
        <v>66.998856000000004</v>
      </c>
      <c r="G3983">
        <v>4979600</v>
      </c>
    </row>
    <row r="3984" spans="1:7" x14ac:dyDescent="0.2">
      <c r="A3984" s="6">
        <v>41941</v>
      </c>
      <c r="B3984">
        <v>76.550003000000004</v>
      </c>
      <c r="C3984">
        <v>76.639999000000003</v>
      </c>
      <c r="D3984">
        <v>75.970000999999996</v>
      </c>
      <c r="E3984">
        <v>76.389999000000003</v>
      </c>
      <c r="F3984">
        <v>67.033989000000005</v>
      </c>
      <c r="G3984">
        <v>5759700</v>
      </c>
    </row>
    <row r="3985" spans="1:7" x14ac:dyDescent="0.2">
      <c r="A3985" s="6">
        <v>41942</v>
      </c>
      <c r="B3985">
        <v>76.169998000000007</v>
      </c>
      <c r="C3985">
        <v>76.599997999999999</v>
      </c>
      <c r="D3985">
        <v>75.980002999999996</v>
      </c>
      <c r="E3985">
        <v>76.449996999999996</v>
      </c>
      <c r="F3985">
        <v>67.086608999999996</v>
      </c>
      <c r="G3985">
        <v>4872400</v>
      </c>
    </row>
    <row r="3986" spans="1:7" x14ac:dyDescent="0.2">
      <c r="A3986" s="6">
        <v>41943</v>
      </c>
      <c r="B3986">
        <v>76.889999000000003</v>
      </c>
      <c r="C3986">
        <v>77.400002000000001</v>
      </c>
      <c r="D3986">
        <v>76.010002</v>
      </c>
      <c r="E3986">
        <v>76.269997000000004</v>
      </c>
      <c r="F3986">
        <v>66.928657999999999</v>
      </c>
      <c r="G3986">
        <v>7570700</v>
      </c>
    </row>
    <row r="3987" spans="1:7" x14ac:dyDescent="0.2">
      <c r="A3987" s="6">
        <v>41946</v>
      </c>
      <c r="B3987">
        <v>76.349997999999999</v>
      </c>
      <c r="C3987">
        <v>76.379997000000003</v>
      </c>
      <c r="D3987">
        <v>75.589995999999999</v>
      </c>
      <c r="E3987">
        <v>76.279999000000004</v>
      </c>
      <c r="F3987">
        <v>66.937415999999999</v>
      </c>
      <c r="G3987">
        <v>6894400</v>
      </c>
    </row>
    <row r="3988" spans="1:7" x14ac:dyDescent="0.2">
      <c r="A3988" s="6">
        <v>41947</v>
      </c>
      <c r="B3988">
        <v>76.489998</v>
      </c>
      <c r="C3988">
        <v>77.370002999999997</v>
      </c>
      <c r="D3988">
        <v>76.279999000000004</v>
      </c>
      <c r="E3988">
        <v>77.260002</v>
      </c>
      <c r="F3988">
        <v>67.797409000000002</v>
      </c>
      <c r="G3988">
        <v>6904900</v>
      </c>
    </row>
    <row r="3989" spans="1:7" x14ac:dyDescent="0.2">
      <c r="A3989" s="6">
        <v>41948</v>
      </c>
      <c r="B3989">
        <v>77.870002999999997</v>
      </c>
      <c r="C3989">
        <v>78.230002999999996</v>
      </c>
      <c r="D3989">
        <v>77.300003000000004</v>
      </c>
      <c r="E3989">
        <v>77.699996999999996</v>
      </c>
      <c r="F3989">
        <v>68.183525000000003</v>
      </c>
      <c r="G3989">
        <v>5673800</v>
      </c>
    </row>
    <row r="3990" spans="1:7" x14ac:dyDescent="0.2">
      <c r="A3990" s="6">
        <v>41949</v>
      </c>
      <c r="B3990">
        <v>78.150002000000001</v>
      </c>
      <c r="C3990">
        <v>78.180000000000007</v>
      </c>
      <c r="D3990">
        <v>77.169998000000007</v>
      </c>
      <c r="E3990">
        <v>77.809997999999993</v>
      </c>
      <c r="F3990">
        <v>68.280045000000001</v>
      </c>
      <c r="G3990">
        <v>4621900</v>
      </c>
    </row>
    <row r="3991" spans="1:7" x14ac:dyDescent="0.2">
      <c r="A3991" s="6">
        <v>41950</v>
      </c>
      <c r="B3991">
        <v>77.839995999999999</v>
      </c>
      <c r="C3991">
        <v>79.080001999999993</v>
      </c>
      <c r="D3991">
        <v>77.610000999999997</v>
      </c>
      <c r="E3991">
        <v>78.769997000000004</v>
      </c>
      <c r="F3991">
        <v>69.122467</v>
      </c>
      <c r="G3991">
        <v>9498800</v>
      </c>
    </row>
    <row r="3992" spans="1:7" x14ac:dyDescent="0.2">
      <c r="A3992" s="6">
        <v>41953</v>
      </c>
      <c r="B3992">
        <v>78.599997999999999</v>
      </c>
      <c r="C3992">
        <v>80.129997000000003</v>
      </c>
      <c r="D3992">
        <v>78.419998000000007</v>
      </c>
      <c r="E3992">
        <v>79.440002000000007</v>
      </c>
      <c r="F3992">
        <v>69.710410999999993</v>
      </c>
      <c r="G3992">
        <v>12640500</v>
      </c>
    </row>
    <row r="3993" spans="1:7" x14ac:dyDescent="0.2">
      <c r="A3993" s="6">
        <v>41954</v>
      </c>
      <c r="B3993">
        <v>79.400002000000001</v>
      </c>
      <c r="C3993">
        <v>79.419998000000007</v>
      </c>
      <c r="D3993">
        <v>78.849997999999999</v>
      </c>
      <c r="E3993">
        <v>79.010002</v>
      </c>
      <c r="F3993">
        <v>69.333061000000001</v>
      </c>
      <c r="G3993">
        <v>5602400</v>
      </c>
    </row>
    <row r="3994" spans="1:7" x14ac:dyDescent="0.2">
      <c r="A3994" s="6">
        <v>41955</v>
      </c>
      <c r="B3994">
        <v>78.830001999999993</v>
      </c>
      <c r="C3994">
        <v>79.440002000000007</v>
      </c>
      <c r="D3994">
        <v>78.650002000000001</v>
      </c>
      <c r="E3994">
        <v>79.199996999999996</v>
      </c>
      <c r="F3994">
        <v>69.499786</v>
      </c>
      <c r="G3994">
        <v>6791200</v>
      </c>
    </row>
    <row r="3995" spans="1:7" x14ac:dyDescent="0.2">
      <c r="A3995" s="6">
        <v>41956</v>
      </c>
      <c r="B3995">
        <v>80.959998999999996</v>
      </c>
      <c r="C3995">
        <v>83.059997999999993</v>
      </c>
      <c r="D3995">
        <v>80.860000999999997</v>
      </c>
      <c r="E3995">
        <v>82.940002000000007</v>
      </c>
      <c r="F3995">
        <v>72.781745999999998</v>
      </c>
      <c r="G3995">
        <v>22812400</v>
      </c>
    </row>
    <row r="3996" spans="1:7" x14ac:dyDescent="0.2">
      <c r="A3996" s="6">
        <v>41957</v>
      </c>
      <c r="B3996">
        <v>82.580001999999993</v>
      </c>
      <c r="C3996">
        <v>83.150002000000001</v>
      </c>
      <c r="D3996">
        <v>82.099997999999999</v>
      </c>
      <c r="E3996">
        <v>82.959998999999996</v>
      </c>
      <c r="F3996">
        <v>72.799285999999995</v>
      </c>
      <c r="G3996">
        <v>10636600</v>
      </c>
    </row>
    <row r="3997" spans="1:7" x14ac:dyDescent="0.2">
      <c r="A3997" s="6">
        <v>41960</v>
      </c>
      <c r="B3997">
        <v>82.580001999999993</v>
      </c>
      <c r="C3997">
        <v>83.720000999999996</v>
      </c>
      <c r="D3997">
        <v>82.529999000000004</v>
      </c>
      <c r="E3997">
        <v>83.57</v>
      </c>
      <c r="F3997">
        <v>73.334571999999994</v>
      </c>
      <c r="G3997">
        <v>7993400</v>
      </c>
    </row>
    <row r="3998" spans="1:7" x14ac:dyDescent="0.2">
      <c r="A3998" s="6">
        <v>41961</v>
      </c>
      <c r="B3998">
        <v>83.5</v>
      </c>
      <c r="C3998">
        <v>83.919998000000007</v>
      </c>
      <c r="D3998">
        <v>83.339995999999999</v>
      </c>
      <c r="E3998">
        <v>83.790001000000004</v>
      </c>
      <c r="F3998">
        <v>73.527648999999997</v>
      </c>
      <c r="G3998">
        <v>6096400</v>
      </c>
    </row>
    <row r="3999" spans="1:7" x14ac:dyDescent="0.2">
      <c r="A3999" s="6">
        <v>41962</v>
      </c>
      <c r="B3999">
        <v>83.959998999999996</v>
      </c>
      <c r="C3999">
        <v>85.639999000000003</v>
      </c>
      <c r="D3999">
        <v>83.919998000000007</v>
      </c>
      <c r="E3999">
        <v>84.989998</v>
      </c>
      <c r="F3999">
        <v>74.580658</v>
      </c>
      <c r="G3999">
        <v>12189800</v>
      </c>
    </row>
    <row r="4000" spans="1:7" x14ac:dyDescent="0.2">
      <c r="A4000" s="6">
        <v>41963</v>
      </c>
      <c r="B4000">
        <v>84.809997999999993</v>
      </c>
      <c r="C4000">
        <v>85.290001000000004</v>
      </c>
      <c r="D4000">
        <v>84.040001000000004</v>
      </c>
      <c r="E4000">
        <v>84.580001999999993</v>
      </c>
      <c r="F4000">
        <v>74.220871000000002</v>
      </c>
      <c r="G4000">
        <v>7812700</v>
      </c>
    </row>
    <row r="4001" spans="1:7" x14ac:dyDescent="0.2">
      <c r="A4001" s="6">
        <v>41964</v>
      </c>
      <c r="B4001">
        <v>85.339995999999999</v>
      </c>
      <c r="C4001">
        <v>85.440002000000007</v>
      </c>
      <c r="D4001">
        <v>84.580001999999993</v>
      </c>
      <c r="E4001">
        <v>84.650002000000001</v>
      </c>
      <c r="F4001">
        <v>74.282302999999999</v>
      </c>
      <c r="G4001">
        <v>6649600</v>
      </c>
    </row>
    <row r="4002" spans="1:7" x14ac:dyDescent="0.2">
      <c r="A4002" s="6">
        <v>41967</v>
      </c>
      <c r="B4002">
        <v>84.849997999999999</v>
      </c>
      <c r="C4002">
        <v>85.610000999999997</v>
      </c>
      <c r="D4002">
        <v>84.769997000000004</v>
      </c>
      <c r="E4002">
        <v>85.400002000000001</v>
      </c>
      <c r="F4002">
        <v>74.940453000000005</v>
      </c>
      <c r="G4002">
        <v>7995500</v>
      </c>
    </row>
    <row r="4003" spans="1:7" x14ac:dyDescent="0.2">
      <c r="A4003" s="6">
        <v>41968</v>
      </c>
      <c r="B4003">
        <v>85.5</v>
      </c>
      <c r="C4003">
        <v>85.510002</v>
      </c>
      <c r="D4003">
        <v>84.389999000000003</v>
      </c>
      <c r="E4003">
        <v>84.949996999999996</v>
      </c>
      <c r="F4003">
        <v>74.545569999999998</v>
      </c>
      <c r="G4003">
        <v>6675500</v>
      </c>
    </row>
    <row r="4004" spans="1:7" x14ac:dyDescent="0.2">
      <c r="A4004" s="6">
        <v>41969</v>
      </c>
      <c r="B4004">
        <v>84.900002000000001</v>
      </c>
      <c r="C4004">
        <v>85.110000999999997</v>
      </c>
      <c r="D4004">
        <v>84.480002999999996</v>
      </c>
      <c r="E4004">
        <v>84.980002999999996</v>
      </c>
      <c r="F4004">
        <v>74.571892000000005</v>
      </c>
      <c r="G4004">
        <v>3942800</v>
      </c>
    </row>
    <row r="4005" spans="1:7" x14ac:dyDescent="0.2">
      <c r="A4005" s="6">
        <v>41971</v>
      </c>
      <c r="B4005">
        <v>86.18</v>
      </c>
      <c r="C4005">
        <v>88.089995999999999</v>
      </c>
      <c r="D4005">
        <v>85.900002000000001</v>
      </c>
      <c r="E4005">
        <v>87.540001000000004</v>
      </c>
      <c r="F4005">
        <v>76.818336000000002</v>
      </c>
      <c r="G4005">
        <v>7820600</v>
      </c>
    </row>
    <row r="4006" spans="1:7" x14ac:dyDescent="0.2">
      <c r="A4006" s="6">
        <v>41974</v>
      </c>
      <c r="B4006">
        <v>86.720000999999996</v>
      </c>
      <c r="C4006">
        <v>87.07</v>
      </c>
      <c r="D4006">
        <v>85.75</v>
      </c>
      <c r="E4006">
        <v>86.220000999999996</v>
      </c>
      <c r="F4006">
        <v>75.660004000000001</v>
      </c>
      <c r="G4006">
        <v>9140900</v>
      </c>
    </row>
    <row r="4007" spans="1:7" x14ac:dyDescent="0.2">
      <c r="A4007" s="6">
        <v>41975</v>
      </c>
      <c r="B4007">
        <v>86.269997000000004</v>
      </c>
      <c r="C4007">
        <v>86.699996999999996</v>
      </c>
      <c r="D4007">
        <v>85.93</v>
      </c>
      <c r="E4007">
        <v>86.400002000000001</v>
      </c>
      <c r="F4007">
        <v>75.817954999999998</v>
      </c>
      <c r="G4007">
        <v>6766300</v>
      </c>
    </row>
    <row r="4008" spans="1:7" x14ac:dyDescent="0.2">
      <c r="A4008" s="6">
        <v>41976</v>
      </c>
      <c r="B4008">
        <v>85.949996999999996</v>
      </c>
      <c r="C4008">
        <v>86</v>
      </c>
      <c r="D4008">
        <v>84.68</v>
      </c>
      <c r="E4008">
        <v>84.940002000000007</v>
      </c>
      <c r="F4008">
        <v>74.953201000000007</v>
      </c>
      <c r="G4008">
        <v>6374300</v>
      </c>
    </row>
    <row r="4009" spans="1:7" x14ac:dyDescent="0.2">
      <c r="A4009" s="6">
        <v>41977</v>
      </c>
      <c r="B4009">
        <v>84.129997000000003</v>
      </c>
      <c r="C4009">
        <v>84.82</v>
      </c>
      <c r="D4009">
        <v>83.650002000000001</v>
      </c>
      <c r="E4009">
        <v>84.760002</v>
      </c>
      <c r="F4009">
        <v>74.794357000000005</v>
      </c>
      <c r="G4009">
        <v>6901400</v>
      </c>
    </row>
    <row r="4010" spans="1:7" x14ac:dyDescent="0.2">
      <c r="A4010" s="6">
        <v>41978</v>
      </c>
      <c r="B4010">
        <v>84.809997999999993</v>
      </c>
      <c r="C4010">
        <v>84.82</v>
      </c>
      <c r="D4010">
        <v>83.510002</v>
      </c>
      <c r="E4010">
        <v>84.120002999999997</v>
      </c>
      <c r="F4010">
        <v>74.229607000000001</v>
      </c>
      <c r="G4010">
        <v>6570100</v>
      </c>
    </row>
    <row r="4011" spans="1:7" x14ac:dyDescent="0.2">
      <c r="A4011" s="6">
        <v>41981</v>
      </c>
      <c r="B4011">
        <v>84.150002000000001</v>
      </c>
      <c r="C4011">
        <v>84.669998000000007</v>
      </c>
      <c r="D4011">
        <v>83.849997999999999</v>
      </c>
      <c r="E4011">
        <v>84.230002999999996</v>
      </c>
      <c r="F4011">
        <v>74.326674999999994</v>
      </c>
      <c r="G4011">
        <v>6266000</v>
      </c>
    </row>
    <row r="4012" spans="1:7" x14ac:dyDescent="0.2">
      <c r="A4012" s="6">
        <v>41982</v>
      </c>
      <c r="B4012">
        <v>83.650002000000001</v>
      </c>
      <c r="C4012">
        <v>84.209998999999996</v>
      </c>
      <c r="D4012">
        <v>82.650002000000001</v>
      </c>
      <c r="E4012">
        <v>83.559997999999993</v>
      </c>
      <c r="F4012">
        <v>73.735443000000004</v>
      </c>
      <c r="G4012">
        <v>6633600</v>
      </c>
    </row>
    <row r="4013" spans="1:7" x14ac:dyDescent="0.2">
      <c r="A4013" s="6">
        <v>41983</v>
      </c>
      <c r="B4013">
        <v>83.93</v>
      </c>
      <c r="C4013">
        <v>84.309997999999993</v>
      </c>
      <c r="D4013">
        <v>82.900002000000001</v>
      </c>
      <c r="E4013">
        <v>82.980002999999996</v>
      </c>
      <c r="F4013">
        <v>73.223647999999997</v>
      </c>
      <c r="G4013">
        <v>6973600</v>
      </c>
    </row>
    <row r="4014" spans="1:7" x14ac:dyDescent="0.2">
      <c r="A4014" s="6">
        <v>41984</v>
      </c>
      <c r="B4014">
        <v>83.199996999999996</v>
      </c>
      <c r="C4014">
        <v>84.5</v>
      </c>
      <c r="D4014">
        <v>83.160004000000001</v>
      </c>
      <c r="E4014">
        <v>83.830001999999993</v>
      </c>
      <c r="F4014">
        <v>73.973701000000005</v>
      </c>
      <c r="G4014">
        <v>8032800</v>
      </c>
    </row>
    <row r="4015" spans="1:7" x14ac:dyDescent="0.2">
      <c r="A4015" s="6">
        <v>41985</v>
      </c>
      <c r="B4015">
        <v>83.519997000000004</v>
      </c>
      <c r="C4015">
        <v>85</v>
      </c>
      <c r="D4015">
        <v>83.519997000000004</v>
      </c>
      <c r="E4015">
        <v>83.809997999999993</v>
      </c>
      <c r="F4015">
        <v>73.956046999999998</v>
      </c>
      <c r="G4015">
        <v>7284100</v>
      </c>
    </row>
    <row r="4016" spans="1:7" x14ac:dyDescent="0.2">
      <c r="A4016" s="6">
        <v>41988</v>
      </c>
      <c r="B4016">
        <v>84.260002</v>
      </c>
      <c r="C4016">
        <v>84.699996999999996</v>
      </c>
      <c r="D4016">
        <v>83.050003000000004</v>
      </c>
      <c r="E4016">
        <v>83.940002000000007</v>
      </c>
      <c r="F4016">
        <v>74.070769999999996</v>
      </c>
      <c r="G4016">
        <v>6317700</v>
      </c>
    </row>
    <row r="4017" spans="1:7" x14ac:dyDescent="0.2">
      <c r="A4017" s="6">
        <v>41989</v>
      </c>
      <c r="B4017">
        <v>83.620002999999997</v>
      </c>
      <c r="C4017">
        <v>84.760002</v>
      </c>
      <c r="D4017">
        <v>82.940002000000007</v>
      </c>
      <c r="E4017">
        <v>82.959998999999996</v>
      </c>
      <c r="F4017">
        <v>73.205985999999996</v>
      </c>
      <c r="G4017">
        <v>7437400</v>
      </c>
    </row>
    <row r="4018" spans="1:7" x14ac:dyDescent="0.2">
      <c r="A4018" s="6">
        <v>41990</v>
      </c>
      <c r="B4018">
        <v>83.279999000000004</v>
      </c>
      <c r="C4018">
        <v>84.260002</v>
      </c>
      <c r="D4018">
        <v>82.949996999999996</v>
      </c>
      <c r="E4018">
        <v>84.230002999999996</v>
      </c>
      <c r="F4018">
        <v>74.326674999999994</v>
      </c>
      <c r="G4018">
        <v>6641000</v>
      </c>
    </row>
    <row r="4019" spans="1:7" x14ac:dyDescent="0.2">
      <c r="A4019" s="6">
        <v>41991</v>
      </c>
      <c r="B4019">
        <v>84.800003000000004</v>
      </c>
      <c r="C4019">
        <v>85.949996999999996</v>
      </c>
      <c r="D4019">
        <v>84.279999000000004</v>
      </c>
      <c r="E4019">
        <v>85.940002000000007</v>
      </c>
      <c r="F4019">
        <v>75.835601999999994</v>
      </c>
      <c r="G4019">
        <v>8645900</v>
      </c>
    </row>
    <row r="4020" spans="1:7" x14ac:dyDescent="0.2">
      <c r="A4020" s="6">
        <v>41992</v>
      </c>
      <c r="B4020">
        <v>86.260002</v>
      </c>
      <c r="C4020">
        <v>86.339995999999999</v>
      </c>
      <c r="D4020">
        <v>85.160004000000001</v>
      </c>
      <c r="E4020">
        <v>85.160004000000001</v>
      </c>
      <c r="F4020">
        <v>75.147316000000004</v>
      </c>
      <c r="G4020">
        <v>12068800</v>
      </c>
    </row>
    <row r="4021" spans="1:7" x14ac:dyDescent="0.2">
      <c r="A4021" s="6">
        <v>41995</v>
      </c>
      <c r="B4021">
        <v>85.32</v>
      </c>
      <c r="C4021">
        <v>86.400002000000001</v>
      </c>
      <c r="D4021">
        <v>85.290001000000004</v>
      </c>
      <c r="E4021">
        <v>86.379997000000003</v>
      </c>
      <c r="F4021">
        <v>76.223877000000002</v>
      </c>
      <c r="G4021">
        <v>4575800</v>
      </c>
    </row>
    <row r="4022" spans="1:7" x14ac:dyDescent="0.2">
      <c r="A4022" s="6">
        <v>41996</v>
      </c>
      <c r="B4022">
        <v>86.690002000000007</v>
      </c>
      <c r="C4022">
        <v>87.080001999999993</v>
      </c>
      <c r="D4022">
        <v>86.360000999999997</v>
      </c>
      <c r="E4022">
        <v>86.660004000000001</v>
      </c>
      <c r="F4022">
        <v>76.470962999999998</v>
      </c>
      <c r="G4022">
        <v>5552600</v>
      </c>
    </row>
    <row r="4023" spans="1:7" x14ac:dyDescent="0.2">
      <c r="A4023" s="6">
        <v>41997</v>
      </c>
      <c r="B4023">
        <v>86.970000999999996</v>
      </c>
      <c r="C4023">
        <v>87.07</v>
      </c>
      <c r="D4023">
        <v>86.389999000000003</v>
      </c>
      <c r="E4023">
        <v>86.43</v>
      </c>
      <c r="F4023">
        <v>76.267998000000006</v>
      </c>
      <c r="G4023">
        <v>2491800</v>
      </c>
    </row>
    <row r="4024" spans="1:7" x14ac:dyDescent="0.2">
      <c r="A4024" s="6">
        <v>41999</v>
      </c>
      <c r="B4024">
        <v>86.18</v>
      </c>
      <c r="C4024">
        <v>87.139999000000003</v>
      </c>
      <c r="D4024">
        <v>86.010002</v>
      </c>
      <c r="E4024">
        <v>86.910004000000001</v>
      </c>
      <c r="F4024">
        <v>76.691574000000003</v>
      </c>
      <c r="G4024">
        <v>3249300</v>
      </c>
    </row>
    <row r="4025" spans="1:7" x14ac:dyDescent="0.2">
      <c r="A4025" s="6">
        <v>42002</v>
      </c>
      <c r="B4025">
        <v>86.459998999999996</v>
      </c>
      <c r="C4025">
        <v>87.07</v>
      </c>
      <c r="D4025">
        <v>86.400002000000001</v>
      </c>
      <c r="E4025">
        <v>86.639999000000003</v>
      </c>
      <c r="F4025">
        <v>76.453308000000007</v>
      </c>
      <c r="G4025">
        <v>3605600</v>
      </c>
    </row>
    <row r="4026" spans="1:7" x14ac:dyDescent="0.2">
      <c r="A4026" s="6">
        <v>42003</v>
      </c>
      <c r="B4026">
        <v>86.519997000000004</v>
      </c>
      <c r="C4026">
        <v>87.129997000000003</v>
      </c>
      <c r="D4026">
        <v>86.480002999999996</v>
      </c>
      <c r="E4026">
        <v>86.790001000000004</v>
      </c>
      <c r="F4026">
        <v>76.585669999999993</v>
      </c>
      <c r="G4026">
        <v>3265400</v>
      </c>
    </row>
    <row r="4027" spans="1:7" x14ac:dyDescent="0.2">
      <c r="A4027" s="6">
        <v>42004</v>
      </c>
      <c r="B4027">
        <v>87.080001999999993</v>
      </c>
      <c r="C4027">
        <v>87.440002000000007</v>
      </c>
      <c r="D4027">
        <v>85.860000999999997</v>
      </c>
      <c r="E4027">
        <v>85.879997000000003</v>
      </c>
      <c r="F4027">
        <v>75.782684000000003</v>
      </c>
      <c r="G4027">
        <v>4151400</v>
      </c>
    </row>
    <row r="4028" spans="1:7" x14ac:dyDescent="0.2">
      <c r="A4028" s="6">
        <v>42006</v>
      </c>
      <c r="B4028">
        <v>86.269997000000004</v>
      </c>
      <c r="C4028">
        <v>86.720000999999996</v>
      </c>
      <c r="D4028">
        <v>85.550003000000004</v>
      </c>
      <c r="E4028">
        <v>85.900002000000001</v>
      </c>
      <c r="F4028">
        <v>75.800331</v>
      </c>
      <c r="G4028">
        <v>4501800</v>
      </c>
    </row>
    <row r="4029" spans="1:7" x14ac:dyDescent="0.2">
      <c r="A4029" s="6">
        <v>42009</v>
      </c>
      <c r="B4029">
        <v>85.720000999999996</v>
      </c>
      <c r="C4029">
        <v>86.32</v>
      </c>
      <c r="D4029">
        <v>85.510002</v>
      </c>
      <c r="E4029">
        <v>85.650002000000001</v>
      </c>
      <c r="F4029">
        <v>75.579727000000005</v>
      </c>
      <c r="G4029">
        <v>6979000</v>
      </c>
    </row>
    <row r="4030" spans="1:7" x14ac:dyDescent="0.2">
      <c r="A4030" s="6">
        <v>42010</v>
      </c>
      <c r="B4030">
        <v>85.980002999999996</v>
      </c>
      <c r="C4030">
        <v>86.75</v>
      </c>
      <c r="D4030">
        <v>85.790001000000004</v>
      </c>
      <c r="E4030">
        <v>86.309997999999993</v>
      </c>
      <c r="F4030">
        <v>76.162109000000001</v>
      </c>
      <c r="G4030">
        <v>8205100</v>
      </c>
    </row>
    <row r="4031" spans="1:7" x14ac:dyDescent="0.2">
      <c r="A4031" s="6">
        <v>42011</v>
      </c>
      <c r="B4031">
        <v>86.779999000000004</v>
      </c>
      <c r="C4031">
        <v>88.68</v>
      </c>
      <c r="D4031">
        <v>86.669998000000007</v>
      </c>
      <c r="E4031">
        <v>88.599997999999999</v>
      </c>
      <c r="F4031">
        <v>78.182854000000006</v>
      </c>
      <c r="G4031">
        <v>8498400</v>
      </c>
    </row>
    <row r="4032" spans="1:7" x14ac:dyDescent="0.2">
      <c r="A4032" s="6">
        <v>42012</v>
      </c>
      <c r="B4032">
        <v>89.209998999999996</v>
      </c>
      <c r="C4032">
        <v>90.669998000000007</v>
      </c>
      <c r="D4032">
        <v>89.07</v>
      </c>
      <c r="E4032">
        <v>90.470000999999996</v>
      </c>
      <c r="F4032">
        <v>79.833008000000007</v>
      </c>
      <c r="G4032">
        <v>12713600</v>
      </c>
    </row>
    <row r="4033" spans="1:7" x14ac:dyDescent="0.2">
      <c r="A4033" s="6">
        <v>42013</v>
      </c>
      <c r="B4033">
        <v>90.32</v>
      </c>
      <c r="C4033">
        <v>90.389999000000003</v>
      </c>
      <c r="D4033">
        <v>89.25</v>
      </c>
      <c r="E4033">
        <v>89.349997999999999</v>
      </c>
      <c r="F4033">
        <v>78.844673</v>
      </c>
      <c r="G4033">
        <v>8522500</v>
      </c>
    </row>
    <row r="4034" spans="1:7" x14ac:dyDescent="0.2">
      <c r="A4034" s="6">
        <v>42016</v>
      </c>
      <c r="B4034">
        <v>89.360000999999997</v>
      </c>
      <c r="C4034">
        <v>90.309997999999993</v>
      </c>
      <c r="D4034">
        <v>89.220000999999996</v>
      </c>
      <c r="E4034">
        <v>90.019997000000004</v>
      </c>
      <c r="F4034">
        <v>79.435905000000005</v>
      </c>
      <c r="G4034">
        <v>7372500</v>
      </c>
    </row>
    <row r="4035" spans="1:7" x14ac:dyDescent="0.2">
      <c r="A4035" s="6">
        <v>42017</v>
      </c>
      <c r="B4035">
        <v>90.800003000000004</v>
      </c>
      <c r="C4035">
        <v>90.970000999999996</v>
      </c>
      <c r="D4035">
        <v>88.93</v>
      </c>
      <c r="E4035">
        <v>89.309997999999993</v>
      </c>
      <c r="F4035">
        <v>78.809387000000001</v>
      </c>
      <c r="G4035">
        <v>8215400</v>
      </c>
    </row>
    <row r="4036" spans="1:7" x14ac:dyDescent="0.2">
      <c r="A4036" s="6">
        <v>42018</v>
      </c>
      <c r="B4036">
        <v>87.650002000000001</v>
      </c>
      <c r="C4036">
        <v>88.519997000000004</v>
      </c>
      <c r="D4036">
        <v>86.5</v>
      </c>
      <c r="E4036">
        <v>86.610000999999997</v>
      </c>
      <c r="F4036">
        <v>76.426833999999999</v>
      </c>
      <c r="G4036">
        <v>11954300</v>
      </c>
    </row>
    <row r="4037" spans="1:7" x14ac:dyDescent="0.2">
      <c r="A4037" s="6">
        <v>42019</v>
      </c>
      <c r="B4037">
        <v>87</v>
      </c>
      <c r="C4037">
        <v>87.779999000000004</v>
      </c>
      <c r="D4037">
        <v>86.699996999999996</v>
      </c>
      <c r="E4037">
        <v>87.379997000000003</v>
      </c>
      <c r="F4037">
        <v>77.106292999999994</v>
      </c>
      <c r="G4037">
        <v>9412700</v>
      </c>
    </row>
    <row r="4038" spans="1:7" x14ac:dyDescent="0.2">
      <c r="A4038" s="6">
        <v>42020</v>
      </c>
      <c r="B4038">
        <v>87.199996999999996</v>
      </c>
      <c r="C4038">
        <v>87.459998999999996</v>
      </c>
      <c r="D4038">
        <v>86.230002999999996</v>
      </c>
      <c r="E4038">
        <v>86.769997000000004</v>
      </c>
      <c r="F4038">
        <v>76.568023999999994</v>
      </c>
      <c r="G4038">
        <v>8408900</v>
      </c>
    </row>
    <row r="4039" spans="1:7" x14ac:dyDescent="0.2">
      <c r="A4039" s="6">
        <v>42024</v>
      </c>
      <c r="B4039">
        <v>86.82</v>
      </c>
      <c r="C4039">
        <v>87.699996999999996</v>
      </c>
      <c r="D4039">
        <v>85.550003000000004</v>
      </c>
      <c r="E4039">
        <v>86.690002000000007</v>
      </c>
      <c r="F4039">
        <v>76.497421000000003</v>
      </c>
      <c r="G4039">
        <v>7853100</v>
      </c>
    </row>
    <row r="4040" spans="1:7" x14ac:dyDescent="0.2">
      <c r="A4040" s="6">
        <v>42025</v>
      </c>
      <c r="B4040">
        <v>86.099997999999999</v>
      </c>
      <c r="C4040">
        <v>86.910004000000001</v>
      </c>
      <c r="D4040">
        <v>85.709998999999996</v>
      </c>
      <c r="E4040">
        <v>86.639999000000003</v>
      </c>
      <c r="F4040">
        <v>76.453308000000007</v>
      </c>
      <c r="G4040">
        <v>8173800</v>
      </c>
    </row>
    <row r="4041" spans="1:7" x14ac:dyDescent="0.2">
      <c r="A4041" s="6">
        <v>42026</v>
      </c>
      <c r="B4041">
        <v>87.230002999999996</v>
      </c>
      <c r="C4041">
        <v>88.400002000000001</v>
      </c>
      <c r="D4041">
        <v>86.860000999999997</v>
      </c>
      <c r="E4041">
        <v>88.300003000000004</v>
      </c>
      <c r="F4041">
        <v>77.918152000000006</v>
      </c>
      <c r="G4041">
        <v>7123800</v>
      </c>
    </row>
    <row r="4042" spans="1:7" x14ac:dyDescent="0.2">
      <c r="A4042" s="6">
        <v>42027</v>
      </c>
      <c r="B4042">
        <v>88.419998000000007</v>
      </c>
      <c r="C4042">
        <v>89.260002</v>
      </c>
      <c r="D4042">
        <v>87.889999000000003</v>
      </c>
      <c r="E4042">
        <v>88.510002</v>
      </c>
      <c r="F4042">
        <v>78.103438999999995</v>
      </c>
      <c r="G4042">
        <v>7565800</v>
      </c>
    </row>
    <row r="4043" spans="1:7" x14ac:dyDescent="0.2">
      <c r="A4043" s="6">
        <v>42030</v>
      </c>
      <c r="B4043">
        <v>88.309997999999993</v>
      </c>
      <c r="C4043">
        <v>89.160004000000001</v>
      </c>
      <c r="D4043">
        <v>88.120002999999997</v>
      </c>
      <c r="E4043">
        <v>88.629997000000003</v>
      </c>
      <c r="F4043">
        <v>78.209343000000004</v>
      </c>
      <c r="G4043">
        <v>4666700</v>
      </c>
    </row>
    <row r="4044" spans="1:7" x14ac:dyDescent="0.2">
      <c r="A4044" s="6">
        <v>42031</v>
      </c>
      <c r="B4044">
        <v>88.279999000000004</v>
      </c>
      <c r="C4044">
        <v>88.459998999999996</v>
      </c>
      <c r="D4044">
        <v>87.260002</v>
      </c>
      <c r="E4044">
        <v>87.529999000000004</v>
      </c>
      <c r="F4044">
        <v>77.238663000000003</v>
      </c>
      <c r="G4044">
        <v>6020500</v>
      </c>
    </row>
    <row r="4045" spans="1:7" x14ac:dyDescent="0.2">
      <c r="A4045" s="6">
        <v>42032</v>
      </c>
      <c r="B4045">
        <v>88.019997000000004</v>
      </c>
      <c r="C4045">
        <v>88.230002999999996</v>
      </c>
      <c r="D4045">
        <v>86.769997000000004</v>
      </c>
      <c r="E4045">
        <v>86.82</v>
      </c>
      <c r="F4045">
        <v>76.612144000000001</v>
      </c>
      <c r="G4045">
        <v>5936800</v>
      </c>
    </row>
    <row r="4046" spans="1:7" x14ac:dyDescent="0.2">
      <c r="A4046" s="6">
        <v>42033</v>
      </c>
      <c r="B4046">
        <v>87.07</v>
      </c>
      <c r="C4046">
        <v>87.720000999999996</v>
      </c>
      <c r="D4046">
        <v>86.269997000000004</v>
      </c>
      <c r="E4046">
        <v>87.720000999999996</v>
      </c>
      <c r="F4046">
        <v>77.406318999999996</v>
      </c>
      <c r="G4046">
        <v>6522800</v>
      </c>
    </row>
    <row r="4047" spans="1:7" x14ac:dyDescent="0.2">
      <c r="A4047" s="6">
        <v>42034</v>
      </c>
      <c r="B4047">
        <v>86.779999000000004</v>
      </c>
      <c r="C4047">
        <v>87.360000999999997</v>
      </c>
      <c r="D4047">
        <v>84.900002000000001</v>
      </c>
      <c r="E4047">
        <v>84.980002999999996</v>
      </c>
      <c r="F4047">
        <v>74.988495</v>
      </c>
      <c r="G4047">
        <v>10280200</v>
      </c>
    </row>
    <row r="4048" spans="1:7" x14ac:dyDescent="0.2">
      <c r="A4048" s="6">
        <v>42037</v>
      </c>
      <c r="B4048">
        <v>84.790001000000004</v>
      </c>
      <c r="C4048">
        <v>85.870002999999997</v>
      </c>
      <c r="D4048">
        <v>83.93</v>
      </c>
      <c r="E4048">
        <v>85.709998999999996</v>
      </c>
      <c r="F4048">
        <v>75.632651999999993</v>
      </c>
      <c r="G4048">
        <v>6927200</v>
      </c>
    </row>
    <row r="4049" spans="1:7" x14ac:dyDescent="0.2">
      <c r="A4049" s="6">
        <v>42038</v>
      </c>
      <c r="B4049">
        <v>85.830001999999993</v>
      </c>
      <c r="C4049">
        <v>86.529999000000004</v>
      </c>
      <c r="D4049">
        <v>85.660004000000001</v>
      </c>
      <c r="E4049">
        <v>86.190002000000007</v>
      </c>
      <c r="F4049">
        <v>76.056229000000002</v>
      </c>
      <c r="G4049">
        <v>8283500</v>
      </c>
    </row>
    <row r="4050" spans="1:7" x14ac:dyDescent="0.2">
      <c r="A4050" s="6">
        <v>42039</v>
      </c>
      <c r="B4050">
        <v>86.110000999999997</v>
      </c>
      <c r="C4050">
        <v>87.040001000000004</v>
      </c>
      <c r="D4050">
        <v>86</v>
      </c>
      <c r="E4050">
        <v>86.650002000000001</v>
      </c>
      <c r="F4050">
        <v>76.462151000000006</v>
      </c>
      <c r="G4050">
        <v>8932300</v>
      </c>
    </row>
    <row r="4051" spans="1:7" x14ac:dyDescent="0.2">
      <c r="A4051" s="6">
        <v>42040</v>
      </c>
      <c r="B4051">
        <v>87.110000999999997</v>
      </c>
      <c r="C4051">
        <v>87.360000999999997</v>
      </c>
      <c r="D4051">
        <v>86.559997999999993</v>
      </c>
      <c r="E4051">
        <v>87.279999000000004</v>
      </c>
      <c r="F4051">
        <v>77.018073999999999</v>
      </c>
      <c r="G4051">
        <v>5090800</v>
      </c>
    </row>
    <row r="4052" spans="1:7" x14ac:dyDescent="0.2">
      <c r="A4052" s="6">
        <v>42041</v>
      </c>
      <c r="B4052">
        <v>87.260002</v>
      </c>
      <c r="C4052">
        <v>88</v>
      </c>
      <c r="D4052">
        <v>86.779999000000004</v>
      </c>
      <c r="E4052">
        <v>87.330001999999993</v>
      </c>
      <c r="F4052">
        <v>77.062195000000003</v>
      </c>
      <c r="G4052">
        <v>5617600</v>
      </c>
    </row>
    <row r="4053" spans="1:7" x14ac:dyDescent="0.2">
      <c r="A4053" s="6">
        <v>42044</v>
      </c>
      <c r="B4053">
        <v>86.970000999999996</v>
      </c>
      <c r="C4053">
        <v>87.190002000000007</v>
      </c>
      <c r="D4053">
        <v>85.639999000000003</v>
      </c>
      <c r="E4053">
        <v>85.910004000000001</v>
      </c>
      <c r="F4053">
        <v>75.809143000000006</v>
      </c>
      <c r="G4053">
        <v>5456200</v>
      </c>
    </row>
    <row r="4054" spans="1:7" x14ac:dyDescent="0.2">
      <c r="A4054" s="6">
        <v>42045</v>
      </c>
      <c r="B4054">
        <v>86.620002999999997</v>
      </c>
      <c r="C4054">
        <v>87.410004000000001</v>
      </c>
      <c r="D4054">
        <v>86.419998000000007</v>
      </c>
      <c r="E4054">
        <v>87.290001000000004</v>
      </c>
      <c r="F4054">
        <v>77.026893999999999</v>
      </c>
      <c r="G4054">
        <v>5732100</v>
      </c>
    </row>
    <row r="4055" spans="1:7" x14ac:dyDescent="0.2">
      <c r="A4055" s="6">
        <v>42046</v>
      </c>
      <c r="B4055">
        <v>86.629997000000003</v>
      </c>
      <c r="C4055">
        <v>87.120002999999997</v>
      </c>
      <c r="D4055">
        <v>85.919998000000007</v>
      </c>
      <c r="E4055">
        <v>86.339995999999999</v>
      </c>
      <c r="F4055">
        <v>76.188598999999996</v>
      </c>
      <c r="G4055">
        <v>5853100</v>
      </c>
    </row>
    <row r="4056" spans="1:7" x14ac:dyDescent="0.2">
      <c r="A4056" s="6">
        <v>42047</v>
      </c>
      <c r="B4056">
        <v>86.559997999999993</v>
      </c>
      <c r="C4056">
        <v>86.68</v>
      </c>
      <c r="D4056">
        <v>85.230002999999996</v>
      </c>
      <c r="E4056">
        <v>85.889999000000003</v>
      </c>
      <c r="F4056">
        <v>75.791504000000003</v>
      </c>
      <c r="G4056">
        <v>6941600</v>
      </c>
    </row>
    <row r="4057" spans="1:7" x14ac:dyDescent="0.2">
      <c r="A4057" s="6">
        <v>42048</v>
      </c>
      <c r="B4057">
        <v>85.839995999999999</v>
      </c>
      <c r="C4057">
        <v>86.160004000000001</v>
      </c>
      <c r="D4057">
        <v>85.32</v>
      </c>
      <c r="E4057">
        <v>85.809997999999993</v>
      </c>
      <c r="F4057">
        <v>75.720894000000001</v>
      </c>
      <c r="G4057">
        <v>5597000</v>
      </c>
    </row>
    <row r="4058" spans="1:7" x14ac:dyDescent="0.2">
      <c r="A4058" s="6">
        <v>42052</v>
      </c>
      <c r="B4058">
        <v>85.43</v>
      </c>
      <c r="C4058">
        <v>85.970000999999996</v>
      </c>
      <c r="D4058">
        <v>84.970000999999996</v>
      </c>
      <c r="E4058">
        <v>85.959998999999996</v>
      </c>
      <c r="F4058">
        <v>75.853256000000002</v>
      </c>
      <c r="G4058">
        <v>5087200</v>
      </c>
    </row>
    <row r="4059" spans="1:7" x14ac:dyDescent="0.2">
      <c r="A4059" s="6">
        <v>42053</v>
      </c>
      <c r="B4059">
        <v>85.959998999999996</v>
      </c>
      <c r="C4059">
        <v>86.300003000000004</v>
      </c>
      <c r="D4059">
        <v>85.519997000000004</v>
      </c>
      <c r="E4059">
        <v>86.290001000000004</v>
      </c>
      <c r="F4059">
        <v>76.144447</v>
      </c>
      <c r="G4059">
        <v>6032700</v>
      </c>
    </row>
    <row r="4060" spans="1:7" x14ac:dyDescent="0.2">
      <c r="A4060" s="6">
        <v>42054</v>
      </c>
      <c r="B4060">
        <v>84.5</v>
      </c>
      <c r="C4060">
        <v>84.800003000000004</v>
      </c>
      <c r="D4060">
        <v>83.389999000000003</v>
      </c>
      <c r="E4060">
        <v>83.519997000000004</v>
      </c>
      <c r="F4060">
        <v>73.700157000000004</v>
      </c>
      <c r="G4060">
        <v>18646800</v>
      </c>
    </row>
    <row r="4061" spans="1:7" x14ac:dyDescent="0.2">
      <c r="A4061" s="6">
        <v>42055</v>
      </c>
      <c r="B4061">
        <v>82.730002999999996</v>
      </c>
      <c r="C4061">
        <v>84.379997000000003</v>
      </c>
      <c r="D4061">
        <v>82.550003000000004</v>
      </c>
      <c r="E4061">
        <v>84.300003000000004</v>
      </c>
      <c r="F4061">
        <v>74.388442999999995</v>
      </c>
      <c r="G4061">
        <v>13840400</v>
      </c>
    </row>
    <row r="4062" spans="1:7" x14ac:dyDescent="0.2">
      <c r="A4062" s="6">
        <v>42058</v>
      </c>
      <c r="B4062">
        <v>84.389999000000003</v>
      </c>
      <c r="C4062">
        <v>84.860000999999997</v>
      </c>
      <c r="D4062">
        <v>84.230002999999996</v>
      </c>
      <c r="E4062">
        <v>84.599997999999999</v>
      </c>
      <c r="F4062">
        <v>74.653152000000006</v>
      </c>
      <c r="G4062">
        <v>6730400</v>
      </c>
    </row>
    <row r="4063" spans="1:7" x14ac:dyDescent="0.2">
      <c r="A4063" s="6">
        <v>42059</v>
      </c>
      <c r="B4063">
        <v>84.519997000000004</v>
      </c>
      <c r="C4063">
        <v>84.82</v>
      </c>
      <c r="D4063">
        <v>83.919998000000007</v>
      </c>
      <c r="E4063">
        <v>84.57</v>
      </c>
      <c r="F4063">
        <v>74.626694000000001</v>
      </c>
      <c r="G4063">
        <v>5197700</v>
      </c>
    </row>
    <row r="4064" spans="1:7" x14ac:dyDescent="0.2">
      <c r="A4064" s="6">
        <v>42060</v>
      </c>
      <c r="B4064">
        <v>84.629997000000003</v>
      </c>
      <c r="C4064">
        <v>84.720000999999996</v>
      </c>
      <c r="D4064">
        <v>83.519997000000004</v>
      </c>
      <c r="E4064">
        <v>83.57</v>
      </c>
      <c r="F4064">
        <v>73.744263000000004</v>
      </c>
      <c r="G4064">
        <v>6808400</v>
      </c>
    </row>
    <row r="4065" spans="1:7" x14ac:dyDescent="0.2">
      <c r="A4065" s="6">
        <v>42061</v>
      </c>
      <c r="B4065">
        <v>83.849997999999999</v>
      </c>
      <c r="C4065">
        <v>83.860000999999997</v>
      </c>
      <c r="D4065">
        <v>83.269997000000004</v>
      </c>
      <c r="E4065">
        <v>83.800003000000004</v>
      </c>
      <c r="F4065">
        <v>73.947220000000002</v>
      </c>
      <c r="G4065">
        <v>5888100</v>
      </c>
    </row>
    <row r="4066" spans="1:7" x14ac:dyDescent="0.2">
      <c r="A4066" s="6">
        <v>42062</v>
      </c>
      <c r="B4066">
        <v>83.720000999999996</v>
      </c>
      <c r="C4066">
        <v>84.160004000000001</v>
      </c>
      <c r="D4066">
        <v>83.400002000000001</v>
      </c>
      <c r="E4066">
        <v>83.93</v>
      </c>
      <c r="F4066">
        <v>74.061958000000004</v>
      </c>
      <c r="G4066">
        <v>5877400</v>
      </c>
    </row>
    <row r="4067" spans="1:7" x14ac:dyDescent="0.2">
      <c r="A4067" s="6">
        <v>42065</v>
      </c>
      <c r="B4067">
        <v>83.93</v>
      </c>
      <c r="C4067">
        <v>84</v>
      </c>
      <c r="D4067">
        <v>83.199996999999996</v>
      </c>
      <c r="E4067">
        <v>83.959998999999996</v>
      </c>
      <c r="F4067">
        <v>74.088402000000002</v>
      </c>
      <c r="G4067">
        <v>6061500</v>
      </c>
    </row>
    <row r="4068" spans="1:7" x14ac:dyDescent="0.2">
      <c r="A4068" s="6">
        <v>42066</v>
      </c>
      <c r="B4068">
        <v>83.660004000000001</v>
      </c>
      <c r="C4068">
        <v>83.82</v>
      </c>
      <c r="D4068">
        <v>83.169998000000007</v>
      </c>
      <c r="E4068">
        <v>83.370002999999997</v>
      </c>
      <c r="F4068">
        <v>73.567795000000004</v>
      </c>
      <c r="G4068">
        <v>6460800</v>
      </c>
    </row>
    <row r="4069" spans="1:7" x14ac:dyDescent="0.2">
      <c r="A4069" s="6">
        <v>42067</v>
      </c>
      <c r="B4069">
        <v>83.209998999999996</v>
      </c>
      <c r="C4069">
        <v>83.209998999999996</v>
      </c>
      <c r="D4069">
        <v>82.199996999999996</v>
      </c>
      <c r="E4069">
        <v>82.580001999999993</v>
      </c>
      <c r="F4069">
        <v>72.870659000000003</v>
      </c>
      <c r="G4069">
        <v>6214400</v>
      </c>
    </row>
    <row r="4070" spans="1:7" x14ac:dyDescent="0.2">
      <c r="A4070" s="6">
        <v>42068</v>
      </c>
      <c r="B4070">
        <v>83.150002000000001</v>
      </c>
      <c r="C4070">
        <v>83.870002999999997</v>
      </c>
      <c r="D4070">
        <v>82.959998999999996</v>
      </c>
      <c r="E4070">
        <v>83.57</v>
      </c>
      <c r="F4070">
        <v>73.744263000000004</v>
      </c>
      <c r="G4070">
        <v>5997500</v>
      </c>
    </row>
    <row r="4071" spans="1:7" x14ac:dyDescent="0.2">
      <c r="A4071" s="6">
        <v>42069</v>
      </c>
      <c r="B4071">
        <v>82.809997999999993</v>
      </c>
      <c r="C4071">
        <v>83.099997999999999</v>
      </c>
      <c r="D4071">
        <v>82.379997000000003</v>
      </c>
      <c r="E4071">
        <v>82.589995999999999</v>
      </c>
      <c r="F4071">
        <v>72.879486</v>
      </c>
      <c r="G4071">
        <v>5731000</v>
      </c>
    </row>
    <row r="4072" spans="1:7" x14ac:dyDescent="0.2">
      <c r="A4072" s="6">
        <v>42072</v>
      </c>
      <c r="B4072">
        <v>82.589995999999999</v>
      </c>
      <c r="C4072">
        <v>83.339995999999999</v>
      </c>
      <c r="D4072">
        <v>82.540001000000004</v>
      </c>
      <c r="E4072">
        <v>82.879997000000003</v>
      </c>
      <c r="F4072">
        <v>73.135390999999998</v>
      </c>
      <c r="G4072">
        <v>4671500</v>
      </c>
    </row>
    <row r="4073" spans="1:7" x14ac:dyDescent="0.2">
      <c r="A4073" s="6">
        <v>42073</v>
      </c>
      <c r="B4073">
        <v>82.269997000000004</v>
      </c>
      <c r="C4073">
        <v>82.5</v>
      </c>
      <c r="D4073">
        <v>82.07</v>
      </c>
      <c r="E4073">
        <v>82.07</v>
      </c>
      <c r="F4073">
        <v>72.420624000000004</v>
      </c>
      <c r="G4073">
        <v>6311100</v>
      </c>
    </row>
    <row r="4074" spans="1:7" x14ac:dyDescent="0.2">
      <c r="A4074" s="6">
        <v>42074</v>
      </c>
      <c r="B4074">
        <v>81.819999999999993</v>
      </c>
      <c r="C4074">
        <v>81.970000999999996</v>
      </c>
      <c r="D4074">
        <v>80.540001000000004</v>
      </c>
      <c r="E4074">
        <v>80.690002000000007</v>
      </c>
      <c r="F4074">
        <v>71.630561999999998</v>
      </c>
      <c r="G4074">
        <v>6160900</v>
      </c>
    </row>
    <row r="4075" spans="1:7" x14ac:dyDescent="0.2">
      <c r="A4075" s="6">
        <v>42075</v>
      </c>
      <c r="B4075">
        <v>80.809997999999993</v>
      </c>
      <c r="C4075">
        <v>82.120002999999997</v>
      </c>
      <c r="D4075">
        <v>80.779999000000004</v>
      </c>
      <c r="E4075">
        <v>81.900002000000001</v>
      </c>
      <c r="F4075">
        <v>72.704696999999996</v>
      </c>
      <c r="G4075">
        <v>5225800</v>
      </c>
    </row>
    <row r="4076" spans="1:7" x14ac:dyDescent="0.2">
      <c r="A4076" s="6">
        <v>42076</v>
      </c>
      <c r="B4076">
        <v>81.949996999999996</v>
      </c>
      <c r="C4076">
        <v>82.25</v>
      </c>
      <c r="D4076">
        <v>81.290001000000004</v>
      </c>
      <c r="E4076">
        <v>81.900002000000001</v>
      </c>
      <c r="F4076">
        <v>72.704696999999996</v>
      </c>
      <c r="G4076">
        <v>4762200</v>
      </c>
    </row>
    <row r="4077" spans="1:7" x14ac:dyDescent="0.2">
      <c r="A4077" s="6">
        <v>42079</v>
      </c>
      <c r="B4077">
        <v>82.449996999999996</v>
      </c>
      <c r="C4077">
        <v>83.370002999999997</v>
      </c>
      <c r="D4077">
        <v>82.440002000000007</v>
      </c>
      <c r="E4077">
        <v>83.290001000000004</v>
      </c>
      <c r="F4077">
        <v>73.938637</v>
      </c>
      <c r="G4077">
        <v>6519100</v>
      </c>
    </row>
    <row r="4078" spans="1:7" x14ac:dyDescent="0.2">
      <c r="A4078" s="6">
        <v>42080</v>
      </c>
      <c r="B4078">
        <v>82.980002999999996</v>
      </c>
      <c r="C4078">
        <v>83.010002</v>
      </c>
      <c r="D4078">
        <v>82.239998</v>
      </c>
      <c r="E4078">
        <v>82.620002999999997</v>
      </c>
      <c r="F4078">
        <v>73.343863999999996</v>
      </c>
      <c r="G4078">
        <v>4802000</v>
      </c>
    </row>
    <row r="4079" spans="1:7" x14ac:dyDescent="0.2">
      <c r="A4079" s="6">
        <v>42081</v>
      </c>
      <c r="B4079">
        <v>81.980002999999996</v>
      </c>
      <c r="C4079">
        <v>82.959998999999996</v>
      </c>
      <c r="D4079">
        <v>81.160004000000001</v>
      </c>
      <c r="E4079">
        <v>82.529999000000004</v>
      </c>
      <c r="F4079">
        <v>73.263962000000006</v>
      </c>
      <c r="G4079">
        <v>10252300</v>
      </c>
    </row>
    <row r="4080" spans="1:7" x14ac:dyDescent="0.2">
      <c r="A4080" s="6">
        <v>42082</v>
      </c>
      <c r="B4080">
        <v>82.330001999999993</v>
      </c>
      <c r="C4080">
        <v>82.440002000000007</v>
      </c>
      <c r="D4080">
        <v>81.370002999999997</v>
      </c>
      <c r="E4080">
        <v>81.519997000000004</v>
      </c>
      <c r="F4080">
        <v>72.367355000000003</v>
      </c>
      <c r="G4080">
        <v>7212900</v>
      </c>
    </row>
    <row r="4081" spans="1:7" x14ac:dyDescent="0.2">
      <c r="A4081" s="6">
        <v>42083</v>
      </c>
      <c r="B4081">
        <v>81.830001999999993</v>
      </c>
      <c r="C4081">
        <v>83.489998</v>
      </c>
      <c r="D4081">
        <v>81.709998999999996</v>
      </c>
      <c r="E4081">
        <v>83.239998</v>
      </c>
      <c r="F4081">
        <v>73.894249000000002</v>
      </c>
      <c r="G4081">
        <v>12365300</v>
      </c>
    </row>
    <row r="4082" spans="1:7" x14ac:dyDescent="0.2">
      <c r="A4082" s="6">
        <v>42086</v>
      </c>
      <c r="B4082">
        <v>83.18</v>
      </c>
      <c r="C4082">
        <v>83.900002000000001</v>
      </c>
      <c r="D4082">
        <v>83.120002999999997</v>
      </c>
      <c r="E4082">
        <v>83.309997999999993</v>
      </c>
      <c r="F4082">
        <v>73.956406000000001</v>
      </c>
      <c r="G4082">
        <v>6505700</v>
      </c>
    </row>
    <row r="4083" spans="1:7" x14ac:dyDescent="0.2">
      <c r="A4083" s="6">
        <v>42087</v>
      </c>
      <c r="B4083">
        <v>83.190002000000007</v>
      </c>
      <c r="C4083">
        <v>83.709998999999996</v>
      </c>
      <c r="D4083">
        <v>82.959998999999996</v>
      </c>
      <c r="E4083">
        <v>83.050003000000004</v>
      </c>
      <c r="F4083">
        <v>73.725594000000001</v>
      </c>
      <c r="G4083">
        <v>5359100</v>
      </c>
    </row>
    <row r="4084" spans="1:7" x14ac:dyDescent="0.2">
      <c r="A4084" s="6">
        <v>42088</v>
      </c>
      <c r="B4084">
        <v>83.089995999999999</v>
      </c>
      <c r="C4084">
        <v>83.25</v>
      </c>
      <c r="D4084">
        <v>81.309997999999993</v>
      </c>
      <c r="E4084">
        <v>81.319999999999993</v>
      </c>
      <c r="F4084">
        <v>72.189841999999999</v>
      </c>
      <c r="G4084">
        <v>6645900</v>
      </c>
    </row>
    <row r="4085" spans="1:7" x14ac:dyDescent="0.2">
      <c r="A4085" s="6">
        <v>42089</v>
      </c>
      <c r="B4085">
        <v>80.930000000000007</v>
      </c>
      <c r="C4085">
        <v>82.309997999999993</v>
      </c>
      <c r="D4085">
        <v>80.650002000000001</v>
      </c>
      <c r="E4085">
        <v>81.889999000000003</v>
      </c>
      <c r="F4085">
        <v>72.695824000000002</v>
      </c>
      <c r="G4085">
        <v>8267200</v>
      </c>
    </row>
    <row r="4086" spans="1:7" x14ac:dyDescent="0.2">
      <c r="A4086" s="6">
        <v>42090</v>
      </c>
      <c r="B4086">
        <v>81.849997999999999</v>
      </c>
      <c r="C4086">
        <v>82.18</v>
      </c>
      <c r="D4086">
        <v>81.25</v>
      </c>
      <c r="E4086">
        <v>81.349997999999999</v>
      </c>
      <c r="F4086">
        <v>72.216446000000005</v>
      </c>
      <c r="G4086">
        <v>5717400</v>
      </c>
    </row>
    <row r="4087" spans="1:7" x14ac:dyDescent="0.2">
      <c r="A4087" s="6">
        <v>42093</v>
      </c>
      <c r="B4087">
        <v>81.699996999999996</v>
      </c>
      <c r="C4087">
        <v>82.800003000000004</v>
      </c>
      <c r="D4087">
        <v>81.430000000000007</v>
      </c>
      <c r="E4087">
        <v>82.529999000000004</v>
      </c>
      <c r="F4087">
        <v>73.263962000000006</v>
      </c>
      <c r="G4087">
        <v>5701700</v>
      </c>
    </row>
    <row r="4088" spans="1:7" x14ac:dyDescent="0.2">
      <c r="A4088" s="6">
        <v>42094</v>
      </c>
      <c r="B4088">
        <v>82.389999000000003</v>
      </c>
      <c r="C4088">
        <v>83.040001000000004</v>
      </c>
      <c r="D4088">
        <v>82.25</v>
      </c>
      <c r="E4088">
        <v>82.25</v>
      </c>
      <c r="F4088">
        <v>73.015411</v>
      </c>
      <c r="G4088">
        <v>5587700</v>
      </c>
    </row>
    <row r="4089" spans="1:7" x14ac:dyDescent="0.2">
      <c r="A4089" s="6">
        <v>42095</v>
      </c>
      <c r="B4089">
        <v>82.279999000000004</v>
      </c>
      <c r="C4089">
        <v>82.279999000000004</v>
      </c>
      <c r="D4089">
        <v>80.430000000000007</v>
      </c>
      <c r="E4089">
        <v>80.709998999999996</v>
      </c>
      <c r="F4089">
        <v>71.648314999999997</v>
      </c>
      <c r="G4089">
        <v>8306700</v>
      </c>
    </row>
    <row r="4090" spans="1:7" x14ac:dyDescent="0.2">
      <c r="A4090" s="6">
        <v>42096</v>
      </c>
      <c r="B4090">
        <v>80.730002999999996</v>
      </c>
      <c r="C4090">
        <v>81.319999999999993</v>
      </c>
      <c r="D4090">
        <v>80.550003000000004</v>
      </c>
      <c r="E4090">
        <v>80.730002999999996</v>
      </c>
      <c r="F4090">
        <v>71.666077000000001</v>
      </c>
      <c r="G4090">
        <v>5795700</v>
      </c>
    </row>
    <row r="4091" spans="1:7" x14ac:dyDescent="0.2">
      <c r="A4091" s="6">
        <v>42100</v>
      </c>
      <c r="B4091">
        <v>80.459998999999996</v>
      </c>
      <c r="C4091">
        <v>81.330001999999993</v>
      </c>
      <c r="D4091">
        <v>80.150002000000001</v>
      </c>
      <c r="E4091">
        <v>80.989998</v>
      </c>
      <c r="F4091">
        <v>71.896857999999995</v>
      </c>
      <c r="G4091">
        <v>6380700</v>
      </c>
    </row>
    <row r="4092" spans="1:7" x14ac:dyDescent="0.2">
      <c r="A4092" s="6">
        <v>42101</v>
      </c>
      <c r="B4092">
        <v>81.089995999999999</v>
      </c>
      <c r="C4092">
        <v>81.290001000000004</v>
      </c>
      <c r="D4092">
        <v>80.459998999999996</v>
      </c>
      <c r="E4092">
        <v>80.5</v>
      </c>
      <c r="F4092">
        <v>71.461899000000003</v>
      </c>
      <c r="G4092">
        <v>6606100</v>
      </c>
    </row>
    <row r="4093" spans="1:7" x14ac:dyDescent="0.2">
      <c r="A4093" s="6">
        <v>42102</v>
      </c>
      <c r="B4093">
        <v>80.389999000000003</v>
      </c>
      <c r="C4093">
        <v>81.230002999999996</v>
      </c>
      <c r="D4093">
        <v>80.360000999999997</v>
      </c>
      <c r="E4093">
        <v>81.029999000000004</v>
      </c>
      <c r="F4093">
        <v>71.932381000000007</v>
      </c>
      <c r="G4093">
        <v>6694700</v>
      </c>
    </row>
    <row r="4094" spans="1:7" x14ac:dyDescent="0.2">
      <c r="A4094" s="6">
        <v>42103</v>
      </c>
      <c r="B4094">
        <v>80.839995999999999</v>
      </c>
      <c r="C4094">
        <v>81.389999000000003</v>
      </c>
      <c r="D4094">
        <v>80.580001999999993</v>
      </c>
      <c r="E4094">
        <v>80.839995999999999</v>
      </c>
      <c r="F4094">
        <v>71.763717999999997</v>
      </c>
      <c r="G4094">
        <v>3923600</v>
      </c>
    </row>
    <row r="4095" spans="1:7" x14ac:dyDescent="0.2">
      <c r="A4095" s="6">
        <v>42104</v>
      </c>
      <c r="B4095">
        <v>80.860000999999997</v>
      </c>
      <c r="C4095">
        <v>81</v>
      </c>
      <c r="D4095">
        <v>80.550003000000004</v>
      </c>
      <c r="E4095">
        <v>80.650002000000001</v>
      </c>
      <c r="F4095">
        <v>71.595046999999994</v>
      </c>
      <c r="G4095">
        <v>5480300</v>
      </c>
    </row>
    <row r="4096" spans="1:7" x14ac:dyDescent="0.2">
      <c r="A4096" s="6">
        <v>42107</v>
      </c>
      <c r="B4096">
        <v>80.400002000000001</v>
      </c>
      <c r="C4096">
        <v>80.919998000000007</v>
      </c>
      <c r="D4096">
        <v>80.269997000000004</v>
      </c>
      <c r="E4096">
        <v>80.290001000000004</v>
      </c>
      <c r="F4096">
        <v>71.275475</v>
      </c>
      <c r="G4096">
        <v>4698100</v>
      </c>
    </row>
    <row r="4097" spans="1:7" x14ac:dyDescent="0.2">
      <c r="A4097" s="6">
        <v>42108</v>
      </c>
      <c r="B4097">
        <v>80.290001000000004</v>
      </c>
      <c r="C4097">
        <v>80.419998000000007</v>
      </c>
      <c r="D4097">
        <v>79.680000000000007</v>
      </c>
      <c r="E4097">
        <v>80.150002000000001</v>
      </c>
      <c r="F4097">
        <v>71.151176000000007</v>
      </c>
      <c r="G4097">
        <v>5531700</v>
      </c>
    </row>
    <row r="4098" spans="1:7" x14ac:dyDescent="0.2">
      <c r="A4098" s="6">
        <v>42109</v>
      </c>
      <c r="B4098">
        <v>80.580001999999993</v>
      </c>
      <c r="C4098">
        <v>80.980002999999996</v>
      </c>
      <c r="D4098">
        <v>79.650002000000001</v>
      </c>
      <c r="E4098">
        <v>79.739998</v>
      </c>
      <c r="F4098">
        <v>70.787216000000001</v>
      </c>
      <c r="G4098">
        <v>6200400</v>
      </c>
    </row>
    <row r="4099" spans="1:7" x14ac:dyDescent="0.2">
      <c r="A4099" s="6">
        <v>42110</v>
      </c>
      <c r="B4099">
        <v>79.5</v>
      </c>
      <c r="C4099">
        <v>79.889999000000003</v>
      </c>
      <c r="D4099">
        <v>79.129997000000003</v>
      </c>
      <c r="E4099">
        <v>79.239998</v>
      </c>
      <c r="F4099">
        <v>70.343345999999997</v>
      </c>
      <c r="G4099">
        <v>8015100</v>
      </c>
    </row>
    <row r="4100" spans="1:7" x14ac:dyDescent="0.2">
      <c r="A4100" s="6">
        <v>42111</v>
      </c>
      <c r="B4100">
        <v>78.940002000000007</v>
      </c>
      <c r="C4100">
        <v>79.150002000000001</v>
      </c>
      <c r="D4100">
        <v>77.550003000000004</v>
      </c>
      <c r="E4100">
        <v>77.879997000000003</v>
      </c>
      <c r="F4100">
        <v>69.136054999999999</v>
      </c>
      <c r="G4100">
        <v>11822800</v>
      </c>
    </row>
    <row r="4101" spans="1:7" x14ac:dyDescent="0.2">
      <c r="A4101" s="6">
        <v>42114</v>
      </c>
      <c r="B4101">
        <v>78.389999000000003</v>
      </c>
      <c r="C4101">
        <v>78.830001999999993</v>
      </c>
      <c r="D4101">
        <v>78.019997000000004</v>
      </c>
      <c r="E4101">
        <v>78.139999000000003</v>
      </c>
      <c r="F4101">
        <v>69.366866999999999</v>
      </c>
      <c r="G4101">
        <v>8847600</v>
      </c>
    </row>
    <row r="4102" spans="1:7" x14ac:dyDescent="0.2">
      <c r="A4102" s="6">
        <v>42115</v>
      </c>
      <c r="B4102">
        <v>78.610000999999997</v>
      </c>
      <c r="C4102">
        <v>78.839995999999999</v>
      </c>
      <c r="D4102">
        <v>77.910004000000001</v>
      </c>
      <c r="E4102">
        <v>78.029999000000004</v>
      </c>
      <c r="F4102">
        <v>69.269210999999999</v>
      </c>
      <c r="G4102">
        <v>6200200</v>
      </c>
    </row>
    <row r="4103" spans="1:7" x14ac:dyDescent="0.2">
      <c r="A4103" s="6">
        <v>42116</v>
      </c>
      <c r="B4103">
        <v>77.730002999999996</v>
      </c>
      <c r="C4103">
        <v>78.639999000000003</v>
      </c>
      <c r="D4103">
        <v>77.550003000000004</v>
      </c>
      <c r="E4103">
        <v>78.430000000000007</v>
      </c>
      <c r="F4103">
        <v>69.624290000000002</v>
      </c>
      <c r="G4103">
        <v>7594700</v>
      </c>
    </row>
    <row r="4104" spans="1:7" x14ac:dyDescent="0.2">
      <c r="A4104" s="6">
        <v>42117</v>
      </c>
      <c r="B4104">
        <v>78.379997000000003</v>
      </c>
      <c r="C4104">
        <v>79.540001000000004</v>
      </c>
      <c r="D4104">
        <v>78.199996999999996</v>
      </c>
      <c r="E4104">
        <v>79.180000000000007</v>
      </c>
      <c r="F4104">
        <v>70.290099999999995</v>
      </c>
      <c r="G4104">
        <v>7468900</v>
      </c>
    </row>
    <row r="4105" spans="1:7" x14ac:dyDescent="0.2">
      <c r="A4105" s="6">
        <v>42118</v>
      </c>
      <c r="B4105">
        <v>79.379997000000003</v>
      </c>
      <c r="C4105">
        <v>80.930000000000007</v>
      </c>
      <c r="D4105">
        <v>79.239998</v>
      </c>
      <c r="E4105">
        <v>79.839995999999999</v>
      </c>
      <c r="F4105">
        <v>70.876007000000001</v>
      </c>
      <c r="G4105">
        <v>6867800</v>
      </c>
    </row>
    <row r="4106" spans="1:7" x14ac:dyDescent="0.2">
      <c r="A4106" s="6">
        <v>42121</v>
      </c>
      <c r="B4106">
        <v>79.769997000000004</v>
      </c>
      <c r="C4106">
        <v>79.860000999999997</v>
      </c>
      <c r="D4106">
        <v>79.290001000000004</v>
      </c>
      <c r="E4106">
        <v>79.370002999999997</v>
      </c>
      <c r="F4106">
        <v>70.458770999999999</v>
      </c>
      <c r="G4106">
        <v>6449800</v>
      </c>
    </row>
    <row r="4107" spans="1:7" x14ac:dyDescent="0.2">
      <c r="A4107" s="6">
        <v>42122</v>
      </c>
      <c r="B4107">
        <v>79.459998999999996</v>
      </c>
      <c r="C4107">
        <v>79.480002999999996</v>
      </c>
      <c r="D4107">
        <v>78.769997000000004</v>
      </c>
      <c r="E4107">
        <v>79.099997999999999</v>
      </c>
      <c r="F4107">
        <v>70.219086000000004</v>
      </c>
      <c r="G4107">
        <v>4895900</v>
      </c>
    </row>
    <row r="4108" spans="1:7" x14ac:dyDescent="0.2">
      <c r="A4108" s="6">
        <v>42123</v>
      </c>
      <c r="B4108">
        <v>78.699996999999996</v>
      </c>
      <c r="C4108">
        <v>78.790001000000004</v>
      </c>
      <c r="D4108">
        <v>77.790001000000004</v>
      </c>
      <c r="E4108">
        <v>77.879997000000003</v>
      </c>
      <c r="F4108">
        <v>69.136054999999999</v>
      </c>
      <c r="G4108">
        <v>7108400</v>
      </c>
    </row>
    <row r="4109" spans="1:7" x14ac:dyDescent="0.2">
      <c r="A4109" s="6">
        <v>42124</v>
      </c>
      <c r="B4109">
        <v>77.830001999999993</v>
      </c>
      <c r="C4109">
        <v>78.480002999999996</v>
      </c>
      <c r="D4109">
        <v>77.589995999999999</v>
      </c>
      <c r="E4109">
        <v>78.050003000000004</v>
      </c>
      <c r="F4109">
        <v>69.286972000000006</v>
      </c>
      <c r="G4109">
        <v>8795900</v>
      </c>
    </row>
    <row r="4110" spans="1:7" x14ac:dyDescent="0.2">
      <c r="A4110" s="6">
        <v>42125</v>
      </c>
      <c r="B4110">
        <v>78.199996999999996</v>
      </c>
      <c r="C4110">
        <v>78.760002</v>
      </c>
      <c r="D4110">
        <v>78.169998000000007</v>
      </c>
      <c r="E4110">
        <v>78.599997999999999</v>
      </c>
      <c r="F4110">
        <v>69.775199999999998</v>
      </c>
      <c r="G4110">
        <v>4999700</v>
      </c>
    </row>
    <row r="4111" spans="1:7" x14ac:dyDescent="0.2">
      <c r="A4111" s="6">
        <v>42128</v>
      </c>
      <c r="B4111">
        <v>78.980002999999996</v>
      </c>
      <c r="C4111">
        <v>79.550003000000004</v>
      </c>
      <c r="D4111">
        <v>78.459998999999996</v>
      </c>
      <c r="E4111">
        <v>79.180000000000007</v>
      </c>
      <c r="F4111">
        <v>70.290099999999995</v>
      </c>
      <c r="G4111">
        <v>6669200</v>
      </c>
    </row>
    <row r="4112" spans="1:7" x14ac:dyDescent="0.2">
      <c r="A4112" s="6">
        <v>42129</v>
      </c>
      <c r="B4112">
        <v>79.010002</v>
      </c>
      <c r="C4112">
        <v>79.010002</v>
      </c>
      <c r="D4112">
        <v>78.059997999999993</v>
      </c>
      <c r="E4112">
        <v>78.129997000000003</v>
      </c>
      <c r="F4112">
        <v>69.357971000000006</v>
      </c>
      <c r="G4112">
        <v>5855400</v>
      </c>
    </row>
    <row r="4113" spans="1:7" x14ac:dyDescent="0.2">
      <c r="A4113" s="6">
        <v>42130</v>
      </c>
      <c r="B4113">
        <v>77.919998000000007</v>
      </c>
      <c r="C4113">
        <v>78.120002999999997</v>
      </c>
      <c r="D4113">
        <v>77.169998000000007</v>
      </c>
      <c r="E4113">
        <v>77.650002000000001</v>
      </c>
      <c r="F4113">
        <v>69.366919999999993</v>
      </c>
      <c r="G4113">
        <v>5480100</v>
      </c>
    </row>
    <row r="4114" spans="1:7" x14ac:dyDescent="0.2">
      <c r="A4114" s="6">
        <v>42131</v>
      </c>
      <c r="B4114">
        <v>77.730002999999996</v>
      </c>
      <c r="C4114">
        <v>78.339995999999999</v>
      </c>
      <c r="D4114">
        <v>77.300003000000004</v>
      </c>
      <c r="E4114">
        <v>78.029999000000004</v>
      </c>
      <c r="F4114">
        <v>69.706367</v>
      </c>
      <c r="G4114">
        <v>5538100</v>
      </c>
    </row>
    <row r="4115" spans="1:7" x14ac:dyDescent="0.2">
      <c r="A4115" s="6">
        <v>42132</v>
      </c>
      <c r="B4115">
        <v>78.599997999999999</v>
      </c>
      <c r="C4115">
        <v>79.25</v>
      </c>
      <c r="D4115">
        <v>78.400002000000001</v>
      </c>
      <c r="E4115">
        <v>78.529999000000004</v>
      </c>
      <c r="F4115">
        <v>70.153030000000001</v>
      </c>
      <c r="G4115">
        <v>5347400</v>
      </c>
    </row>
    <row r="4116" spans="1:7" x14ac:dyDescent="0.2">
      <c r="A4116" s="6">
        <v>42135</v>
      </c>
      <c r="B4116">
        <v>78.319999999999993</v>
      </c>
      <c r="C4116">
        <v>78.610000999999997</v>
      </c>
      <c r="D4116">
        <v>78.029999000000004</v>
      </c>
      <c r="E4116">
        <v>78.099997999999999</v>
      </c>
      <c r="F4116">
        <v>69.768897999999993</v>
      </c>
      <c r="G4116">
        <v>3744900</v>
      </c>
    </row>
    <row r="4117" spans="1:7" x14ac:dyDescent="0.2">
      <c r="A4117" s="6">
        <v>42136</v>
      </c>
      <c r="B4117">
        <v>78.019997000000004</v>
      </c>
      <c r="C4117">
        <v>79.480002999999996</v>
      </c>
      <c r="D4117">
        <v>77.870002999999997</v>
      </c>
      <c r="E4117">
        <v>78.959998999999996</v>
      </c>
      <c r="F4117">
        <v>70.537170000000003</v>
      </c>
      <c r="G4117">
        <v>8449000</v>
      </c>
    </row>
    <row r="4118" spans="1:7" x14ac:dyDescent="0.2">
      <c r="A4118" s="6">
        <v>42137</v>
      </c>
      <c r="B4118">
        <v>79.180000000000007</v>
      </c>
      <c r="C4118">
        <v>79.430000000000007</v>
      </c>
      <c r="D4118">
        <v>77.980002999999996</v>
      </c>
      <c r="E4118">
        <v>78.160004000000001</v>
      </c>
      <c r="F4118">
        <v>69.822509999999994</v>
      </c>
      <c r="G4118">
        <v>8421200</v>
      </c>
    </row>
    <row r="4119" spans="1:7" x14ac:dyDescent="0.2">
      <c r="A4119" s="6">
        <v>42138</v>
      </c>
      <c r="B4119">
        <v>78.370002999999997</v>
      </c>
      <c r="C4119">
        <v>78.769997000000004</v>
      </c>
      <c r="D4119">
        <v>78.019997000000004</v>
      </c>
      <c r="E4119">
        <v>78.720000999999996</v>
      </c>
      <c r="F4119">
        <v>70.322768999999994</v>
      </c>
      <c r="G4119">
        <v>6170200</v>
      </c>
    </row>
    <row r="4120" spans="1:7" x14ac:dyDescent="0.2">
      <c r="A4120" s="6">
        <v>42139</v>
      </c>
      <c r="B4120">
        <v>78.709998999999996</v>
      </c>
      <c r="C4120">
        <v>79.25</v>
      </c>
      <c r="D4120">
        <v>78.569999999999993</v>
      </c>
      <c r="E4120">
        <v>79.239998</v>
      </c>
      <c r="F4120">
        <v>70.787300000000002</v>
      </c>
      <c r="G4120">
        <v>6617200</v>
      </c>
    </row>
    <row r="4121" spans="1:7" x14ac:dyDescent="0.2">
      <c r="A4121" s="6">
        <v>42142</v>
      </c>
      <c r="B4121">
        <v>79.370002999999997</v>
      </c>
      <c r="C4121">
        <v>79.940002000000007</v>
      </c>
      <c r="D4121">
        <v>79.160004000000001</v>
      </c>
      <c r="E4121">
        <v>79.919998000000007</v>
      </c>
      <c r="F4121">
        <v>71.394760000000005</v>
      </c>
      <c r="G4121">
        <v>8300300</v>
      </c>
    </row>
    <row r="4122" spans="1:7" x14ac:dyDescent="0.2">
      <c r="A4122" s="6">
        <v>42143</v>
      </c>
      <c r="B4122">
        <v>78.180000000000007</v>
      </c>
      <c r="C4122">
        <v>78.360000999999997</v>
      </c>
      <c r="D4122">
        <v>76.230002999999996</v>
      </c>
      <c r="E4122">
        <v>76.430000000000007</v>
      </c>
      <c r="F4122">
        <v>68.277045999999999</v>
      </c>
      <c r="G4122">
        <v>22458600</v>
      </c>
    </row>
    <row r="4123" spans="1:7" x14ac:dyDescent="0.2">
      <c r="A4123" s="6">
        <v>42144</v>
      </c>
      <c r="B4123">
        <v>76.480002999999996</v>
      </c>
      <c r="C4123">
        <v>76.5</v>
      </c>
      <c r="D4123">
        <v>75.830001999999993</v>
      </c>
      <c r="E4123">
        <v>75.900002000000001</v>
      </c>
      <c r="F4123">
        <v>67.803595999999999</v>
      </c>
      <c r="G4123">
        <v>10541900</v>
      </c>
    </row>
    <row r="4124" spans="1:7" x14ac:dyDescent="0.2">
      <c r="A4124" s="6">
        <v>42145</v>
      </c>
      <c r="B4124">
        <v>75.800003000000004</v>
      </c>
      <c r="C4124">
        <v>76.419998000000007</v>
      </c>
      <c r="D4124">
        <v>75.559997999999993</v>
      </c>
      <c r="E4124">
        <v>76.110000999999997</v>
      </c>
      <c r="F4124">
        <v>67.99118</v>
      </c>
      <c r="G4124">
        <v>6756200</v>
      </c>
    </row>
    <row r="4125" spans="1:7" x14ac:dyDescent="0.2">
      <c r="A4125" s="6">
        <v>42146</v>
      </c>
      <c r="B4125">
        <v>76.199996999999996</v>
      </c>
      <c r="C4125">
        <v>76.379997000000003</v>
      </c>
      <c r="D4125">
        <v>75.860000999999997</v>
      </c>
      <c r="E4125">
        <v>75.860000999999997</v>
      </c>
      <c r="F4125">
        <v>67.767853000000002</v>
      </c>
      <c r="G4125">
        <v>6815000</v>
      </c>
    </row>
    <row r="4126" spans="1:7" x14ac:dyDescent="0.2">
      <c r="A4126" s="6">
        <v>42150</v>
      </c>
      <c r="B4126">
        <v>75.769997000000004</v>
      </c>
      <c r="C4126">
        <v>75.830001999999993</v>
      </c>
      <c r="D4126">
        <v>74.819999999999993</v>
      </c>
      <c r="E4126">
        <v>74.900002000000001</v>
      </c>
      <c r="F4126">
        <v>66.910263</v>
      </c>
      <c r="G4126">
        <v>10573600</v>
      </c>
    </row>
    <row r="4127" spans="1:7" x14ac:dyDescent="0.2">
      <c r="A4127" s="6">
        <v>42151</v>
      </c>
      <c r="B4127">
        <v>75.010002</v>
      </c>
      <c r="C4127">
        <v>75.510002</v>
      </c>
      <c r="D4127">
        <v>75</v>
      </c>
      <c r="E4127">
        <v>75.190002000000007</v>
      </c>
      <c r="F4127">
        <v>67.169334000000006</v>
      </c>
      <c r="G4127">
        <v>6987100</v>
      </c>
    </row>
    <row r="4128" spans="1:7" x14ac:dyDescent="0.2">
      <c r="A4128" s="6">
        <v>42152</v>
      </c>
      <c r="B4128">
        <v>75.069999999999993</v>
      </c>
      <c r="C4128">
        <v>75.160004000000001</v>
      </c>
      <c r="D4128">
        <v>74.650002000000001</v>
      </c>
      <c r="E4128">
        <v>74.839995999999999</v>
      </c>
      <c r="F4128">
        <v>66.856667000000002</v>
      </c>
      <c r="G4128">
        <v>5025500</v>
      </c>
    </row>
    <row r="4129" spans="1:7" x14ac:dyDescent="0.2">
      <c r="A4129" s="6">
        <v>42153</v>
      </c>
      <c r="B4129">
        <v>74.819999999999993</v>
      </c>
      <c r="C4129">
        <v>74.879997000000003</v>
      </c>
      <c r="D4129">
        <v>74.150002000000001</v>
      </c>
      <c r="E4129">
        <v>74.269997000000004</v>
      </c>
      <c r="F4129">
        <v>66.347465999999997</v>
      </c>
      <c r="G4129">
        <v>6375100</v>
      </c>
    </row>
    <row r="4130" spans="1:7" x14ac:dyDescent="0.2">
      <c r="A4130" s="6">
        <v>42156</v>
      </c>
      <c r="B4130">
        <v>74.690002000000007</v>
      </c>
      <c r="C4130">
        <v>75.080001999999993</v>
      </c>
      <c r="D4130">
        <v>74.410004000000001</v>
      </c>
      <c r="E4130">
        <v>74.730002999999996</v>
      </c>
      <c r="F4130">
        <v>66.758376999999996</v>
      </c>
      <c r="G4130">
        <v>5646000</v>
      </c>
    </row>
    <row r="4131" spans="1:7" x14ac:dyDescent="0.2">
      <c r="A4131" s="6">
        <v>42157</v>
      </c>
      <c r="B4131">
        <v>74.540001000000004</v>
      </c>
      <c r="C4131">
        <v>75</v>
      </c>
      <c r="D4131">
        <v>74.419998000000007</v>
      </c>
      <c r="E4131">
        <v>74.529999000000004</v>
      </c>
      <c r="F4131">
        <v>66.579727000000005</v>
      </c>
      <c r="G4131">
        <v>5797800</v>
      </c>
    </row>
    <row r="4132" spans="1:7" x14ac:dyDescent="0.2">
      <c r="A4132" s="6">
        <v>42158</v>
      </c>
      <c r="B4132">
        <v>74.699996999999996</v>
      </c>
      <c r="C4132">
        <v>75.199996999999996</v>
      </c>
      <c r="D4132">
        <v>74.470000999999996</v>
      </c>
      <c r="E4132">
        <v>74.889999000000003</v>
      </c>
      <c r="F4132">
        <v>66.901329000000004</v>
      </c>
      <c r="G4132">
        <v>6093800</v>
      </c>
    </row>
    <row r="4133" spans="1:7" x14ac:dyDescent="0.2">
      <c r="A4133" s="6">
        <v>42159</v>
      </c>
      <c r="B4133">
        <v>74.459998999999996</v>
      </c>
      <c r="C4133">
        <v>74.980002999999996</v>
      </c>
      <c r="D4133">
        <v>73.949996999999996</v>
      </c>
      <c r="E4133">
        <v>74.150002000000001</v>
      </c>
      <c r="F4133">
        <v>66.240279999999998</v>
      </c>
      <c r="G4133">
        <v>8982800</v>
      </c>
    </row>
    <row r="4134" spans="1:7" x14ac:dyDescent="0.2">
      <c r="A4134" s="6">
        <v>42160</v>
      </c>
      <c r="B4134">
        <v>74.169998000000007</v>
      </c>
      <c r="C4134">
        <v>74.269997000000004</v>
      </c>
      <c r="D4134">
        <v>72.980002999999996</v>
      </c>
      <c r="E4134">
        <v>73.059997999999993</v>
      </c>
      <c r="F4134">
        <v>65.266525000000001</v>
      </c>
      <c r="G4134">
        <v>10635100</v>
      </c>
    </row>
    <row r="4135" spans="1:7" x14ac:dyDescent="0.2">
      <c r="A4135" s="6">
        <v>42163</v>
      </c>
      <c r="B4135">
        <v>73.430000000000007</v>
      </c>
      <c r="C4135">
        <v>73.489998</v>
      </c>
      <c r="D4135">
        <v>72.599997999999999</v>
      </c>
      <c r="E4135">
        <v>72.610000999999997</v>
      </c>
      <c r="F4135">
        <v>64.864547999999999</v>
      </c>
      <c r="G4135">
        <v>9593000</v>
      </c>
    </row>
    <row r="4136" spans="1:7" x14ac:dyDescent="0.2">
      <c r="A4136" s="6">
        <v>42164</v>
      </c>
      <c r="B4136">
        <v>72.699996999999996</v>
      </c>
      <c r="C4136">
        <v>72.849997999999999</v>
      </c>
      <c r="D4136">
        <v>72.360000999999997</v>
      </c>
      <c r="E4136">
        <v>72.470000999999996</v>
      </c>
      <c r="F4136">
        <v>64.739470999999995</v>
      </c>
      <c r="G4136">
        <v>8335600</v>
      </c>
    </row>
    <row r="4137" spans="1:7" x14ac:dyDescent="0.2">
      <c r="A4137" s="6">
        <v>42165</v>
      </c>
      <c r="B4137">
        <v>72.709998999999996</v>
      </c>
      <c r="C4137">
        <v>73.330001999999993</v>
      </c>
      <c r="D4137">
        <v>72.339995999999999</v>
      </c>
      <c r="E4137">
        <v>72.930000000000007</v>
      </c>
      <c r="F4137">
        <v>65.150397999999996</v>
      </c>
      <c r="G4137">
        <v>11215800</v>
      </c>
    </row>
    <row r="4138" spans="1:7" x14ac:dyDescent="0.2">
      <c r="A4138" s="6">
        <v>42166</v>
      </c>
      <c r="B4138">
        <v>73.230002999999996</v>
      </c>
      <c r="C4138">
        <v>73.669998000000007</v>
      </c>
      <c r="D4138">
        <v>72.839995999999999</v>
      </c>
      <c r="E4138">
        <v>72.940002000000007</v>
      </c>
      <c r="F4138">
        <v>65.159332000000006</v>
      </c>
      <c r="G4138">
        <v>7420000</v>
      </c>
    </row>
    <row r="4139" spans="1:7" x14ac:dyDescent="0.2">
      <c r="A4139" s="6">
        <v>42167</v>
      </c>
      <c r="B4139">
        <v>72.739998</v>
      </c>
      <c r="C4139">
        <v>72.900002000000001</v>
      </c>
      <c r="D4139">
        <v>72.400002000000001</v>
      </c>
      <c r="E4139">
        <v>72.430000000000007</v>
      </c>
      <c r="F4139">
        <v>64.703757999999993</v>
      </c>
      <c r="G4139">
        <v>7246600</v>
      </c>
    </row>
    <row r="4140" spans="1:7" x14ac:dyDescent="0.2">
      <c r="A4140" s="6">
        <v>42170</v>
      </c>
      <c r="B4140">
        <v>72.199996999999996</v>
      </c>
      <c r="C4140">
        <v>72.400002000000001</v>
      </c>
      <c r="D4140">
        <v>71.699996999999996</v>
      </c>
      <c r="E4140">
        <v>71.930000000000007</v>
      </c>
      <c r="F4140">
        <v>64.257095000000007</v>
      </c>
      <c r="G4140">
        <v>7566800</v>
      </c>
    </row>
    <row r="4141" spans="1:7" x14ac:dyDescent="0.2">
      <c r="A4141" s="6">
        <v>42171</v>
      </c>
      <c r="B4141">
        <v>72.220000999999996</v>
      </c>
      <c r="C4141">
        <v>72.580001999999993</v>
      </c>
      <c r="D4141">
        <v>71.720000999999996</v>
      </c>
      <c r="E4141">
        <v>72.349997999999999</v>
      </c>
      <c r="F4141">
        <v>64.632262999999995</v>
      </c>
      <c r="G4141">
        <v>6215600</v>
      </c>
    </row>
    <row r="4142" spans="1:7" x14ac:dyDescent="0.2">
      <c r="A4142" s="6">
        <v>42172</v>
      </c>
      <c r="B4142">
        <v>72.629997000000003</v>
      </c>
      <c r="C4142">
        <v>72.900002000000001</v>
      </c>
      <c r="D4142">
        <v>72.339995999999999</v>
      </c>
      <c r="E4142">
        <v>72.730002999999996</v>
      </c>
      <c r="F4142">
        <v>64.971733</v>
      </c>
      <c r="G4142">
        <v>5703900</v>
      </c>
    </row>
    <row r="4143" spans="1:7" x14ac:dyDescent="0.2">
      <c r="A4143" s="6">
        <v>42173</v>
      </c>
      <c r="B4143">
        <v>72.739998</v>
      </c>
      <c r="C4143">
        <v>73.480002999999996</v>
      </c>
      <c r="D4143">
        <v>72.739998</v>
      </c>
      <c r="E4143">
        <v>72.980002999999996</v>
      </c>
      <c r="F4143">
        <v>65.195076</v>
      </c>
      <c r="G4143">
        <v>8376600</v>
      </c>
    </row>
    <row r="4144" spans="1:7" x14ac:dyDescent="0.2">
      <c r="A4144" s="6">
        <v>42174</v>
      </c>
      <c r="B4144">
        <v>72.800003000000004</v>
      </c>
      <c r="C4144">
        <v>73.220000999999996</v>
      </c>
      <c r="D4144">
        <v>72.699996999999996</v>
      </c>
      <c r="E4144">
        <v>72.739998</v>
      </c>
      <c r="F4144">
        <v>64.980675000000005</v>
      </c>
      <c r="G4144">
        <v>14550700</v>
      </c>
    </row>
    <row r="4145" spans="1:7" x14ac:dyDescent="0.2">
      <c r="A4145" s="6">
        <v>42177</v>
      </c>
      <c r="B4145">
        <v>72.980002999999996</v>
      </c>
      <c r="C4145">
        <v>73.190002000000007</v>
      </c>
      <c r="D4145">
        <v>72.690002000000007</v>
      </c>
      <c r="E4145">
        <v>72.790001000000004</v>
      </c>
      <c r="F4145">
        <v>65.025345000000002</v>
      </c>
      <c r="G4145">
        <v>6489500</v>
      </c>
    </row>
    <row r="4146" spans="1:7" x14ac:dyDescent="0.2">
      <c r="A4146" s="6">
        <v>42178</v>
      </c>
      <c r="B4146">
        <v>72.889999000000003</v>
      </c>
      <c r="C4146">
        <v>72.940002000000007</v>
      </c>
      <c r="D4146">
        <v>72.339995999999999</v>
      </c>
      <c r="E4146">
        <v>72.569999999999993</v>
      </c>
      <c r="F4146">
        <v>64.828818999999996</v>
      </c>
      <c r="G4146">
        <v>7876300</v>
      </c>
    </row>
    <row r="4147" spans="1:7" x14ac:dyDescent="0.2">
      <c r="A4147" s="6">
        <v>42179</v>
      </c>
      <c r="B4147">
        <v>72.559997999999993</v>
      </c>
      <c r="C4147">
        <v>72.650002000000001</v>
      </c>
      <c r="D4147">
        <v>72.139999000000003</v>
      </c>
      <c r="E4147">
        <v>72.379997000000003</v>
      </c>
      <c r="F4147">
        <v>64.659087999999997</v>
      </c>
      <c r="G4147">
        <v>7338400</v>
      </c>
    </row>
    <row r="4148" spans="1:7" x14ac:dyDescent="0.2">
      <c r="A4148" s="6">
        <v>42180</v>
      </c>
      <c r="B4148">
        <v>72.449996999999996</v>
      </c>
      <c r="C4148">
        <v>72.629997000000003</v>
      </c>
      <c r="D4148">
        <v>71.830001999999993</v>
      </c>
      <c r="E4148">
        <v>71.860000999999997</v>
      </c>
      <c r="F4148">
        <v>64.194550000000007</v>
      </c>
      <c r="G4148">
        <v>5293200</v>
      </c>
    </row>
    <row r="4149" spans="1:7" x14ac:dyDescent="0.2">
      <c r="A4149" s="6">
        <v>42181</v>
      </c>
      <c r="B4149">
        <v>71.959998999999996</v>
      </c>
      <c r="C4149">
        <v>72.459998999999996</v>
      </c>
      <c r="D4149">
        <v>71.870002999999997</v>
      </c>
      <c r="E4149">
        <v>72.120002999999997</v>
      </c>
      <c r="F4149">
        <v>64.426811000000001</v>
      </c>
      <c r="G4149">
        <v>6897800</v>
      </c>
    </row>
    <row r="4150" spans="1:7" x14ac:dyDescent="0.2">
      <c r="A4150" s="6">
        <v>42184</v>
      </c>
      <c r="B4150">
        <v>71.800003000000004</v>
      </c>
      <c r="C4150">
        <v>72</v>
      </c>
      <c r="D4150">
        <v>71.410004000000001</v>
      </c>
      <c r="E4150">
        <v>71.419998000000007</v>
      </c>
      <c r="F4150">
        <v>63.801471999999997</v>
      </c>
      <c r="G4150">
        <v>8187800</v>
      </c>
    </row>
    <row r="4151" spans="1:7" x14ac:dyDescent="0.2">
      <c r="A4151" s="6">
        <v>42185</v>
      </c>
      <c r="B4151">
        <v>71.809997999999993</v>
      </c>
      <c r="C4151">
        <v>71.809997999999993</v>
      </c>
      <c r="D4151">
        <v>70.779999000000004</v>
      </c>
      <c r="E4151">
        <v>70.930000000000007</v>
      </c>
      <c r="F4151">
        <v>63.363731000000001</v>
      </c>
      <c r="G4151">
        <v>11102600</v>
      </c>
    </row>
    <row r="4152" spans="1:7" x14ac:dyDescent="0.2">
      <c r="A4152" s="6">
        <v>42186</v>
      </c>
      <c r="B4152">
        <v>71.599997999999999</v>
      </c>
      <c r="C4152">
        <v>71.949996999999996</v>
      </c>
      <c r="D4152">
        <v>70.360000999999997</v>
      </c>
      <c r="E4152">
        <v>71.879997000000003</v>
      </c>
      <c r="F4152">
        <v>64.212410000000006</v>
      </c>
      <c r="G4152">
        <v>10773900</v>
      </c>
    </row>
    <row r="4153" spans="1:7" x14ac:dyDescent="0.2">
      <c r="A4153" s="6">
        <v>42187</v>
      </c>
      <c r="B4153">
        <v>72.019997000000004</v>
      </c>
      <c r="C4153">
        <v>72.559997999999993</v>
      </c>
      <c r="D4153">
        <v>71.660004000000001</v>
      </c>
      <c r="E4153">
        <v>71.860000999999997</v>
      </c>
      <c r="F4153">
        <v>64.194550000000007</v>
      </c>
      <c r="G4153">
        <v>6586100</v>
      </c>
    </row>
    <row r="4154" spans="1:7" x14ac:dyDescent="0.2">
      <c r="A4154" s="6">
        <v>42191</v>
      </c>
      <c r="B4154">
        <v>71.379997000000003</v>
      </c>
      <c r="C4154">
        <v>72.690002000000007</v>
      </c>
      <c r="D4154">
        <v>71.379997000000003</v>
      </c>
      <c r="E4154">
        <v>72.529999000000004</v>
      </c>
      <c r="F4154">
        <v>64.793068000000005</v>
      </c>
      <c r="G4154">
        <v>10536500</v>
      </c>
    </row>
    <row r="4155" spans="1:7" x14ac:dyDescent="0.2">
      <c r="A4155" s="6">
        <v>42192</v>
      </c>
      <c r="B4155">
        <v>72.660004000000001</v>
      </c>
      <c r="C4155">
        <v>73.860000999999997</v>
      </c>
      <c r="D4155">
        <v>72</v>
      </c>
      <c r="E4155">
        <v>73.790001000000004</v>
      </c>
      <c r="F4155">
        <v>65.918671000000003</v>
      </c>
      <c r="G4155">
        <v>12421300</v>
      </c>
    </row>
    <row r="4156" spans="1:7" x14ac:dyDescent="0.2">
      <c r="A4156" s="6">
        <v>42193</v>
      </c>
      <c r="B4156">
        <v>73.300003000000004</v>
      </c>
      <c r="C4156">
        <v>73.589995999999999</v>
      </c>
      <c r="D4156">
        <v>72.900002000000001</v>
      </c>
      <c r="E4156">
        <v>73.059997999999993</v>
      </c>
      <c r="F4156">
        <v>65.266525000000001</v>
      </c>
      <c r="G4156">
        <v>7791000</v>
      </c>
    </row>
    <row r="4157" spans="1:7" x14ac:dyDescent="0.2">
      <c r="A4157" s="6">
        <v>42194</v>
      </c>
      <c r="B4157">
        <v>73.669998000000007</v>
      </c>
      <c r="C4157">
        <v>73.730002999999996</v>
      </c>
      <c r="D4157">
        <v>72.709998999999996</v>
      </c>
      <c r="E4157">
        <v>72.779999000000004</v>
      </c>
      <c r="F4157">
        <v>65.016402999999997</v>
      </c>
      <c r="G4157">
        <v>8695800</v>
      </c>
    </row>
    <row r="4158" spans="1:7" x14ac:dyDescent="0.2">
      <c r="A4158" s="6">
        <v>42195</v>
      </c>
      <c r="B4158">
        <v>73.080001999999993</v>
      </c>
      <c r="C4158">
        <v>73.550003000000004</v>
      </c>
      <c r="D4158">
        <v>73.080001999999993</v>
      </c>
      <c r="E4158">
        <v>73.120002999999997</v>
      </c>
      <c r="F4158">
        <v>65.320128999999994</v>
      </c>
      <c r="G4158">
        <v>5579300</v>
      </c>
    </row>
    <row r="4159" spans="1:7" x14ac:dyDescent="0.2">
      <c r="A4159" s="6">
        <v>42198</v>
      </c>
      <c r="B4159">
        <v>73.510002</v>
      </c>
      <c r="C4159">
        <v>74.110000999999997</v>
      </c>
      <c r="D4159">
        <v>73.510002</v>
      </c>
      <c r="E4159">
        <v>73.879997000000003</v>
      </c>
      <c r="F4159">
        <v>65.999054000000001</v>
      </c>
      <c r="G4159">
        <v>6084500</v>
      </c>
    </row>
    <row r="4160" spans="1:7" x14ac:dyDescent="0.2">
      <c r="A4160" s="6">
        <v>42199</v>
      </c>
      <c r="B4160">
        <v>73.980002999999996</v>
      </c>
      <c r="C4160">
        <v>74.089995999999999</v>
      </c>
      <c r="D4160">
        <v>73.480002999999996</v>
      </c>
      <c r="E4160">
        <v>73.790001000000004</v>
      </c>
      <c r="F4160">
        <v>65.918671000000003</v>
      </c>
      <c r="G4160">
        <v>5518200</v>
      </c>
    </row>
    <row r="4161" spans="1:7" x14ac:dyDescent="0.2">
      <c r="A4161" s="6">
        <v>42200</v>
      </c>
      <c r="B4161">
        <v>73.589995999999999</v>
      </c>
      <c r="C4161">
        <v>73.900002000000001</v>
      </c>
      <c r="D4161">
        <v>73.190002000000007</v>
      </c>
      <c r="E4161">
        <v>73.650002000000001</v>
      </c>
      <c r="F4161">
        <v>65.793593999999999</v>
      </c>
      <c r="G4161">
        <v>4566700</v>
      </c>
    </row>
    <row r="4162" spans="1:7" x14ac:dyDescent="0.2">
      <c r="A4162" s="6">
        <v>42201</v>
      </c>
      <c r="B4162">
        <v>73.970000999999996</v>
      </c>
      <c r="C4162">
        <v>74.139999000000003</v>
      </c>
      <c r="D4162">
        <v>73.760002</v>
      </c>
      <c r="E4162">
        <v>73.830001999999993</v>
      </c>
      <c r="F4162">
        <v>65.954391000000001</v>
      </c>
      <c r="G4162">
        <v>5231700</v>
      </c>
    </row>
    <row r="4163" spans="1:7" x14ac:dyDescent="0.2">
      <c r="A4163" s="6">
        <v>42202</v>
      </c>
      <c r="B4163">
        <v>73.739998</v>
      </c>
      <c r="C4163">
        <v>74.069999999999993</v>
      </c>
      <c r="D4163">
        <v>73.309997999999993</v>
      </c>
      <c r="E4163">
        <v>73.389999000000003</v>
      </c>
      <c r="F4163">
        <v>65.561324999999997</v>
      </c>
      <c r="G4163">
        <v>5680600</v>
      </c>
    </row>
    <row r="4164" spans="1:7" x14ac:dyDescent="0.2">
      <c r="A4164" s="6">
        <v>42205</v>
      </c>
      <c r="B4164">
        <v>73.349997999999999</v>
      </c>
      <c r="C4164">
        <v>73.440002000000007</v>
      </c>
      <c r="D4164">
        <v>73.059997999999993</v>
      </c>
      <c r="E4164">
        <v>73.099997999999999</v>
      </c>
      <c r="F4164">
        <v>65.302291999999994</v>
      </c>
      <c r="G4164">
        <v>5085600</v>
      </c>
    </row>
    <row r="4165" spans="1:7" x14ac:dyDescent="0.2">
      <c r="A4165" s="6">
        <v>42206</v>
      </c>
      <c r="B4165">
        <v>73.099997999999999</v>
      </c>
      <c r="C4165">
        <v>73.290001000000004</v>
      </c>
      <c r="D4165">
        <v>72.529999000000004</v>
      </c>
      <c r="E4165">
        <v>72.739998</v>
      </c>
      <c r="F4165">
        <v>64.980675000000005</v>
      </c>
      <c r="G4165">
        <v>6441100</v>
      </c>
    </row>
    <row r="4166" spans="1:7" x14ac:dyDescent="0.2">
      <c r="A4166" s="6">
        <v>42207</v>
      </c>
      <c r="B4166">
        <v>72.779999000000004</v>
      </c>
      <c r="C4166">
        <v>73.819999999999993</v>
      </c>
      <c r="D4166">
        <v>72.779999000000004</v>
      </c>
      <c r="E4166">
        <v>73.160004000000001</v>
      </c>
      <c r="F4166">
        <v>65.355864999999994</v>
      </c>
      <c r="G4166">
        <v>6961600</v>
      </c>
    </row>
    <row r="4167" spans="1:7" x14ac:dyDescent="0.2">
      <c r="A4167" s="6">
        <v>42208</v>
      </c>
      <c r="B4167">
        <v>73.069999999999993</v>
      </c>
      <c r="C4167">
        <v>73.220000999999996</v>
      </c>
      <c r="D4167">
        <v>72.419998000000007</v>
      </c>
      <c r="E4167">
        <v>72.510002</v>
      </c>
      <c r="F4167">
        <v>64.775222999999997</v>
      </c>
      <c r="G4167">
        <v>4252900</v>
      </c>
    </row>
    <row r="4168" spans="1:7" x14ac:dyDescent="0.2">
      <c r="A4168" s="6">
        <v>42209</v>
      </c>
      <c r="B4168">
        <v>72.529999000000004</v>
      </c>
      <c r="C4168">
        <v>72.559997999999993</v>
      </c>
      <c r="D4168">
        <v>71.5</v>
      </c>
      <c r="E4168">
        <v>71.580001999999993</v>
      </c>
      <c r="F4168">
        <v>63.944415999999997</v>
      </c>
      <c r="G4168">
        <v>5951100</v>
      </c>
    </row>
    <row r="4169" spans="1:7" x14ac:dyDescent="0.2">
      <c r="A4169" s="6">
        <v>42212</v>
      </c>
      <c r="B4169">
        <v>71.379997000000003</v>
      </c>
      <c r="C4169">
        <v>71.650002000000001</v>
      </c>
      <c r="D4169">
        <v>71.010002</v>
      </c>
      <c r="E4169">
        <v>71.379997000000003</v>
      </c>
      <c r="F4169">
        <v>63.765746999999998</v>
      </c>
      <c r="G4169">
        <v>6197600</v>
      </c>
    </row>
    <row r="4170" spans="1:7" x14ac:dyDescent="0.2">
      <c r="A4170" s="6">
        <v>42213</v>
      </c>
      <c r="B4170">
        <v>71.529999000000004</v>
      </c>
      <c r="C4170">
        <v>72.389999000000003</v>
      </c>
      <c r="D4170">
        <v>71.230002999999996</v>
      </c>
      <c r="E4170">
        <v>72.099997999999999</v>
      </c>
      <c r="F4170">
        <v>64.408928000000003</v>
      </c>
      <c r="G4170">
        <v>8592300</v>
      </c>
    </row>
    <row r="4171" spans="1:7" x14ac:dyDescent="0.2">
      <c r="A4171" s="6">
        <v>42214</v>
      </c>
      <c r="B4171">
        <v>72.25</v>
      </c>
      <c r="C4171">
        <v>72.629997000000003</v>
      </c>
      <c r="D4171">
        <v>72.089995999999999</v>
      </c>
      <c r="E4171">
        <v>72.230002999999996</v>
      </c>
      <c r="F4171">
        <v>64.525101000000006</v>
      </c>
      <c r="G4171">
        <v>4939700</v>
      </c>
    </row>
    <row r="4172" spans="1:7" x14ac:dyDescent="0.2">
      <c r="A4172" s="6">
        <v>42215</v>
      </c>
      <c r="B4172">
        <v>72.029999000000004</v>
      </c>
      <c r="C4172">
        <v>72.529999000000004</v>
      </c>
      <c r="D4172">
        <v>71.779999000000004</v>
      </c>
      <c r="E4172">
        <v>72.160004000000001</v>
      </c>
      <c r="F4172">
        <v>64.462547000000001</v>
      </c>
      <c r="G4172">
        <v>4604500</v>
      </c>
    </row>
    <row r="4173" spans="1:7" x14ac:dyDescent="0.2">
      <c r="A4173" s="6">
        <v>42216</v>
      </c>
      <c r="B4173">
        <v>72.440002000000007</v>
      </c>
      <c r="C4173">
        <v>72.489998</v>
      </c>
      <c r="D4173">
        <v>71.660004000000001</v>
      </c>
      <c r="E4173">
        <v>71.980002999999996</v>
      </c>
      <c r="F4173">
        <v>64.301749999999998</v>
      </c>
      <c r="G4173">
        <v>7928400</v>
      </c>
    </row>
    <row r="4174" spans="1:7" x14ac:dyDescent="0.2">
      <c r="A4174" s="6">
        <v>42219</v>
      </c>
      <c r="B4174">
        <v>71.839995999999999</v>
      </c>
      <c r="C4174">
        <v>72.379997000000003</v>
      </c>
      <c r="D4174">
        <v>71.839995999999999</v>
      </c>
      <c r="E4174">
        <v>72.180000000000007</v>
      </c>
      <c r="F4174">
        <v>64.480407999999997</v>
      </c>
      <c r="G4174">
        <v>5131800</v>
      </c>
    </row>
    <row r="4175" spans="1:7" x14ac:dyDescent="0.2">
      <c r="A4175" s="6">
        <v>42220</v>
      </c>
      <c r="B4175">
        <v>72.419998000000007</v>
      </c>
      <c r="C4175">
        <v>72.800003000000004</v>
      </c>
      <c r="D4175">
        <v>71.930000000000007</v>
      </c>
      <c r="E4175">
        <v>72.25</v>
      </c>
      <c r="F4175">
        <v>64.542923000000002</v>
      </c>
      <c r="G4175">
        <v>5873400</v>
      </c>
    </row>
    <row r="4176" spans="1:7" x14ac:dyDescent="0.2">
      <c r="A4176" s="6">
        <v>42221</v>
      </c>
      <c r="B4176">
        <v>72.389999000000003</v>
      </c>
      <c r="C4176">
        <v>73.690002000000007</v>
      </c>
      <c r="D4176">
        <v>72.25</v>
      </c>
      <c r="E4176">
        <v>73.510002</v>
      </c>
      <c r="F4176">
        <v>66.116935999999995</v>
      </c>
      <c r="G4176">
        <v>8715800</v>
      </c>
    </row>
    <row r="4177" spans="1:7" x14ac:dyDescent="0.2">
      <c r="A4177" s="6">
        <v>42222</v>
      </c>
      <c r="B4177">
        <v>73.349997999999999</v>
      </c>
      <c r="C4177">
        <v>73.379997000000003</v>
      </c>
      <c r="D4177">
        <v>72.660004000000001</v>
      </c>
      <c r="E4177">
        <v>72.790001000000004</v>
      </c>
      <c r="F4177">
        <v>65.469345000000004</v>
      </c>
      <c r="G4177">
        <v>6367700</v>
      </c>
    </row>
    <row r="4178" spans="1:7" x14ac:dyDescent="0.2">
      <c r="A4178" s="6">
        <v>42223</v>
      </c>
      <c r="B4178">
        <v>72.709998999999996</v>
      </c>
      <c r="C4178">
        <v>72.830001999999993</v>
      </c>
      <c r="D4178">
        <v>71.169998000000007</v>
      </c>
      <c r="E4178">
        <v>71.25</v>
      </c>
      <c r="F4178">
        <v>64.084220999999999</v>
      </c>
      <c r="G4178">
        <v>7797500</v>
      </c>
    </row>
    <row r="4179" spans="1:7" x14ac:dyDescent="0.2">
      <c r="A4179" s="6">
        <v>42226</v>
      </c>
      <c r="B4179">
        <v>71.5</v>
      </c>
      <c r="C4179">
        <v>71.75</v>
      </c>
      <c r="D4179">
        <v>71.339995999999999</v>
      </c>
      <c r="E4179">
        <v>71.480002999999996</v>
      </c>
      <c r="F4179">
        <v>64.291106999999997</v>
      </c>
      <c r="G4179">
        <v>6020100</v>
      </c>
    </row>
    <row r="4180" spans="1:7" x14ac:dyDescent="0.2">
      <c r="A4180" s="6">
        <v>42227</v>
      </c>
      <c r="B4180">
        <v>71.25</v>
      </c>
      <c r="C4180">
        <v>72.370002999999997</v>
      </c>
      <c r="D4180">
        <v>71.150002000000001</v>
      </c>
      <c r="E4180">
        <v>71.930000000000007</v>
      </c>
      <c r="F4180">
        <v>64.695853999999997</v>
      </c>
      <c r="G4180">
        <v>6829200</v>
      </c>
    </row>
    <row r="4181" spans="1:7" x14ac:dyDescent="0.2">
      <c r="A4181" s="6">
        <v>42228</v>
      </c>
      <c r="B4181">
        <v>71.529999000000004</v>
      </c>
      <c r="C4181">
        <v>72.660004000000001</v>
      </c>
      <c r="D4181">
        <v>71.269997000000004</v>
      </c>
      <c r="E4181">
        <v>72.580001999999993</v>
      </c>
      <c r="F4181">
        <v>65.280479</v>
      </c>
      <c r="G4181">
        <v>8841400</v>
      </c>
    </row>
    <row r="4182" spans="1:7" x14ac:dyDescent="0.2">
      <c r="A4182" s="6">
        <v>42229</v>
      </c>
      <c r="B4182">
        <v>72.400002000000001</v>
      </c>
      <c r="C4182">
        <v>72.769997000000004</v>
      </c>
      <c r="D4182">
        <v>71.970000999999996</v>
      </c>
      <c r="E4182">
        <v>72.110000999999997</v>
      </c>
      <c r="F4182">
        <v>64.857749999999996</v>
      </c>
      <c r="G4182">
        <v>7652400</v>
      </c>
    </row>
    <row r="4183" spans="1:7" x14ac:dyDescent="0.2">
      <c r="A4183" s="6">
        <v>42230</v>
      </c>
      <c r="B4183">
        <v>72.300003000000004</v>
      </c>
      <c r="C4183">
        <v>72.599997999999999</v>
      </c>
      <c r="D4183">
        <v>72.040001000000004</v>
      </c>
      <c r="E4183">
        <v>72.379997000000003</v>
      </c>
      <c r="F4183">
        <v>65.100600999999997</v>
      </c>
      <c r="G4183">
        <v>5912500</v>
      </c>
    </row>
    <row r="4184" spans="1:7" x14ac:dyDescent="0.2">
      <c r="A4184" s="6">
        <v>42233</v>
      </c>
      <c r="B4184">
        <v>71.830001999999993</v>
      </c>
      <c r="C4184">
        <v>72.230002999999996</v>
      </c>
      <c r="D4184">
        <v>71.760002</v>
      </c>
      <c r="E4184">
        <v>71.910004000000001</v>
      </c>
      <c r="F4184">
        <v>64.677841000000001</v>
      </c>
      <c r="G4184">
        <v>7604400</v>
      </c>
    </row>
    <row r="4185" spans="1:7" x14ac:dyDescent="0.2">
      <c r="A4185" s="6">
        <v>42234</v>
      </c>
      <c r="B4185">
        <v>70</v>
      </c>
      <c r="C4185">
        <v>70.5</v>
      </c>
      <c r="D4185">
        <v>69.239998</v>
      </c>
      <c r="E4185">
        <v>69.480002999999996</v>
      </c>
      <c r="F4185">
        <v>62.492249000000001</v>
      </c>
      <c r="G4185">
        <v>21315000</v>
      </c>
    </row>
    <row r="4186" spans="1:7" x14ac:dyDescent="0.2">
      <c r="A4186" s="6">
        <v>42235</v>
      </c>
      <c r="B4186">
        <v>68.870002999999997</v>
      </c>
      <c r="C4186">
        <v>69.389999000000003</v>
      </c>
      <c r="D4186">
        <v>67.769997000000004</v>
      </c>
      <c r="E4186">
        <v>68.569999999999993</v>
      </c>
      <c r="F4186">
        <v>61.673758999999997</v>
      </c>
      <c r="G4186">
        <v>16333400</v>
      </c>
    </row>
    <row r="4187" spans="1:7" x14ac:dyDescent="0.2">
      <c r="A4187" s="6">
        <v>42236</v>
      </c>
      <c r="B4187">
        <v>68.080001999999993</v>
      </c>
      <c r="C4187">
        <v>69.300003000000004</v>
      </c>
      <c r="D4187">
        <v>67.940002000000007</v>
      </c>
      <c r="E4187">
        <v>68.430000000000007</v>
      </c>
      <c r="F4187">
        <v>61.547851999999999</v>
      </c>
      <c r="G4187">
        <v>9860100</v>
      </c>
    </row>
    <row r="4188" spans="1:7" x14ac:dyDescent="0.2">
      <c r="A4188" s="6">
        <v>42237</v>
      </c>
      <c r="B4188">
        <v>67.910004000000001</v>
      </c>
      <c r="C4188">
        <v>68.309997999999993</v>
      </c>
      <c r="D4188">
        <v>66.540001000000004</v>
      </c>
      <c r="E4188">
        <v>66.540001000000004</v>
      </c>
      <c r="F4188">
        <v>59.847942000000003</v>
      </c>
      <c r="G4188">
        <v>15746500</v>
      </c>
    </row>
    <row r="4189" spans="1:7" x14ac:dyDescent="0.2">
      <c r="A4189" s="6">
        <v>42240</v>
      </c>
      <c r="B4189">
        <v>63.740001999999997</v>
      </c>
      <c r="C4189">
        <v>66.160004000000001</v>
      </c>
      <c r="D4189">
        <v>61.5</v>
      </c>
      <c r="E4189">
        <v>63.950001</v>
      </c>
      <c r="F4189">
        <v>57.518410000000003</v>
      </c>
      <c r="G4189">
        <v>22239600</v>
      </c>
    </row>
    <row r="4190" spans="1:7" x14ac:dyDescent="0.2">
      <c r="A4190" s="6">
        <v>42241</v>
      </c>
      <c r="B4190">
        <v>65.449996999999996</v>
      </c>
      <c r="C4190">
        <v>65.709998999999996</v>
      </c>
      <c r="D4190">
        <v>63</v>
      </c>
      <c r="E4190">
        <v>63.099997999999999</v>
      </c>
      <c r="F4190">
        <v>56.753898999999997</v>
      </c>
      <c r="G4190">
        <v>14801000</v>
      </c>
    </row>
    <row r="4191" spans="1:7" x14ac:dyDescent="0.2">
      <c r="A4191" s="6">
        <v>42242</v>
      </c>
      <c r="B4191">
        <v>64.230002999999996</v>
      </c>
      <c r="C4191">
        <v>64.849997999999999</v>
      </c>
      <c r="D4191">
        <v>63.02</v>
      </c>
      <c r="E4191">
        <v>64.830001999999993</v>
      </c>
      <c r="F4191">
        <v>58.309913999999999</v>
      </c>
      <c r="G4191">
        <v>13928300</v>
      </c>
    </row>
    <row r="4192" spans="1:7" x14ac:dyDescent="0.2">
      <c r="A4192" s="6">
        <v>42243</v>
      </c>
      <c r="B4192">
        <v>65.319999999999993</v>
      </c>
      <c r="C4192">
        <v>66.180000000000007</v>
      </c>
      <c r="D4192">
        <v>64.949996999999996</v>
      </c>
      <c r="E4192">
        <v>66.080001999999993</v>
      </c>
      <c r="F4192">
        <v>59.434184999999999</v>
      </c>
      <c r="G4192">
        <v>13912800</v>
      </c>
    </row>
    <row r="4193" spans="1:7" x14ac:dyDescent="0.2">
      <c r="A4193" s="6">
        <v>42244</v>
      </c>
      <c r="B4193">
        <v>66.089995999999999</v>
      </c>
      <c r="C4193">
        <v>66.120002999999997</v>
      </c>
      <c r="D4193">
        <v>64.449996999999996</v>
      </c>
      <c r="E4193">
        <v>64.940002000000007</v>
      </c>
      <c r="F4193">
        <v>58.408844000000002</v>
      </c>
      <c r="G4193">
        <v>14303000</v>
      </c>
    </row>
    <row r="4194" spans="1:7" x14ac:dyDescent="0.2">
      <c r="A4194" s="6">
        <v>42247</v>
      </c>
      <c r="B4194">
        <v>64.819999999999993</v>
      </c>
      <c r="C4194">
        <v>65</v>
      </c>
      <c r="D4194">
        <v>64.290001000000004</v>
      </c>
      <c r="E4194">
        <v>64.730002999999996</v>
      </c>
      <c r="F4194">
        <v>58.219959000000003</v>
      </c>
      <c r="G4194">
        <v>8175200</v>
      </c>
    </row>
    <row r="4195" spans="1:7" x14ac:dyDescent="0.2">
      <c r="A4195" s="6">
        <v>42248</v>
      </c>
      <c r="B4195">
        <v>63.799999</v>
      </c>
      <c r="C4195">
        <v>64.319999999999993</v>
      </c>
      <c r="D4195">
        <v>63.27</v>
      </c>
      <c r="E4195">
        <v>63.82</v>
      </c>
      <c r="F4195">
        <v>57.401482000000001</v>
      </c>
      <c r="G4195">
        <v>13393900</v>
      </c>
    </row>
    <row r="4196" spans="1:7" x14ac:dyDescent="0.2">
      <c r="A4196" s="6">
        <v>42249</v>
      </c>
      <c r="B4196">
        <v>64.589995999999999</v>
      </c>
      <c r="C4196">
        <v>64.940002000000007</v>
      </c>
      <c r="D4196">
        <v>64.059997999999993</v>
      </c>
      <c r="E4196">
        <v>64.440002000000007</v>
      </c>
      <c r="F4196">
        <v>57.959128999999997</v>
      </c>
      <c r="G4196">
        <v>9514600</v>
      </c>
    </row>
    <row r="4197" spans="1:7" x14ac:dyDescent="0.2">
      <c r="A4197" s="6">
        <v>42250</v>
      </c>
      <c r="B4197">
        <v>64.720000999999996</v>
      </c>
      <c r="C4197">
        <v>65.010002</v>
      </c>
      <c r="D4197">
        <v>64.389999000000003</v>
      </c>
      <c r="E4197">
        <v>64.860000999999997</v>
      </c>
      <c r="F4197">
        <v>58.336883999999998</v>
      </c>
      <c r="G4197">
        <v>8523800</v>
      </c>
    </row>
    <row r="4198" spans="1:7" x14ac:dyDescent="0.2">
      <c r="A4198" s="6">
        <v>42251</v>
      </c>
      <c r="B4198">
        <v>64.069999999999993</v>
      </c>
      <c r="C4198">
        <v>64.300003000000004</v>
      </c>
      <c r="D4198">
        <v>63.509998000000003</v>
      </c>
      <c r="E4198">
        <v>63.889999000000003</v>
      </c>
      <c r="F4198">
        <v>57.464455000000001</v>
      </c>
      <c r="G4198">
        <v>9232400</v>
      </c>
    </row>
    <row r="4199" spans="1:7" x14ac:dyDescent="0.2">
      <c r="A4199" s="6">
        <v>42255</v>
      </c>
      <c r="B4199">
        <v>65.230002999999996</v>
      </c>
      <c r="C4199">
        <v>66.5</v>
      </c>
      <c r="D4199">
        <v>65.180000000000007</v>
      </c>
      <c r="E4199">
        <v>66.379997000000003</v>
      </c>
      <c r="F4199">
        <v>59.704020999999997</v>
      </c>
      <c r="G4199">
        <v>17706800</v>
      </c>
    </row>
    <row r="4200" spans="1:7" x14ac:dyDescent="0.2">
      <c r="A4200" s="6">
        <v>42256</v>
      </c>
      <c r="B4200">
        <v>66.860000999999997</v>
      </c>
      <c r="C4200">
        <v>67.010002</v>
      </c>
      <c r="D4200">
        <v>65.010002</v>
      </c>
      <c r="E4200">
        <v>65.120002999999997</v>
      </c>
      <c r="F4200">
        <v>58.570740000000001</v>
      </c>
      <c r="G4200">
        <v>9464200</v>
      </c>
    </row>
    <row r="4201" spans="1:7" x14ac:dyDescent="0.2">
      <c r="A4201" s="6">
        <v>42257</v>
      </c>
      <c r="B4201">
        <v>64.069999999999993</v>
      </c>
      <c r="C4201">
        <v>64.650002000000001</v>
      </c>
      <c r="D4201">
        <v>63.830002</v>
      </c>
      <c r="E4201">
        <v>64.120002999999997</v>
      </c>
      <c r="F4201">
        <v>57.671322000000004</v>
      </c>
      <c r="G4201">
        <v>14524800</v>
      </c>
    </row>
    <row r="4202" spans="1:7" x14ac:dyDescent="0.2">
      <c r="A4202" s="6">
        <v>42258</v>
      </c>
      <c r="B4202">
        <v>64.180000000000007</v>
      </c>
      <c r="C4202">
        <v>64.680000000000007</v>
      </c>
      <c r="D4202">
        <v>63.990001999999997</v>
      </c>
      <c r="E4202">
        <v>64.650002000000001</v>
      </c>
      <c r="F4202">
        <v>58.148009999999999</v>
      </c>
      <c r="G4202">
        <v>8062400</v>
      </c>
    </row>
    <row r="4203" spans="1:7" x14ac:dyDescent="0.2">
      <c r="A4203" s="6">
        <v>42261</v>
      </c>
      <c r="B4203">
        <v>64.650002000000001</v>
      </c>
      <c r="C4203">
        <v>64.669998000000007</v>
      </c>
      <c r="D4203">
        <v>63.82</v>
      </c>
      <c r="E4203">
        <v>64.279999000000004</v>
      </c>
      <c r="F4203">
        <v>57.815215999999999</v>
      </c>
      <c r="G4203">
        <v>6956700</v>
      </c>
    </row>
    <row r="4204" spans="1:7" x14ac:dyDescent="0.2">
      <c r="A4204" s="6">
        <v>42262</v>
      </c>
      <c r="B4204">
        <v>64.480002999999996</v>
      </c>
      <c r="C4204">
        <v>64.699996999999996</v>
      </c>
      <c r="D4204">
        <v>64.050003000000004</v>
      </c>
      <c r="E4204">
        <v>64.319999999999993</v>
      </c>
      <c r="F4204">
        <v>57.851204000000003</v>
      </c>
      <c r="G4204">
        <v>6860800</v>
      </c>
    </row>
    <row r="4205" spans="1:7" x14ac:dyDescent="0.2">
      <c r="A4205" s="6">
        <v>42263</v>
      </c>
      <c r="B4205">
        <v>64.599997999999999</v>
      </c>
      <c r="C4205">
        <v>64.769997000000004</v>
      </c>
      <c r="D4205">
        <v>64.050003000000004</v>
      </c>
      <c r="E4205">
        <v>64.690002000000007</v>
      </c>
      <c r="F4205">
        <v>58.183993999999998</v>
      </c>
      <c r="G4205">
        <v>5625400</v>
      </c>
    </row>
    <row r="4206" spans="1:7" x14ac:dyDescent="0.2">
      <c r="A4206" s="6">
        <v>42264</v>
      </c>
      <c r="B4206">
        <v>64.699996999999996</v>
      </c>
      <c r="C4206">
        <v>65.290001000000004</v>
      </c>
      <c r="D4206">
        <v>64.160004000000001</v>
      </c>
      <c r="E4206">
        <v>64.470000999999996</v>
      </c>
      <c r="F4206">
        <v>57.986106999999997</v>
      </c>
      <c r="G4206">
        <v>7133100</v>
      </c>
    </row>
    <row r="4207" spans="1:7" x14ac:dyDescent="0.2">
      <c r="A4207" s="6">
        <v>42265</v>
      </c>
      <c r="B4207">
        <v>63.75</v>
      </c>
      <c r="C4207">
        <v>64.230002999999996</v>
      </c>
      <c r="D4207">
        <v>63.259998000000003</v>
      </c>
      <c r="E4207">
        <v>63.34</v>
      </c>
      <c r="F4207">
        <v>56.969760999999998</v>
      </c>
      <c r="G4207">
        <v>12885200</v>
      </c>
    </row>
    <row r="4208" spans="1:7" x14ac:dyDescent="0.2">
      <c r="A4208" s="6">
        <v>42268</v>
      </c>
      <c r="B4208">
        <v>63.75</v>
      </c>
      <c r="C4208">
        <v>64</v>
      </c>
      <c r="D4208">
        <v>63.369999</v>
      </c>
      <c r="E4208">
        <v>63.720001000000003</v>
      </c>
      <c r="F4208">
        <v>57.311543</v>
      </c>
      <c r="G4208">
        <v>7119600</v>
      </c>
    </row>
    <row r="4209" spans="1:7" x14ac:dyDescent="0.2">
      <c r="A4209" s="6">
        <v>42269</v>
      </c>
      <c r="B4209">
        <v>63.23</v>
      </c>
      <c r="C4209">
        <v>63.82</v>
      </c>
      <c r="D4209">
        <v>62.919998</v>
      </c>
      <c r="E4209">
        <v>63.59</v>
      </c>
      <c r="F4209">
        <v>57.194611000000002</v>
      </c>
      <c r="G4209">
        <v>8800800</v>
      </c>
    </row>
    <row r="4210" spans="1:7" x14ac:dyDescent="0.2">
      <c r="A4210" s="6">
        <v>42270</v>
      </c>
      <c r="B4210">
        <v>63.720001000000003</v>
      </c>
      <c r="C4210">
        <v>63.93</v>
      </c>
      <c r="D4210">
        <v>63.119999</v>
      </c>
      <c r="E4210">
        <v>63.720001000000003</v>
      </c>
      <c r="F4210">
        <v>57.311543</v>
      </c>
      <c r="G4210">
        <v>5876600</v>
      </c>
    </row>
    <row r="4211" spans="1:7" x14ac:dyDescent="0.2">
      <c r="A4211" s="6">
        <v>42271</v>
      </c>
      <c r="B4211">
        <v>63.360000999999997</v>
      </c>
      <c r="C4211">
        <v>63.98</v>
      </c>
      <c r="D4211">
        <v>63.299999</v>
      </c>
      <c r="E4211">
        <v>63.830002</v>
      </c>
      <c r="F4211">
        <v>57.41048</v>
      </c>
      <c r="G4211">
        <v>6956200</v>
      </c>
    </row>
    <row r="4212" spans="1:7" x14ac:dyDescent="0.2">
      <c r="A4212" s="6">
        <v>42272</v>
      </c>
      <c r="B4212">
        <v>64.069999999999993</v>
      </c>
      <c r="C4212">
        <v>64.459998999999996</v>
      </c>
      <c r="D4212">
        <v>63.619999</v>
      </c>
      <c r="E4212">
        <v>63.779998999999997</v>
      </c>
      <c r="F4212">
        <v>57.365504999999999</v>
      </c>
      <c r="G4212">
        <v>7163000</v>
      </c>
    </row>
    <row r="4213" spans="1:7" x14ac:dyDescent="0.2">
      <c r="A4213" s="6">
        <v>42275</v>
      </c>
      <c r="B4213">
        <v>63.599997999999999</v>
      </c>
      <c r="C4213">
        <v>63.950001</v>
      </c>
      <c r="D4213">
        <v>63.48</v>
      </c>
      <c r="E4213">
        <v>63.66</v>
      </c>
      <c r="F4213">
        <v>57.257576</v>
      </c>
      <c r="G4213">
        <v>9394400</v>
      </c>
    </row>
    <row r="4214" spans="1:7" x14ac:dyDescent="0.2">
      <c r="A4214" s="6">
        <v>42276</v>
      </c>
      <c r="B4214">
        <v>63.75</v>
      </c>
      <c r="C4214">
        <v>64.040001000000004</v>
      </c>
      <c r="D4214">
        <v>63.23</v>
      </c>
      <c r="E4214">
        <v>63.779998999999997</v>
      </c>
      <c r="F4214">
        <v>57.365504999999999</v>
      </c>
      <c r="G4214">
        <v>7640100</v>
      </c>
    </row>
    <row r="4215" spans="1:7" x14ac:dyDescent="0.2">
      <c r="A4215" s="6">
        <v>42277</v>
      </c>
      <c r="B4215">
        <v>64.430000000000007</v>
      </c>
      <c r="C4215">
        <v>64.940002000000007</v>
      </c>
      <c r="D4215">
        <v>63.93</v>
      </c>
      <c r="E4215">
        <v>64.839995999999999</v>
      </c>
      <c r="F4215">
        <v>58.318900999999997</v>
      </c>
      <c r="G4215">
        <v>7979200</v>
      </c>
    </row>
    <row r="4216" spans="1:7" x14ac:dyDescent="0.2">
      <c r="A4216" s="6">
        <v>42278</v>
      </c>
      <c r="B4216">
        <v>64.760002</v>
      </c>
      <c r="C4216">
        <v>64.940002000000007</v>
      </c>
      <c r="D4216">
        <v>63.880001</v>
      </c>
      <c r="E4216">
        <v>64.269997000000004</v>
      </c>
      <c r="F4216">
        <v>57.806221000000001</v>
      </c>
      <c r="G4216">
        <v>7837200</v>
      </c>
    </row>
    <row r="4217" spans="1:7" x14ac:dyDescent="0.2">
      <c r="A4217" s="6">
        <v>42279</v>
      </c>
      <c r="B4217">
        <v>63.759998000000003</v>
      </c>
      <c r="C4217">
        <v>64.980002999999996</v>
      </c>
      <c r="D4217">
        <v>63.41</v>
      </c>
      <c r="E4217">
        <v>64.980002999999996</v>
      </c>
      <c r="F4217">
        <v>58.444828000000001</v>
      </c>
      <c r="G4217">
        <v>7084000</v>
      </c>
    </row>
    <row r="4218" spans="1:7" x14ac:dyDescent="0.2">
      <c r="A4218" s="6">
        <v>42282</v>
      </c>
      <c r="B4218">
        <v>65.209998999999996</v>
      </c>
      <c r="C4218">
        <v>65.919998000000007</v>
      </c>
      <c r="D4218">
        <v>65.139999000000003</v>
      </c>
      <c r="E4218">
        <v>65.870002999999997</v>
      </c>
      <c r="F4218">
        <v>59.245311999999998</v>
      </c>
      <c r="G4218">
        <v>6300300</v>
      </c>
    </row>
    <row r="4219" spans="1:7" x14ac:dyDescent="0.2">
      <c r="A4219" s="6">
        <v>42283</v>
      </c>
      <c r="B4219">
        <v>65.540001000000004</v>
      </c>
      <c r="C4219">
        <v>65.949996999999996</v>
      </c>
      <c r="D4219">
        <v>65.180000000000007</v>
      </c>
      <c r="E4219">
        <v>65.680000000000007</v>
      </c>
      <c r="F4219">
        <v>59.074429000000002</v>
      </c>
      <c r="G4219">
        <v>7410900</v>
      </c>
    </row>
    <row r="4220" spans="1:7" x14ac:dyDescent="0.2">
      <c r="A4220" s="6">
        <v>42284</v>
      </c>
      <c r="B4220">
        <v>65.839995999999999</v>
      </c>
      <c r="C4220">
        <v>66.360000999999997</v>
      </c>
      <c r="D4220">
        <v>65.769997000000004</v>
      </c>
      <c r="E4220">
        <v>66.360000999999997</v>
      </c>
      <c r="F4220">
        <v>59.686024000000003</v>
      </c>
      <c r="G4220">
        <v>7136000</v>
      </c>
    </row>
    <row r="4221" spans="1:7" x14ac:dyDescent="0.2">
      <c r="A4221" s="6">
        <v>42285</v>
      </c>
      <c r="B4221">
        <v>66.230002999999996</v>
      </c>
      <c r="C4221">
        <v>66.989998</v>
      </c>
      <c r="D4221">
        <v>66.150002000000001</v>
      </c>
      <c r="E4221">
        <v>66.879997000000003</v>
      </c>
      <c r="F4221">
        <v>60.153720999999997</v>
      </c>
      <c r="G4221">
        <v>5974500</v>
      </c>
    </row>
    <row r="4222" spans="1:7" x14ac:dyDescent="0.2">
      <c r="A4222" s="6">
        <v>42286</v>
      </c>
      <c r="B4222">
        <v>66.940002000000007</v>
      </c>
      <c r="C4222">
        <v>67.019997000000004</v>
      </c>
      <c r="D4222">
        <v>66.510002</v>
      </c>
      <c r="E4222">
        <v>66.690002000000007</v>
      </c>
      <c r="F4222">
        <v>59.982841000000001</v>
      </c>
      <c r="G4222">
        <v>6754000</v>
      </c>
    </row>
    <row r="4223" spans="1:7" x14ac:dyDescent="0.2">
      <c r="A4223" s="6">
        <v>42289</v>
      </c>
      <c r="B4223">
        <v>66.669998000000007</v>
      </c>
      <c r="C4223">
        <v>67</v>
      </c>
      <c r="D4223">
        <v>66.580001999999993</v>
      </c>
      <c r="E4223">
        <v>66.930000000000007</v>
      </c>
      <c r="F4223">
        <v>60.198695999999998</v>
      </c>
      <c r="G4223">
        <v>5643900</v>
      </c>
    </row>
    <row r="4224" spans="1:7" x14ac:dyDescent="0.2">
      <c r="A4224" s="6">
        <v>42290</v>
      </c>
      <c r="B4224">
        <v>66.620002999999997</v>
      </c>
      <c r="C4224">
        <v>66.940002000000007</v>
      </c>
      <c r="D4224">
        <v>66.260002</v>
      </c>
      <c r="E4224">
        <v>66.730002999999996</v>
      </c>
      <c r="F4224">
        <v>60.018833000000001</v>
      </c>
      <c r="G4224">
        <v>8858400</v>
      </c>
    </row>
    <row r="4225" spans="1:7" x14ac:dyDescent="0.2">
      <c r="A4225" s="6">
        <v>42291</v>
      </c>
      <c r="B4225">
        <v>66.610000999999997</v>
      </c>
      <c r="C4225">
        <v>67.949996999999996</v>
      </c>
      <c r="D4225">
        <v>60.02</v>
      </c>
      <c r="E4225">
        <v>60.029998999999997</v>
      </c>
      <c r="F4225">
        <v>53.992649</v>
      </c>
      <c r="G4225">
        <v>80898100</v>
      </c>
    </row>
    <row r="4226" spans="1:7" x14ac:dyDescent="0.2">
      <c r="A4226" s="6">
        <v>42292</v>
      </c>
      <c r="B4226">
        <v>59.700001</v>
      </c>
      <c r="C4226">
        <v>60.470001000000003</v>
      </c>
      <c r="D4226">
        <v>58.610000999999997</v>
      </c>
      <c r="E4226">
        <v>59.330002</v>
      </c>
      <c r="F4226">
        <v>53.363052000000003</v>
      </c>
      <c r="G4226">
        <v>46253500</v>
      </c>
    </row>
    <row r="4227" spans="1:7" x14ac:dyDescent="0.2">
      <c r="A4227" s="6">
        <v>42293</v>
      </c>
      <c r="B4227">
        <v>59.470001000000003</v>
      </c>
      <c r="C4227">
        <v>59.490001999999997</v>
      </c>
      <c r="D4227">
        <v>58.369999</v>
      </c>
      <c r="E4227">
        <v>58.889999000000003</v>
      </c>
      <c r="F4227">
        <v>52.967303999999999</v>
      </c>
      <c r="G4227">
        <v>26195100</v>
      </c>
    </row>
    <row r="4228" spans="1:7" x14ac:dyDescent="0.2">
      <c r="A4228" s="6">
        <v>42296</v>
      </c>
      <c r="B4228">
        <v>58.790000999999997</v>
      </c>
      <c r="C4228">
        <v>59.299999</v>
      </c>
      <c r="D4228">
        <v>58.5</v>
      </c>
      <c r="E4228">
        <v>58.849997999999999</v>
      </c>
      <c r="F4228">
        <v>52.931323999999996</v>
      </c>
      <c r="G4228">
        <v>17805800</v>
      </c>
    </row>
    <row r="4229" spans="1:7" x14ac:dyDescent="0.2">
      <c r="A4229" s="6">
        <v>42297</v>
      </c>
      <c r="B4229">
        <v>58.860000999999997</v>
      </c>
      <c r="C4229">
        <v>59</v>
      </c>
      <c r="D4229">
        <v>58.57</v>
      </c>
      <c r="E4229">
        <v>58.75</v>
      </c>
      <c r="F4229">
        <v>52.841385000000002</v>
      </c>
      <c r="G4229">
        <v>10423700</v>
      </c>
    </row>
    <row r="4230" spans="1:7" x14ac:dyDescent="0.2">
      <c r="A4230" s="6">
        <v>42298</v>
      </c>
      <c r="B4230">
        <v>58.799999</v>
      </c>
      <c r="C4230">
        <v>59.040000999999997</v>
      </c>
      <c r="D4230">
        <v>58.57</v>
      </c>
      <c r="E4230">
        <v>58.639999000000003</v>
      </c>
      <c r="F4230">
        <v>52.742443000000002</v>
      </c>
      <c r="G4230">
        <v>13117600</v>
      </c>
    </row>
    <row r="4231" spans="1:7" x14ac:dyDescent="0.2">
      <c r="A4231" s="6">
        <v>42299</v>
      </c>
      <c r="B4231">
        <v>58.939999</v>
      </c>
      <c r="C4231">
        <v>59.959999000000003</v>
      </c>
      <c r="D4231">
        <v>58.639999000000003</v>
      </c>
      <c r="E4231">
        <v>58.900002000000001</v>
      </c>
      <c r="F4231">
        <v>52.976295</v>
      </c>
      <c r="G4231">
        <v>14588500</v>
      </c>
    </row>
    <row r="4232" spans="1:7" x14ac:dyDescent="0.2">
      <c r="A4232" s="6">
        <v>42300</v>
      </c>
      <c r="B4232">
        <v>59.189999</v>
      </c>
      <c r="C4232">
        <v>59.279998999999997</v>
      </c>
      <c r="D4232">
        <v>58.220001000000003</v>
      </c>
      <c r="E4232">
        <v>58.299999</v>
      </c>
      <c r="F4232">
        <v>52.436641999999999</v>
      </c>
      <c r="G4232">
        <v>13040600</v>
      </c>
    </row>
    <row r="4233" spans="1:7" x14ac:dyDescent="0.2">
      <c r="A4233" s="6">
        <v>42303</v>
      </c>
      <c r="B4233">
        <v>58.400002000000001</v>
      </c>
      <c r="C4233">
        <v>58.450001</v>
      </c>
      <c r="D4233">
        <v>57.970001000000003</v>
      </c>
      <c r="E4233">
        <v>58.02</v>
      </c>
      <c r="F4233">
        <v>52.184803000000002</v>
      </c>
      <c r="G4233">
        <v>10839800</v>
      </c>
    </row>
    <row r="4234" spans="1:7" x14ac:dyDescent="0.2">
      <c r="A4234" s="6">
        <v>42304</v>
      </c>
      <c r="B4234">
        <v>58.009998000000003</v>
      </c>
      <c r="C4234">
        <v>58.040000999999997</v>
      </c>
      <c r="D4234">
        <v>57.380001</v>
      </c>
      <c r="E4234">
        <v>57.48</v>
      </c>
      <c r="F4234">
        <v>51.699115999999997</v>
      </c>
      <c r="G4234">
        <v>10511400</v>
      </c>
    </row>
    <row r="4235" spans="1:7" x14ac:dyDescent="0.2">
      <c r="A4235" s="6">
        <v>42305</v>
      </c>
      <c r="B4235">
        <v>57.66</v>
      </c>
      <c r="C4235">
        <v>57.720001000000003</v>
      </c>
      <c r="D4235">
        <v>57.16</v>
      </c>
      <c r="E4235">
        <v>57.639999000000003</v>
      </c>
      <c r="F4235">
        <v>51.843013999999997</v>
      </c>
      <c r="G4235">
        <v>11834700</v>
      </c>
    </row>
    <row r="4236" spans="1:7" x14ac:dyDescent="0.2">
      <c r="A4236" s="6">
        <v>42306</v>
      </c>
      <c r="B4236">
        <v>57.720001000000003</v>
      </c>
      <c r="C4236">
        <v>58.119999</v>
      </c>
      <c r="D4236">
        <v>57.48</v>
      </c>
      <c r="E4236">
        <v>57.959999000000003</v>
      </c>
      <c r="F4236">
        <v>52.130833000000003</v>
      </c>
      <c r="G4236">
        <v>12855500</v>
      </c>
    </row>
    <row r="4237" spans="1:7" x14ac:dyDescent="0.2">
      <c r="A4237" s="6">
        <v>42307</v>
      </c>
      <c r="B4237">
        <v>57.73</v>
      </c>
      <c r="C4237">
        <v>58.119999</v>
      </c>
      <c r="D4237">
        <v>57.240001999999997</v>
      </c>
      <c r="E4237">
        <v>57.240001999999997</v>
      </c>
      <c r="F4237">
        <v>51.483249999999998</v>
      </c>
      <c r="G4237">
        <v>15805500</v>
      </c>
    </row>
    <row r="4238" spans="1:7" x14ac:dyDescent="0.2">
      <c r="A4238" s="6">
        <v>42310</v>
      </c>
      <c r="B4238">
        <v>57.290000999999997</v>
      </c>
      <c r="C4238">
        <v>57.610000999999997</v>
      </c>
      <c r="D4238">
        <v>56.77</v>
      </c>
      <c r="E4238">
        <v>57.610000999999997</v>
      </c>
      <c r="F4238">
        <v>51.816043999999998</v>
      </c>
      <c r="G4238">
        <v>10719200</v>
      </c>
    </row>
    <row r="4239" spans="1:7" x14ac:dyDescent="0.2">
      <c r="A4239" s="6">
        <v>42311</v>
      </c>
      <c r="B4239">
        <v>57.57</v>
      </c>
      <c r="C4239">
        <v>58.330002</v>
      </c>
      <c r="D4239">
        <v>57.529998999999997</v>
      </c>
      <c r="E4239">
        <v>58.110000999999997</v>
      </c>
      <c r="F4239">
        <v>52.265743000000001</v>
      </c>
      <c r="G4239">
        <v>10253900</v>
      </c>
    </row>
    <row r="4240" spans="1:7" x14ac:dyDescent="0.2">
      <c r="A4240" s="6">
        <v>42312</v>
      </c>
      <c r="B4240">
        <v>58.580002</v>
      </c>
      <c r="C4240">
        <v>58.759998000000003</v>
      </c>
      <c r="D4240">
        <v>58.189999</v>
      </c>
      <c r="E4240">
        <v>58.369999</v>
      </c>
      <c r="F4240">
        <v>52.499599000000003</v>
      </c>
      <c r="G4240">
        <v>10056500</v>
      </c>
    </row>
    <row r="4241" spans="1:7" x14ac:dyDescent="0.2">
      <c r="A4241" s="6">
        <v>42313</v>
      </c>
      <c r="B4241">
        <v>58.509998000000003</v>
      </c>
      <c r="C4241">
        <v>58.98</v>
      </c>
      <c r="D4241">
        <v>58.419998</v>
      </c>
      <c r="E4241">
        <v>58.610000999999997</v>
      </c>
      <c r="F4241">
        <v>52.715465999999999</v>
      </c>
      <c r="G4241">
        <v>8860500</v>
      </c>
    </row>
    <row r="4242" spans="1:7" x14ac:dyDescent="0.2">
      <c r="A4242" s="6">
        <v>42314</v>
      </c>
      <c r="B4242">
        <v>58.919998</v>
      </c>
      <c r="C4242">
        <v>59.200001</v>
      </c>
      <c r="D4242">
        <v>58.310001</v>
      </c>
      <c r="E4242">
        <v>58.779998999999997</v>
      </c>
      <c r="F4242">
        <v>52.868358999999998</v>
      </c>
      <c r="G4242">
        <v>9977300</v>
      </c>
    </row>
    <row r="4243" spans="1:7" x14ac:dyDescent="0.2">
      <c r="A4243" s="6">
        <v>42317</v>
      </c>
      <c r="B4243">
        <v>58.5</v>
      </c>
      <c r="C4243">
        <v>58.779998999999997</v>
      </c>
      <c r="D4243">
        <v>58.02</v>
      </c>
      <c r="E4243">
        <v>58.490001999999997</v>
      </c>
      <c r="F4243">
        <v>52.60754</v>
      </c>
      <c r="G4243">
        <v>8440400</v>
      </c>
    </row>
    <row r="4244" spans="1:7" x14ac:dyDescent="0.2">
      <c r="A4244" s="6">
        <v>42318</v>
      </c>
      <c r="B4244">
        <v>58.310001</v>
      </c>
      <c r="C4244">
        <v>58.709999000000003</v>
      </c>
      <c r="D4244">
        <v>58.310001</v>
      </c>
      <c r="E4244">
        <v>58.68</v>
      </c>
      <c r="F4244">
        <v>52.778422999999997</v>
      </c>
      <c r="G4244">
        <v>7614900</v>
      </c>
    </row>
    <row r="4245" spans="1:7" x14ac:dyDescent="0.2">
      <c r="A4245" s="6">
        <v>42319</v>
      </c>
      <c r="B4245">
        <v>58.5</v>
      </c>
      <c r="C4245">
        <v>58.73</v>
      </c>
      <c r="D4245">
        <v>57.470001000000003</v>
      </c>
      <c r="E4245">
        <v>57.580002</v>
      </c>
      <c r="F4245">
        <v>51.789059000000002</v>
      </c>
      <c r="G4245">
        <v>8689900</v>
      </c>
    </row>
    <row r="4246" spans="1:7" x14ac:dyDescent="0.2">
      <c r="A4246" s="6">
        <v>42320</v>
      </c>
      <c r="B4246">
        <v>57.639999000000003</v>
      </c>
      <c r="C4246">
        <v>57.77</v>
      </c>
      <c r="D4246">
        <v>56.919998</v>
      </c>
      <c r="E4246">
        <v>56.950001</v>
      </c>
      <c r="F4246">
        <v>51.222423999999997</v>
      </c>
      <c r="G4246">
        <v>9551500</v>
      </c>
    </row>
    <row r="4247" spans="1:7" x14ac:dyDescent="0.2">
      <c r="A4247" s="6">
        <v>42321</v>
      </c>
      <c r="B4247">
        <v>56.740001999999997</v>
      </c>
      <c r="C4247">
        <v>57.060001</v>
      </c>
      <c r="D4247">
        <v>56.299999</v>
      </c>
      <c r="E4247">
        <v>56.419998</v>
      </c>
      <c r="F4247">
        <v>50.745716000000002</v>
      </c>
      <c r="G4247">
        <v>12514900</v>
      </c>
    </row>
    <row r="4248" spans="1:7" x14ac:dyDescent="0.2">
      <c r="A4248" s="6">
        <v>42324</v>
      </c>
      <c r="B4248">
        <v>56.389999000000003</v>
      </c>
      <c r="C4248">
        <v>58.029998999999997</v>
      </c>
      <c r="D4248">
        <v>56.360000999999997</v>
      </c>
      <c r="E4248">
        <v>57.869999</v>
      </c>
      <c r="F4248">
        <v>52.049889</v>
      </c>
      <c r="G4248">
        <v>13321600</v>
      </c>
    </row>
    <row r="4249" spans="1:7" x14ac:dyDescent="0.2">
      <c r="A4249" s="6">
        <v>42325</v>
      </c>
      <c r="B4249">
        <v>59.34</v>
      </c>
      <c r="C4249">
        <v>60.900002000000001</v>
      </c>
      <c r="D4249">
        <v>59.200001</v>
      </c>
      <c r="E4249">
        <v>59.919998</v>
      </c>
      <c r="F4249">
        <v>53.893718999999997</v>
      </c>
      <c r="G4249">
        <v>24679300</v>
      </c>
    </row>
    <row r="4250" spans="1:7" x14ac:dyDescent="0.2">
      <c r="A4250" s="6">
        <v>42326</v>
      </c>
      <c r="B4250">
        <v>60.040000999999997</v>
      </c>
      <c r="C4250">
        <v>61.07</v>
      </c>
      <c r="D4250">
        <v>59.549999</v>
      </c>
      <c r="E4250">
        <v>60.93</v>
      </c>
      <c r="F4250">
        <v>54.802135</v>
      </c>
      <c r="G4250">
        <v>14877700</v>
      </c>
    </row>
    <row r="4251" spans="1:7" x14ac:dyDescent="0.2">
      <c r="A4251" s="6">
        <v>42327</v>
      </c>
      <c r="B4251">
        <v>61.119999</v>
      </c>
      <c r="C4251">
        <v>61.360000999999997</v>
      </c>
      <c r="D4251">
        <v>60.43</v>
      </c>
      <c r="E4251">
        <v>60.700001</v>
      </c>
      <c r="F4251">
        <v>54.595275999999998</v>
      </c>
      <c r="G4251">
        <v>11566100</v>
      </c>
    </row>
    <row r="4252" spans="1:7" x14ac:dyDescent="0.2">
      <c r="A4252" s="6">
        <v>42328</v>
      </c>
      <c r="B4252">
        <v>60.98</v>
      </c>
      <c r="C4252">
        <v>61.470001000000003</v>
      </c>
      <c r="D4252">
        <v>60.02</v>
      </c>
      <c r="E4252">
        <v>60.07</v>
      </c>
      <c r="F4252">
        <v>54.028621999999999</v>
      </c>
      <c r="G4252">
        <v>12371100</v>
      </c>
    </row>
    <row r="4253" spans="1:7" x14ac:dyDescent="0.2">
      <c r="A4253" s="6">
        <v>42331</v>
      </c>
      <c r="B4253">
        <v>60.290000999999997</v>
      </c>
      <c r="C4253">
        <v>60.740001999999997</v>
      </c>
      <c r="D4253">
        <v>59.880001</v>
      </c>
      <c r="E4253">
        <v>60.259998000000003</v>
      </c>
      <c r="F4253">
        <v>54.199516000000003</v>
      </c>
      <c r="G4253">
        <v>10577000</v>
      </c>
    </row>
    <row r="4254" spans="1:7" x14ac:dyDescent="0.2">
      <c r="A4254" s="6">
        <v>42332</v>
      </c>
      <c r="B4254">
        <v>59.950001</v>
      </c>
      <c r="C4254">
        <v>60.419998</v>
      </c>
      <c r="D4254">
        <v>59.860000999999997</v>
      </c>
      <c r="E4254">
        <v>59.919998</v>
      </c>
      <c r="F4254">
        <v>53.893718999999997</v>
      </c>
      <c r="G4254">
        <v>12453900</v>
      </c>
    </row>
    <row r="4255" spans="1:7" x14ac:dyDescent="0.2">
      <c r="A4255" s="6">
        <v>42333</v>
      </c>
      <c r="B4255">
        <v>60</v>
      </c>
      <c r="C4255">
        <v>60.709999000000003</v>
      </c>
      <c r="D4255">
        <v>59.880001</v>
      </c>
      <c r="E4255">
        <v>60.240001999999997</v>
      </c>
      <c r="F4255">
        <v>54.181522000000001</v>
      </c>
      <c r="G4255">
        <v>7820200</v>
      </c>
    </row>
    <row r="4256" spans="1:7" x14ac:dyDescent="0.2">
      <c r="A4256" s="6">
        <v>42335</v>
      </c>
      <c r="B4256">
        <v>60.439999</v>
      </c>
      <c r="C4256">
        <v>60.689999</v>
      </c>
      <c r="D4256">
        <v>59.869999</v>
      </c>
      <c r="E4256">
        <v>59.889999000000003</v>
      </c>
      <c r="F4256">
        <v>53.866734000000001</v>
      </c>
      <c r="G4256">
        <v>5340900</v>
      </c>
    </row>
    <row r="4257" spans="1:7" x14ac:dyDescent="0.2">
      <c r="A4257" s="6">
        <v>42338</v>
      </c>
      <c r="B4257">
        <v>59.869999</v>
      </c>
      <c r="C4257">
        <v>60.060001</v>
      </c>
      <c r="D4257">
        <v>58.73</v>
      </c>
      <c r="E4257">
        <v>58.84</v>
      </c>
      <c r="F4257">
        <v>52.922333000000002</v>
      </c>
      <c r="G4257">
        <v>14942600</v>
      </c>
    </row>
    <row r="4258" spans="1:7" x14ac:dyDescent="0.2">
      <c r="A4258" s="6">
        <v>42339</v>
      </c>
      <c r="B4258">
        <v>59.130001</v>
      </c>
      <c r="C4258">
        <v>59.290000999999997</v>
      </c>
      <c r="D4258">
        <v>58.650002000000001</v>
      </c>
      <c r="E4258">
        <v>58.990001999999997</v>
      </c>
      <c r="F4258">
        <v>53.057251000000001</v>
      </c>
      <c r="G4258">
        <v>12204100</v>
      </c>
    </row>
    <row r="4259" spans="1:7" x14ac:dyDescent="0.2">
      <c r="A4259" s="6">
        <v>42340</v>
      </c>
      <c r="B4259">
        <v>58.610000999999997</v>
      </c>
      <c r="C4259">
        <v>59.290000999999997</v>
      </c>
      <c r="D4259">
        <v>58.32</v>
      </c>
      <c r="E4259">
        <v>58.349997999999999</v>
      </c>
      <c r="F4259">
        <v>52.921196000000002</v>
      </c>
      <c r="G4259">
        <v>13586900</v>
      </c>
    </row>
    <row r="4260" spans="1:7" x14ac:dyDescent="0.2">
      <c r="A4260" s="6">
        <v>42341</v>
      </c>
      <c r="B4260">
        <v>58.689999</v>
      </c>
      <c r="C4260">
        <v>59.66</v>
      </c>
      <c r="D4260">
        <v>58.599997999999999</v>
      </c>
      <c r="E4260">
        <v>59.040000999999997</v>
      </c>
      <c r="F4260">
        <v>53.547004999999999</v>
      </c>
      <c r="G4260">
        <v>15844100</v>
      </c>
    </row>
    <row r="4261" spans="1:7" x14ac:dyDescent="0.2">
      <c r="A4261" s="6">
        <v>42342</v>
      </c>
      <c r="B4261">
        <v>59.049999</v>
      </c>
      <c r="C4261">
        <v>59.849997999999999</v>
      </c>
      <c r="D4261">
        <v>59.029998999999997</v>
      </c>
      <c r="E4261">
        <v>59.66</v>
      </c>
      <c r="F4261">
        <v>54.109321999999999</v>
      </c>
      <c r="G4261">
        <v>10435300</v>
      </c>
    </row>
    <row r="4262" spans="1:7" x14ac:dyDescent="0.2">
      <c r="A4262" s="6">
        <v>42345</v>
      </c>
      <c r="B4262">
        <v>59.57</v>
      </c>
      <c r="C4262">
        <v>60.73</v>
      </c>
      <c r="D4262">
        <v>59.57</v>
      </c>
      <c r="E4262">
        <v>60.5</v>
      </c>
      <c r="F4262">
        <v>54.871169999999999</v>
      </c>
      <c r="G4262">
        <v>11595900</v>
      </c>
    </row>
    <row r="4263" spans="1:7" x14ac:dyDescent="0.2">
      <c r="A4263" s="6">
        <v>42346</v>
      </c>
      <c r="B4263">
        <v>60.07</v>
      </c>
      <c r="C4263">
        <v>60.490001999999997</v>
      </c>
      <c r="D4263">
        <v>59.5</v>
      </c>
      <c r="E4263">
        <v>59.610000999999997</v>
      </c>
      <c r="F4263">
        <v>54.063980000000001</v>
      </c>
      <c r="G4263">
        <v>10377600</v>
      </c>
    </row>
    <row r="4264" spans="1:7" x14ac:dyDescent="0.2">
      <c r="A4264" s="6">
        <v>42347</v>
      </c>
      <c r="B4264">
        <v>59.259998000000003</v>
      </c>
      <c r="C4264">
        <v>60.110000999999997</v>
      </c>
      <c r="D4264">
        <v>58.900002000000001</v>
      </c>
      <c r="E4264">
        <v>59.130001</v>
      </c>
      <c r="F4264">
        <v>53.628642999999997</v>
      </c>
      <c r="G4264">
        <v>8981700</v>
      </c>
    </row>
    <row r="4265" spans="1:7" x14ac:dyDescent="0.2">
      <c r="A4265" s="6">
        <v>42348</v>
      </c>
      <c r="B4265">
        <v>59.130001</v>
      </c>
      <c r="C4265">
        <v>60.09</v>
      </c>
      <c r="D4265">
        <v>59.09</v>
      </c>
      <c r="E4265">
        <v>59.560001</v>
      </c>
      <c r="F4265">
        <v>54.018630999999999</v>
      </c>
      <c r="G4265">
        <v>11359400</v>
      </c>
    </row>
    <row r="4266" spans="1:7" x14ac:dyDescent="0.2">
      <c r="A4266" s="6">
        <v>42349</v>
      </c>
      <c r="B4266">
        <v>59.049999</v>
      </c>
      <c r="C4266">
        <v>59.529998999999997</v>
      </c>
      <c r="D4266">
        <v>58.810001</v>
      </c>
      <c r="E4266">
        <v>59.360000999999997</v>
      </c>
      <c r="F4266">
        <v>53.837231000000003</v>
      </c>
      <c r="G4266">
        <v>9745000</v>
      </c>
    </row>
    <row r="4267" spans="1:7" x14ac:dyDescent="0.2">
      <c r="A4267" s="6">
        <v>42352</v>
      </c>
      <c r="B4267">
        <v>59.299999</v>
      </c>
      <c r="C4267">
        <v>60.439999</v>
      </c>
      <c r="D4267">
        <v>59.07</v>
      </c>
      <c r="E4267">
        <v>60.389999000000003</v>
      </c>
      <c r="F4267">
        <v>54.771403999999997</v>
      </c>
      <c r="G4267">
        <v>14524900</v>
      </c>
    </row>
    <row r="4268" spans="1:7" x14ac:dyDescent="0.2">
      <c r="A4268" s="6">
        <v>42353</v>
      </c>
      <c r="B4268">
        <v>60.639999000000003</v>
      </c>
      <c r="C4268">
        <v>60.84</v>
      </c>
      <c r="D4268">
        <v>59.57</v>
      </c>
      <c r="E4268">
        <v>59.639999000000003</v>
      </c>
      <c r="F4268">
        <v>54.091183000000001</v>
      </c>
      <c r="G4268">
        <v>14615400</v>
      </c>
    </row>
    <row r="4269" spans="1:7" x14ac:dyDescent="0.2">
      <c r="A4269" s="6">
        <v>42354</v>
      </c>
      <c r="B4269">
        <v>60.110000999999997</v>
      </c>
      <c r="C4269">
        <v>60.650002000000001</v>
      </c>
      <c r="D4269">
        <v>59.700001</v>
      </c>
      <c r="E4269">
        <v>60.299999</v>
      </c>
      <c r="F4269">
        <v>54.689774</v>
      </c>
      <c r="G4269">
        <v>9960500</v>
      </c>
    </row>
    <row r="4270" spans="1:7" x14ac:dyDescent="0.2">
      <c r="A4270" s="6">
        <v>42355</v>
      </c>
      <c r="B4270">
        <v>60.330002</v>
      </c>
      <c r="C4270">
        <v>60.330002</v>
      </c>
      <c r="D4270">
        <v>58.970001000000003</v>
      </c>
      <c r="E4270">
        <v>58.98</v>
      </c>
      <c r="F4270">
        <v>53.492592000000002</v>
      </c>
      <c r="G4270">
        <v>12976100</v>
      </c>
    </row>
    <row r="4271" spans="1:7" x14ac:dyDescent="0.2">
      <c r="A4271" s="6">
        <v>42356</v>
      </c>
      <c r="B4271">
        <v>58.93</v>
      </c>
      <c r="C4271">
        <v>59.400002000000001</v>
      </c>
      <c r="D4271">
        <v>58.75</v>
      </c>
      <c r="E4271">
        <v>58.849997999999999</v>
      </c>
      <c r="F4271">
        <v>53.374682999999997</v>
      </c>
      <c r="G4271">
        <v>16256700</v>
      </c>
    </row>
    <row r="4272" spans="1:7" x14ac:dyDescent="0.2">
      <c r="A4272" s="6">
        <v>42359</v>
      </c>
      <c r="B4272">
        <v>58.82</v>
      </c>
      <c r="C4272">
        <v>59.580002</v>
      </c>
      <c r="D4272">
        <v>58.669998</v>
      </c>
      <c r="E4272">
        <v>59.549999</v>
      </c>
      <c r="F4272">
        <v>54.009556000000003</v>
      </c>
      <c r="G4272">
        <v>9645500</v>
      </c>
    </row>
    <row r="4273" spans="1:7" x14ac:dyDescent="0.2">
      <c r="A4273" s="6">
        <v>42360</v>
      </c>
      <c r="B4273">
        <v>59.790000999999997</v>
      </c>
      <c r="C4273">
        <v>60.700001</v>
      </c>
      <c r="D4273">
        <v>59.610000999999997</v>
      </c>
      <c r="E4273">
        <v>60.540000999999997</v>
      </c>
      <c r="F4273">
        <v>54.907451999999999</v>
      </c>
      <c r="G4273">
        <v>9266300</v>
      </c>
    </row>
    <row r="4274" spans="1:7" x14ac:dyDescent="0.2">
      <c r="A4274" s="6">
        <v>42361</v>
      </c>
      <c r="B4274">
        <v>61</v>
      </c>
      <c r="C4274">
        <v>61.119999</v>
      </c>
      <c r="D4274">
        <v>60.439999</v>
      </c>
      <c r="E4274">
        <v>61.09</v>
      </c>
      <c r="F4274">
        <v>55.406281</v>
      </c>
      <c r="G4274">
        <v>7519800</v>
      </c>
    </row>
    <row r="4275" spans="1:7" x14ac:dyDescent="0.2">
      <c r="A4275" s="6">
        <v>42362</v>
      </c>
      <c r="B4275">
        <v>60.779998999999997</v>
      </c>
      <c r="C4275">
        <v>61.099997999999999</v>
      </c>
      <c r="D4275">
        <v>60.68</v>
      </c>
      <c r="E4275">
        <v>60.830002</v>
      </c>
      <c r="F4275">
        <v>55.170475000000003</v>
      </c>
      <c r="G4275">
        <v>2482800</v>
      </c>
    </row>
    <row r="4276" spans="1:7" x14ac:dyDescent="0.2">
      <c r="A4276" s="6">
        <v>42366</v>
      </c>
      <c r="B4276">
        <v>60.580002</v>
      </c>
      <c r="C4276">
        <v>60.970001000000003</v>
      </c>
      <c r="D4276">
        <v>60.5</v>
      </c>
      <c r="E4276">
        <v>60.75</v>
      </c>
      <c r="F4276">
        <v>55.097907999999997</v>
      </c>
      <c r="G4276">
        <v>5421700</v>
      </c>
    </row>
    <row r="4277" spans="1:7" x14ac:dyDescent="0.2">
      <c r="A4277" s="6">
        <v>42367</v>
      </c>
      <c r="B4277">
        <v>61</v>
      </c>
      <c r="C4277">
        <v>61.75</v>
      </c>
      <c r="D4277">
        <v>60.98</v>
      </c>
      <c r="E4277">
        <v>61.610000999999997</v>
      </c>
      <c r="F4277">
        <v>55.877903000000003</v>
      </c>
      <c r="G4277">
        <v>7883600</v>
      </c>
    </row>
    <row r="4278" spans="1:7" x14ac:dyDescent="0.2">
      <c r="A4278" s="6">
        <v>42368</v>
      </c>
      <c r="B4278">
        <v>61.66</v>
      </c>
      <c r="C4278">
        <v>61.869999</v>
      </c>
      <c r="D4278">
        <v>61.490001999999997</v>
      </c>
      <c r="E4278">
        <v>61.68</v>
      </c>
      <c r="F4278">
        <v>55.941391000000003</v>
      </c>
      <c r="G4278">
        <v>5716700</v>
      </c>
    </row>
    <row r="4279" spans="1:7" x14ac:dyDescent="0.2">
      <c r="A4279" s="6">
        <v>42369</v>
      </c>
      <c r="B4279">
        <v>61.330002</v>
      </c>
      <c r="C4279">
        <v>61.720001000000003</v>
      </c>
      <c r="D4279">
        <v>61.169998</v>
      </c>
      <c r="E4279">
        <v>61.299999</v>
      </c>
      <c r="F4279">
        <v>55.596736999999997</v>
      </c>
      <c r="G4279">
        <v>6575100</v>
      </c>
    </row>
    <row r="4280" spans="1:7" x14ac:dyDescent="0.2">
      <c r="A4280" s="6">
        <v>42373</v>
      </c>
      <c r="B4280">
        <v>60.5</v>
      </c>
      <c r="C4280">
        <v>61.490001999999997</v>
      </c>
      <c r="D4280">
        <v>60.360000999999997</v>
      </c>
      <c r="E4280">
        <v>61.459999000000003</v>
      </c>
      <c r="F4280">
        <v>55.741855999999999</v>
      </c>
      <c r="G4280">
        <v>11989200</v>
      </c>
    </row>
    <row r="4281" spans="1:7" x14ac:dyDescent="0.2">
      <c r="A4281" s="6">
        <v>42374</v>
      </c>
      <c r="B4281">
        <v>62.029998999999997</v>
      </c>
      <c r="C4281">
        <v>63.049999</v>
      </c>
      <c r="D4281">
        <v>61.849997999999999</v>
      </c>
      <c r="E4281">
        <v>62.919998</v>
      </c>
      <c r="F4281">
        <v>57.066017000000002</v>
      </c>
      <c r="G4281">
        <v>13326000</v>
      </c>
    </row>
    <row r="4282" spans="1:7" x14ac:dyDescent="0.2">
      <c r="A4282" s="6">
        <v>42375</v>
      </c>
      <c r="B4282">
        <v>62.48</v>
      </c>
      <c r="C4282">
        <v>63.950001</v>
      </c>
      <c r="D4282">
        <v>62.470001000000003</v>
      </c>
      <c r="E4282">
        <v>63.549999</v>
      </c>
      <c r="F4282">
        <v>57.637405000000001</v>
      </c>
      <c r="G4282">
        <v>16564600</v>
      </c>
    </row>
    <row r="4283" spans="1:7" x14ac:dyDescent="0.2">
      <c r="A4283" s="6">
        <v>42376</v>
      </c>
      <c r="B4283">
        <v>62.970001000000003</v>
      </c>
      <c r="C4283">
        <v>65.230002999999996</v>
      </c>
      <c r="D4283">
        <v>62.919998</v>
      </c>
      <c r="E4283">
        <v>65.029999000000004</v>
      </c>
      <c r="F4283">
        <v>58.979706</v>
      </c>
      <c r="G4283">
        <v>26430000</v>
      </c>
    </row>
    <row r="4284" spans="1:7" x14ac:dyDescent="0.2">
      <c r="A4284" s="6">
        <v>42377</v>
      </c>
      <c r="B4284">
        <v>65.080001999999993</v>
      </c>
      <c r="C4284">
        <v>65.410004000000001</v>
      </c>
      <c r="D4284">
        <v>63.41</v>
      </c>
      <c r="E4284">
        <v>63.540000999999997</v>
      </c>
      <c r="F4284">
        <v>57.628329999999998</v>
      </c>
      <c r="G4284">
        <v>17767900</v>
      </c>
    </row>
    <row r="4285" spans="1:7" x14ac:dyDescent="0.2">
      <c r="A4285" s="6">
        <v>42380</v>
      </c>
      <c r="B4285">
        <v>63.759998000000003</v>
      </c>
      <c r="C4285">
        <v>64.470000999999996</v>
      </c>
      <c r="D4285">
        <v>63.630001</v>
      </c>
      <c r="E4285">
        <v>64.220000999999996</v>
      </c>
      <c r="F4285">
        <v>58.245068000000003</v>
      </c>
      <c r="G4285">
        <v>12653800</v>
      </c>
    </row>
    <row r="4286" spans="1:7" x14ac:dyDescent="0.2">
      <c r="A4286" s="6">
        <v>42381</v>
      </c>
      <c r="B4286">
        <v>64.379997000000003</v>
      </c>
      <c r="C4286">
        <v>64.730002999999996</v>
      </c>
      <c r="D4286">
        <v>63.43</v>
      </c>
      <c r="E4286">
        <v>63.619999</v>
      </c>
      <c r="F4286">
        <v>57.700893000000001</v>
      </c>
      <c r="G4286">
        <v>12195900</v>
      </c>
    </row>
    <row r="4287" spans="1:7" x14ac:dyDescent="0.2">
      <c r="A4287" s="6">
        <v>42382</v>
      </c>
      <c r="B4287">
        <v>63.73</v>
      </c>
      <c r="C4287">
        <v>63.73</v>
      </c>
      <c r="D4287">
        <v>61.830002</v>
      </c>
      <c r="E4287">
        <v>61.919998</v>
      </c>
      <c r="F4287">
        <v>56.159058000000002</v>
      </c>
      <c r="G4287">
        <v>13725700</v>
      </c>
    </row>
    <row r="4288" spans="1:7" x14ac:dyDescent="0.2">
      <c r="A4288" s="6">
        <v>42383</v>
      </c>
      <c r="B4288">
        <v>62</v>
      </c>
      <c r="C4288">
        <v>63.619999</v>
      </c>
      <c r="D4288">
        <v>61.82</v>
      </c>
      <c r="E4288">
        <v>63.060001</v>
      </c>
      <c r="F4288">
        <v>57.192988999999997</v>
      </c>
      <c r="G4288">
        <v>12934900</v>
      </c>
    </row>
    <row r="4289" spans="1:7" x14ac:dyDescent="0.2">
      <c r="A4289" s="6">
        <v>42384</v>
      </c>
      <c r="B4289">
        <v>61.549999</v>
      </c>
      <c r="C4289">
        <v>62.470001000000003</v>
      </c>
      <c r="D4289">
        <v>61.259998000000003</v>
      </c>
      <c r="E4289">
        <v>61.93</v>
      </c>
      <c r="F4289">
        <v>56.168125000000003</v>
      </c>
      <c r="G4289">
        <v>15174400</v>
      </c>
    </row>
    <row r="4290" spans="1:7" x14ac:dyDescent="0.2">
      <c r="A4290" s="6">
        <v>42388</v>
      </c>
      <c r="B4290">
        <v>62.25</v>
      </c>
      <c r="C4290">
        <v>62.799999</v>
      </c>
      <c r="D4290">
        <v>62.009998000000003</v>
      </c>
      <c r="E4290">
        <v>62.560001</v>
      </c>
      <c r="F4290">
        <v>56.739521000000003</v>
      </c>
      <c r="G4290">
        <v>13051300</v>
      </c>
    </row>
    <row r="4291" spans="1:7" x14ac:dyDescent="0.2">
      <c r="A4291" s="6">
        <v>42389</v>
      </c>
      <c r="B4291">
        <v>61.799999</v>
      </c>
      <c r="C4291">
        <v>62.330002</v>
      </c>
      <c r="D4291">
        <v>60.200001</v>
      </c>
      <c r="E4291">
        <v>60.84</v>
      </c>
      <c r="F4291">
        <v>55.179543000000002</v>
      </c>
      <c r="G4291">
        <v>17369100</v>
      </c>
    </row>
    <row r="4292" spans="1:7" x14ac:dyDescent="0.2">
      <c r="A4292" s="6">
        <v>42390</v>
      </c>
      <c r="B4292">
        <v>60.98</v>
      </c>
      <c r="C4292">
        <v>62.790000999999997</v>
      </c>
      <c r="D4292">
        <v>60.91</v>
      </c>
      <c r="E4292">
        <v>61.880001</v>
      </c>
      <c r="F4292">
        <v>56.122784000000003</v>
      </c>
      <c r="G4292">
        <v>12089200</v>
      </c>
    </row>
    <row r="4293" spans="1:7" x14ac:dyDescent="0.2">
      <c r="A4293" s="6">
        <v>42391</v>
      </c>
      <c r="B4293">
        <v>62.439999</v>
      </c>
      <c r="C4293">
        <v>63.259998000000003</v>
      </c>
      <c r="D4293">
        <v>62.130001</v>
      </c>
      <c r="E4293">
        <v>62.689999</v>
      </c>
      <c r="F4293">
        <v>56.857413999999999</v>
      </c>
      <c r="G4293">
        <v>9197500</v>
      </c>
    </row>
    <row r="4294" spans="1:7" x14ac:dyDescent="0.2">
      <c r="A4294" s="6">
        <v>42394</v>
      </c>
      <c r="B4294">
        <v>62.779998999999997</v>
      </c>
      <c r="C4294">
        <v>63.82</v>
      </c>
      <c r="D4294">
        <v>62.549999</v>
      </c>
      <c r="E4294">
        <v>63.450001</v>
      </c>
      <c r="F4294">
        <v>57.546706999999998</v>
      </c>
      <c r="G4294">
        <v>12823400</v>
      </c>
    </row>
    <row r="4295" spans="1:7" x14ac:dyDescent="0.2">
      <c r="A4295" s="6">
        <v>42395</v>
      </c>
      <c r="B4295">
        <v>63.360000999999997</v>
      </c>
      <c r="C4295">
        <v>64.470000999999996</v>
      </c>
      <c r="D4295">
        <v>63.259998000000003</v>
      </c>
      <c r="E4295">
        <v>64</v>
      </c>
      <c r="F4295">
        <v>58.045535999999998</v>
      </c>
      <c r="G4295">
        <v>9441200</v>
      </c>
    </row>
    <row r="4296" spans="1:7" x14ac:dyDescent="0.2">
      <c r="A4296" s="6">
        <v>42396</v>
      </c>
      <c r="B4296">
        <v>64.099997999999999</v>
      </c>
      <c r="C4296">
        <v>65.180000000000007</v>
      </c>
      <c r="D4296">
        <v>63.889999000000003</v>
      </c>
      <c r="E4296">
        <v>63.950001</v>
      </c>
      <c r="F4296">
        <v>58.000186999999997</v>
      </c>
      <c r="G4296">
        <v>10214300</v>
      </c>
    </row>
    <row r="4297" spans="1:7" x14ac:dyDescent="0.2">
      <c r="A4297" s="6">
        <v>42397</v>
      </c>
      <c r="B4297">
        <v>64.029999000000004</v>
      </c>
      <c r="C4297">
        <v>64.510002</v>
      </c>
      <c r="D4297">
        <v>63.43</v>
      </c>
      <c r="E4297">
        <v>64.220000999999996</v>
      </c>
      <c r="F4297">
        <v>58.245068000000003</v>
      </c>
      <c r="G4297">
        <v>11278300</v>
      </c>
    </row>
    <row r="4298" spans="1:7" x14ac:dyDescent="0.2">
      <c r="A4298" s="6">
        <v>42398</v>
      </c>
      <c r="B4298">
        <v>64.75</v>
      </c>
      <c r="C4298">
        <v>66.529999000000004</v>
      </c>
      <c r="D4298">
        <v>64.739998</v>
      </c>
      <c r="E4298">
        <v>66.360000999999997</v>
      </c>
      <c r="F4298">
        <v>60.185963000000001</v>
      </c>
      <c r="G4298">
        <v>16439100</v>
      </c>
    </row>
    <row r="4299" spans="1:7" x14ac:dyDescent="0.2">
      <c r="A4299" s="6">
        <v>42401</v>
      </c>
      <c r="B4299">
        <v>65.910004000000001</v>
      </c>
      <c r="C4299">
        <v>67.930000000000007</v>
      </c>
      <c r="D4299">
        <v>65.889999000000003</v>
      </c>
      <c r="E4299">
        <v>67.5</v>
      </c>
      <c r="F4299">
        <v>61.219898000000001</v>
      </c>
      <c r="G4299">
        <v>14728400</v>
      </c>
    </row>
    <row r="4300" spans="1:7" x14ac:dyDescent="0.2">
      <c r="A4300" s="6">
        <v>42402</v>
      </c>
      <c r="B4300">
        <v>67.300003000000004</v>
      </c>
      <c r="C4300">
        <v>67.839995999999999</v>
      </c>
      <c r="D4300">
        <v>66.279999000000004</v>
      </c>
      <c r="E4300">
        <v>66.860000999999997</v>
      </c>
      <c r="F4300">
        <v>60.639449999999997</v>
      </c>
      <c r="G4300">
        <v>13585900</v>
      </c>
    </row>
    <row r="4301" spans="1:7" x14ac:dyDescent="0.2">
      <c r="A4301" s="6">
        <v>42403</v>
      </c>
      <c r="B4301">
        <v>67.309997999999993</v>
      </c>
      <c r="C4301">
        <v>67.5</v>
      </c>
      <c r="D4301">
        <v>65.069999999999993</v>
      </c>
      <c r="E4301">
        <v>66.269997000000004</v>
      </c>
      <c r="F4301">
        <v>60.104336000000004</v>
      </c>
      <c r="G4301">
        <v>12315600</v>
      </c>
    </row>
    <row r="4302" spans="1:7" x14ac:dyDescent="0.2">
      <c r="A4302" s="6">
        <v>42404</v>
      </c>
      <c r="B4302">
        <v>65.760002</v>
      </c>
      <c r="C4302">
        <v>66.550003000000004</v>
      </c>
      <c r="D4302">
        <v>65.010002</v>
      </c>
      <c r="E4302">
        <v>66.419998000000007</v>
      </c>
      <c r="F4302">
        <v>60.240391000000002</v>
      </c>
      <c r="G4302">
        <v>12833400</v>
      </c>
    </row>
    <row r="4303" spans="1:7" x14ac:dyDescent="0.2">
      <c r="A4303" s="6">
        <v>42405</v>
      </c>
      <c r="B4303">
        <v>66.860000999999997</v>
      </c>
      <c r="C4303">
        <v>67.529999000000004</v>
      </c>
      <c r="D4303">
        <v>65.879997000000003</v>
      </c>
      <c r="E4303">
        <v>67</v>
      </c>
      <c r="F4303">
        <v>60.76643</v>
      </c>
      <c r="G4303">
        <v>14196500</v>
      </c>
    </row>
    <row r="4304" spans="1:7" x14ac:dyDescent="0.2">
      <c r="A4304" s="6">
        <v>42408</v>
      </c>
      <c r="B4304">
        <v>66.5</v>
      </c>
      <c r="C4304">
        <v>67.150002000000001</v>
      </c>
      <c r="D4304">
        <v>65.160004000000001</v>
      </c>
      <c r="E4304">
        <v>66.900002000000001</v>
      </c>
      <c r="F4304">
        <v>60.675727999999999</v>
      </c>
      <c r="G4304">
        <v>20743600</v>
      </c>
    </row>
    <row r="4305" spans="1:7" x14ac:dyDescent="0.2">
      <c r="A4305" s="6">
        <v>42409</v>
      </c>
      <c r="B4305">
        <v>65.489998</v>
      </c>
      <c r="C4305">
        <v>66.410004000000001</v>
      </c>
      <c r="D4305">
        <v>64.680000000000007</v>
      </c>
      <c r="E4305">
        <v>65.809997999999993</v>
      </c>
      <c r="F4305">
        <v>59.687125999999999</v>
      </c>
      <c r="G4305">
        <v>14642400</v>
      </c>
    </row>
    <row r="4306" spans="1:7" x14ac:dyDescent="0.2">
      <c r="A4306" s="6">
        <v>42410</v>
      </c>
      <c r="B4306">
        <v>66.190002000000007</v>
      </c>
      <c r="C4306">
        <v>66.589995999999999</v>
      </c>
      <c r="D4306">
        <v>65.650002000000001</v>
      </c>
      <c r="E4306">
        <v>65.790001000000004</v>
      </c>
      <c r="F4306">
        <v>59.668995000000002</v>
      </c>
      <c r="G4306">
        <v>9709300</v>
      </c>
    </row>
    <row r="4307" spans="1:7" x14ac:dyDescent="0.2">
      <c r="A4307" s="6">
        <v>42411</v>
      </c>
      <c r="B4307">
        <v>65.019997000000004</v>
      </c>
      <c r="C4307">
        <v>65.760002</v>
      </c>
      <c r="D4307">
        <v>64.779999000000004</v>
      </c>
      <c r="E4307">
        <v>65.319999999999993</v>
      </c>
      <c r="F4307">
        <v>59.242722000000001</v>
      </c>
      <c r="G4307">
        <v>11186700</v>
      </c>
    </row>
    <row r="4308" spans="1:7" x14ac:dyDescent="0.2">
      <c r="A4308" s="6">
        <v>42412</v>
      </c>
      <c r="B4308">
        <v>65.519997000000004</v>
      </c>
      <c r="C4308">
        <v>66.25</v>
      </c>
      <c r="D4308">
        <v>64.870002999999997</v>
      </c>
      <c r="E4308">
        <v>66.180000000000007</v>
      </c>
      <c r="F4308">
        <v>60.022713000000003</v>
      </c>
      <c r="G4308">
        <v>9695500</v>
      </c>
    </row>
    <row r="4309" spans="1:7" x14ac:dyDescent="0.2">
      <c r="A4309" s="6">
        <v>42416</v>
      </c>
      <c r="B4309">
        <v>66.610000999999997</v>
      </c>
      <c r="C4309">
        <v>66.800003000000004</v>
      </c>
      <c r="D4309">
        <v>65.5</v>
      </c>
      <c r="E4309">
        <v>65.900002000000001</v>
      </c>
      <c r="F4309">
        <v>59.768760999999998</v>
      </c>
      <c r="G4309">
        <v>11360500</v>
      </c>
    </row>
    <row r="4310" spans="1:7" x14ac:dyDescent="0.2">
      <c r="A4310" s="6">
        <v>42417</v>
      </c>
      <c r="B4310">
        <v>66.099997999999999</v>
      </c>
      <c r="C4310">
        <v>66.610000999999997</v>
      </c>
      <c r="D4310">
        <v>65.809997999999993</v>
      </c>
      <c r="E4310">
        <v>66.110000999999997</v>
      </c>
      <c r="F4310">
        <v>59.959232</v>
      </c>
      <c r="G4310">
        <v>12426700</v>
      </c>
    </row>
    <row r="4311" spans="1:7" x14ac:dyDescent="0.2">
      <c r="A4311" s="6">
        <v>42418</v>
      </c>
      <c r="B4311">
        <v>63.740001999999997</v>
      </c>
      <c r="C4311">
        <v>64.779999000000004</v>
      </c>
      <c r="D4311">
        <v>62.349997999999999</v>
      </c>
      <c r="E4311">
        <v>64.120002999999997</v>
      </c>
      <c r="F4311">
        <v>58.154381000000001</v>
      </c>
      <c r="G4311">
        <v>27894600</v>
      </c>
    </row>
    <row r="4312" spans="1:7" x14ac:dyDescent="0.2">
      <c r="A4312" s="6">
        <v>42419</v>
      </c>
      <c r="B4312">
        <v>63.889999000000003</v>
      </c>
      <c r="C4312">
        <v>64.769997000000004</v>
      </c>
      <c r="D4312">
        <v>63.439999</v>
      </c>
      <c r="E4312">
        <v>64.660004000000001</v>
      </c>
      <c r="F4312">
        <v>58.644134999999999</v>
      </c>
      <c r="G4312">
        <v>15562300</v>
      </c>
    </row>
    <row r="4313" spans="1:7" x14ac:dyDescent="0.2">
      <c r="A4313" s="6">
        <v>42422</v>
      </c>
      <c r="B4313">
        <v>64.660004000000001</v>
      </c>
      <c r="C4313">
        <v>66.139999000000003</v>
      </c>
      <c r="D4313">
        <v>64.660004000000001</v>
      </c>
      <c r="E4313">
        <v>65.629997000000003</v>
      </c>
      <c r="F4313">
        <v>59.523879999999998</v>
      </c>
      <c r="G4313">
        <v>10587300</v>
      </c>
    </row>
    <row r="4314" spans="1:7" x14ac:dyDescent="0.2">
      <c r="A4314" s="6">
        <v>42423</v>
      </c>
      <c r="B4314">
        <v>65.839995999999999</v>
      </c>
      <c r="C4314">
        <v>66.599997999999999</v>
      </c>
      <c r="D4314">
        <v>65.279999000000004</v>
      </c>
      <c r="E4314">
        <v>66.480002999999996</v>
      </c>
      <c r="F4314">
        <v>60.294795999999998</v>
      </c>
      <c r="G4314">
        <v>11432000</v>
      </c>
    </row>
    <row r="4315" spans="1:7" x14ac:dyDescent="0.2">
      <c r="A4315" s="6">
        <v>42424</v>
      </c>
      <c r="B4315">
        <v>66.190002000000007</v>
      </c>
      <c r="C4315">
        <v>67.330001999999993</v>
      </c>
      <c r="D4315">
        <v>65.720000999999996</v>
      </c>
      <c r="E4315">
        <v>67.120002999999997</v>
      </c>
      <c r="F4315">
        <v>60.875252000000003</v>
      </c>
      <c r="G4315">
        <v>10291200</v>
      </c>
    </row>
    <row r="4316" spans="1:7" x14ac:dyDescent="0.2">
      <c r="A4316" s="6">
        <v>42425</v>
      </c>
      <c r="B4316">
        <v>67.449996999999996</v>
      </c>
      <c r="C4316">
        <v>68.129997000000003</v>
      </c>
      <c r="D4316">
        <v>67.330001999999993</v>
      </c>
      <c r="E4316">
        <v>68.040001000000004</v>
      </c>
      <c r="F4316">
        <v>61.70966</v>
      </c>
      <c r="G4316">
        <v>9581300</v>
      </c>
    </row>
    <row r="4317" spans="1:7" x14ac:dyDescent="0.2">
      <c r="A4317" s="6">
        <v>42426</v>
      </c>
      <c r="B4317">
        <v>68.080001999999993</v>
      </c>
      <c r="C4317">
        <v>68.199996999999996</v>
      </c>
      <c r="D4317">
        <v>66.300003000000004</v>
      </c>
      <c r="E4317">
        <v>66.510002</v>
      </c>
      <c r="F4317">
        <v>60.322018</v>
      </c>
      <c r="G4317">
        <v>10984300</v>
      </c>
    </row>
    <row r="4318" spans="1:7" x14ac:dyDescent="0.2">
      <c r="A4318" s="6">
        <v>42429</v>
      </c>
      <c r="B4318">
        <v>66.629997000000003</v>
      </c>
      <c r="C4318">
        <v>66.949996999999996</v>
      </c>
      <c r="D4318">
        <v>66.220000999999996</v>
      </c>
      <c r="E4318">
        <v>66.339995999999999</v>
      </c>
      <c r="F4318">
        <v>60.167824000000003</v>
      </c>
      <c r="G4318">
        <v>9345200</v>
      </c>
    </row>
    <row r="4319" spans="1:7" x14ac:dyDescent="0.2">
      <c r="A4319" s="6">
        <v>42430</v>
      </c>
      <c r="B4319">
        <v>66.650002000000001</v>
      </c>
      <c r="C4319">
        <v>66.889999000000003</v>
      </c>
      <c r="D4319">
        <v>66</v>
      </c>
      <c r="E4319">
        <v>66.459998999999996</v>
      </c>
      <c r="F4319">
        <v>60.276660999999997</v>
      </c>
      <c r="G4319">
        <v>10429500</v>
      </c>
    </row>
    <row r="4320" spans="1:7" x14ac:dyDescent="0.2">
      <c r="A4320" s="6">
        <v>42431</v>
      </c>
      <c r="B4320">
        <v>66.209998999999996</v>
      </c>
      <c r="C4320">
        <v>66.669998000000007</v>
      </c>
      <c r="D4320">
        <v>66</v>
      </c>
      <c r="E4320">
        <v>66.209998999999996</v>
      </c>
      <c r="F4320">
        <v>60.049926999999997</v>
      </c>
      <c r="G4320">
        <v>9165600</v>
      </c>
    </row>
    <row r="4321" spans="1:7" x14ac:dyDescent="0.2">
      <c r="A4321" s="6">
        <v>42432</v>
      </c>
      <c r="B4321">
        <v>65.949996999999996</v>
      </c>
      <c r="C4321">
        <v>66.199996999999996</v>
      </c>
      <c r="D4321">
        <v>64.879997000000003</v>
      </c>
      <c r="E4321">
        <v>66.139999000000003</v>
      </c>
      <c r="F4321">
        <v>59.986431000000003</v>
      </c>
      <c r="G4321">
        <v>11846800</v>
      </c>
    </row>
    <row r="4322" spans="1:7" x14ac:dyDescent="0.2">
      <c r="A4322" s="6">
        <v>42433</v>
      </c>
      <c r="B4322">
        <v>66.139999000000003</v>
      </c>
      <c r="C4322">
        <v>67.279999000000004</v>
      </c>
      <c r="D4322">
        <v>66.089995999999999</v>
      </c>
      <c r="E4322">
        <v>66.779999000000004</v>
      </c>
      <c r="F4322">
        <v>60.566898000000002</v>
      </c>
      <c r="G4322">
        <v>10010500</v>
      </c>
    </row>
    <row r="4323" spans="1:7" x14ac:dyDescent="0.2">
      <c r="A4323" s="6">
        <v>42436</v>
      </c>
      <c r="B4323">
        <v>66.620002999999997</v>
      </c>
      <c r="C4323">
        <v>68.480002999999996</v>
      </c>
      <c r="D4323">
        <v>66.269997000000004</v>
      </c>
      <c r="E4323">
        <v>67.889999000000003</v>
      </c>
      <c r="F4323">
        <v>61.573619999999998</v>
      </c>
      <c r="G4323">
        <v>12825400</v>
      </c>
    </row>
    <row r="4324" spans="1:7" x14ac:dyDescent="0.2">
      <c r="A4324" s="6">
        <v>42437</v>
      </c>
      <c r="B4324">
        <v>67.730002999999996</v>
      </c>
      <c r="C4324">
        <v>68.470000999999996</v>
      </c>
      <c r="D4324">
        <v>67.489998</v>
      </c>
      <c r="E4324">
        <v>68.040001000000004</v>
      </c>
      <c r="F4324">
        <v>61.70966</v>
      </c>
      <c r="G4324">
        <v>10067900</v>
      </c>
    </row>
    <row r="4325" spans="1:7" x14ac:dyDescent="0.2">
      <c r="A4325" s="6">
        <v>42438</v>
      </c>
      <c r="B4325">
        <v>67.790001000000004</v>
      </c>
      <c r="C4325">
        <v>67.989998</v>
      </c>
      <c r="D4325">
        <v>67.120002999999997</v>
      </c>
      <c r="E4325">
        <v>67.529999000000004</v>
      </c>
      <c r="F4325">
        <v>61.700522999999997</v>
      </c>
      <c r="G4325">
        <v>7824800</v>
      </c>
    </row>
    <row r="4326" spans="1:7" x14ac:dyDescent="0.2">
      <c r="A4326" s="6">
        <v>42439</v>
      </c>
      <c r="B4326">
        <v>67.550003000000004</v>
      </c>
      <c r="C4326">
        <v>68.040001000000004</v>
      </c>
      <c r="D4326">
        <v>66.400002000000001</v>
      </c>
      <c r="E4326">
        <v>67.410004000000001</v>
      </c>
      <c r="F4326">
        <v>61.590893000000001</v>
      </c>
      <c r="G4326">
        <v>10225800</v>
      </c>
    </row>
    <row r="4327" spans="1:7" x14ac:dyDescent="0.2">
      <c r="A4327" s="6">
        <v>42440</v>
      </c>
      <c r="B4327">
        <v>67.769997000000004</v>
      </c>
      <c r="C4327">
        <v>67.940002000000007</v>
      </c>
      <c r="D4327">
        <v>66.800003000000004</v>
      </c>
      <c r="E4327">
        <v>67.169998000000007</v>
      </c>
      <c r="F4327">
        <v>61.371605000000002</v>
      </c>
      <c r="G4327">
        <v>8290900</v>
      </c>
    </row>
    <row r="4328" spans="1:7" x14ac:dyDescent="0.2">
      <c r="A4328" s="6">
        <v>42443</v>
      </c>
      <c r="B4328">
        <v>67.150002000000001</v>
      </c>
      <c r="C4328">
        <v>67.669998000000007</v>
      </c>
      <c r="D4328">
        <v>66.959998999999996</v>
      </c>
      <c r="E4328">
        <v>67.360000999999997</v>
      </c>
      <c r="F4328">
        <v>61.545192999999998</v>
      </c>
      <c r="G4328">
        <v>6712500</v>
      </c>
    </row>
    <row r="4329" spans="1:7" x14ac:dyDescent="0.2">
      <c r="A4329" s="6">
        <v>42444</v>
      </c>
      <c r="B4329">
        <v>67</v>
      </c>
      <c r="C4329">
        <v>68.349997999999999</v>
      </c>
      <c r="D4329">
        <v>67</v>
      </c>
      <c r="E4329">
        <v>68.089995999999999</v>
      </c>
      <c r="F4329">
        <v>62.212173</v>
      </c>
      <c r="G4329">
        <v>7566900</v>
      </c>
    </row>
    <row r="4330" spans="1:7" x14ac:dyDescent="0.2">
      <c r="A4330" s="6">
        <v>42445</v>
      </c>
      <c r="B4330">
        <v>67.940002000000007</v>
      </c>
      <c r="C4330">
        <v>68.339995999999999</v>
      </c>
      <c r="D4330">
        <v>67.25</v>
      </c>
      <c r="E4330">
        <v>67.989998</v>
      </c>
      <c r="F4330">
        <v>62.120811000000003</v>
      </c>
      <c r="G4330">
        <v>8218000</v>
      </c>
    </row>
    <row r="4331" spans="1:7" x14ac:dyDescent="0.2">
      <c r="A4331" s="6">
        <v>42446</v>
      </c>
      <c r="B4331">
        <v>67.819999999999993</v>
      </c>
      <c r="C4331">
        <v>68.919998000000007</v>
      </c>
      <c r="D4331">
        <v>67.260002</v>
      </c>
      <c r="E4331">
        <v>67.449996999999996</v>
      </c>
      <c r="F4331">
        <v>61.627426</v>
      </c>
      <c r="G4331">
        <v>11838100</v>
      </c>
    </row>
    <row r="4332" spans="1:7" x14ac:dyDescent="0.2">
      <c r="A4332" s="6">
        <v>42447</v>
      </c>
      <c r="B4332">
        <v>67.480002999999996</v>
      </c>
      <c r="C4332">
        <v>68.029999000000004</v>
      </c>
      <c r="D4332">
        <v>66.75</v>
      </c>
      <c r="E4332">
        <v>66.949996999999996</v>
      </c>
      <c r="F4332">
        <v>61.170577999999999</v>
      </c>
      <c r="G4332">
        <v>23153100</v>
      </c>
    </row>
    <row r="4333" spans="1:7" x14ac:dyDescent="0.2">
      <c r="A4333" s="6">
        <v>42450</v>
      </c>
      <c r="B4333">
        <v>67.029999000000004</v>
      </c>
      <c r="C4333">
        <v>68.379997000000003</v>
      </c>
      <c r="D4333">
        <v>66.970000999999996</v>
      </c>
      <c r="E4333">
        <v>67.970000999999996</v>
      </c>
      <c r="F4333">
        <v>62.102547000000001</v>
      </c>
      <c r="G4333">
        <v>9415800</v>
      </c>
    </row>
    <row r="4334" spans="1:7" x14ac:dyDescent="0.2">
      <c r="A4334" s="6">
        <v>42451</v>
      </c>
      <c r="B4334">
        <v>68</v>
      </c>
      <c r="C4334">
        <v>68.680000000000007</v>
      </c>
      <c r="D4334">
        <v>67.790001000000004</v>
      </c>
      <c r="E4334">
        <v>67.870002999999997</v>
      </c>
      <c r="F4334">
        <v>62.011177000000004</v>
      </c>
      <c r="G4334">
        <v>7514500</v>
      </c>
    </row>
    <row r="4335" spans="1:7" x14ac:dyDescent="0.2">
      <c r="A4335" s="6">
        <v>42452</v>
      </c>
      <c r="B4335">
        <v>68.010002</v>
      </c>
      <c r="C4335">
        <v>68.099997999999999</v>
      </c>
      <c r="D4335">
        <v>67.440002000000007</v>
      </c>
      <c r="E4335">
        <v>67.459998999999996</v>
      </c>
      <c r="F4335">
        <v>61.636574000000003</v>
      </c>
      <c r="G4335">
        <v>6110600</v>
      </c>
    </row>
    <row r="4336" spans="1:7" x14ac:dyDescent="0.2">
      <c r="A4336" s="6">
        <v>42453</v>
      </c>
      <c r="B4336">
        <v>67.430000000000007</v>
      </c>
      <c r="C4336">
        <v>68.040001000000004</v>
      </c>
      <c r="D4336">
        <v>67.379997000000003</v>
      </c>
      <c r="E4336">
        <v>68</v>
      </c>
      <c r="F4336">
        <v>62.129944000000002</v>
      </c>
      <c r="G4336">
        <v>6304700</v>
      </c>
    </row>
    <row r="4337" spans="1:7" x14ac:dyDescent="0.2">
      <c r="A4337" s="6">
        <v>42457</v>
      </c>
      <c r="B4337">
        <v>67.930000000000007</v>
      </c>
      <c r="C4337">
        <v>68.580001999999993</v>
      </c>
      <c r="D4337">
        <v>67.930000000000007</v>
      </c>
      <c r="E4337">
        <v>68.120002999999997</v>
      </c>
      <c r="F4337">
        <v>62.239601</v>
      </c>
      <c r="G4337">
        <v>5603500</v>
      </c>
    </row>
    <row r="4338" spans="1:7" x14ac:dyDescent="0.2">
      <c r="A4338" s="6">
        <v>42458</v>
      </c>
      <c r="B4338">
        <v>68.150002000000001</v>
      </c>
      <c r="C4338">
        <v>68.209998999999996</v>
      </c>
      <c r="D4338">
        <v>67.430000000000007</v>
      </c>
      <c r="E4338">
        <v>68.029999000000004</v>
      </c>
      <c r="F4338">
        <v>62.157364000000001</v>
      </c>
      <c r="G4338">
        <v>6491000</v>
      </c>
    </row>
    <row r="4339" spans="1:7" x14ac:dyDescent="0.2">
      <c r="A4339" s="6">
        <v>42459</v>
      </c>
      <c r="B4339">
        <v>68.330001999999993</v>
      </c>
      <c r="C4339">
        <v>69</v>
      </c>
      <c r="D4339">
        <v>68.290001000000004</v>
      </c>
      <c r="E4339">
        <v>68.800003000000004</v>
      </c>
      <c r="F4339">
        <v>62.860908999999999</v>
      </c>
      <c r="G4339">
        <v>7208500</v>
      </c>
    </row>
    <row r="4340" spans="1:7" x14ac:dyDescent="0.2">
      <c r="A4340" s="6">
        <v>42460</v>
      </c>
      <c r="B4340">
        <v>68.75</v>
      </c>
      <c r="C4340">
        <v>69.190002000000007</v>
      </c>
      <c r="D4340">
        <v>68.470000999999996</v>
      </c>
      <c r="E4340">
        <v>68.489998</v>
      </c>
      <c r="F4340">
        <v>62.577663000000001</v>
      </c>
      <c r="G4340">
        <v>6283500</v>
      </c>
    </row>
    <row r="4341" spans="1:7" x14ac:dyDescent="0.2">
      <c r="A4341" s="6">
        <v>42461</v>
      </c>
      <c r="B4341">
        <v>68.019997000000004</v>
      </c>
      <c r="C4341">
        <v>69.199996999999996</v>
      </c>
      <c r="D4341">
        <v>68.019997000000004</v>
      </c>
      <c r="E4341">
        <v>69.059997999999993</v>
      </c>
      <c r="F4341">
        <v>63.09845</v>
      </c>
      <c r="G4341">
        <v>6602400</v>
      </c>
    </row>
    <row r="4342" spans="1:7" x14ac:dyDescent="0.2">
      <c r="A4342" s="6">
        <v>42464</v>
      </c>
      <c r="B4342">
        <v>69</v>
      </c>
      <c r="C4342">
        <v>69.370002999999997</v>
      </c>
      <c r="D4342">
        <v>68.919998000000007</v>
      </c>
      <c r="E4342">
        <v>69.099997999999999</v>
      </c>
      <c r="F4342">
        <v>63.134998000000003</v>
      </c>
      <c r="G4342">
        <v>6823400</v>
      </c>
    </row>
    <row r="4343" spans="1:7" x14ac:dyDescent="0.2">
      <c r="A4343" s="6">
        <v>42465</v>
      </c>
      <c r="B4343">
        <v>69.029999000000004</v>
      </c>
      <c r="C4343">
        <v>69.25</v>
      </c>
      <c r="D4343">
        <v>68.269997000000004</v>
      </c>
      <c r="E4343">
        <v>68.639999000000003</v>
      </c>
      <c r="F4343">
        <v>62.714703</v>
      </c>
      <c r="G4343">
        <v>5779000</v>
      </c>
    </row>
    <row r="4344" spans="1:7" x14ac:dyDescent="0.2">
      <c r="A4344" s="6">
        <v>42466</v>
      </c>
      <c r="B4344">
        <v>68.699996999999996</v>
      </c>
      <c r="C4344">
        <v>69.059997999999993</v>
      </c>
      <c r="D4344">
        <v>68.519997000000004</v>
      </c>
      <c r="E4344">
        <v>69.040001000000004</v>
      </c>
      <c r="F4344">
        <v>63.080181000000003</v>
      </c>
      <c r="G4344">
        <v>5362700</v>
      </c>
    </row>
    <row r="4345" spans="1:7" x14ac:dyDescent="0.2">
      <c r="A4345" s="6">
        <v>42467</v>
      </c>
      <c r="B4345">
        <v>68.830001999999993</v>
      </c>
      <c r="C4345">
        <v>68.930000000000007</v>
      </c>
      <c r="D4345">
        <v>67.940002000000007</v>
      </c>
      <c r="E4345">
        <v>68.220000999999996</v>
      </c>
      <c r="F4345">
        <v>62.330959</v>
      </c>
      <c r="G4345">
        <v>6110500</v>
      </c>
    </row>
    <row r="4346" spans="1:7" x14ac:dyDescent="0.2">
      <c r="A4346" s="6">
        <v>42468</v>
      </c>
      <c r="B4346">
        <v>68.309997999999993</v>
      </c>
      <c r="C4346">
        <v>68.389999000000003</v>
      </c>
      <c r="D4346">
        <v>67.860000999999997</v>
      </c>
      <c r="E4346">
        <v>68.059997999999993</v>
      </c>
      <c r="F4346">
        <v>62.184761000000002</v>
      </c>
      <c r="G4346">
        <v>6516000</v>
      </c>
    </row>
    <row r="4347" spans="1:7" x14ac:dyDescent="0.2">
      <c r="A4347" s="6">
        <v>42471</v>
      </c>
      <c r="B4347">
        <v>68.010002</v>
      </c>
      <c r="C4347">
        <v>68.370002999999997</v>
      </c>
      <c r="D4347">
        <v>67.379997000000003</v>
      </c>
      <c r="E4347">
        <v>67.400002000000001</v>
      </c>
      <c r="F4347">
        <v>61.581741000000001</v>
      </c>
      <c r="G4347">
        <v>7865400</v>
      </c>
    </row>
    <row r="4348" spans="1:7" x14ac:dyDescent="0.2">
      <c r="A4348" s="6">
        <v>42472</v>
      </c>
      <c r="B4348">
        <v>67.569999999999993</v>
      </c>
      <c r="C4348">
        <v>68.870002999999997</v>
      </c>
      <c r="D4348">
        <v>67.449996999999996</v>
      </c>
      <c r="E4348">
        <v>68.800003000000004</v>
      </c>
      <c r="F4348">
        <v>62.860908999999999</v>
      </c>
      <c r="G4348">
        <v>7734600</v>
      </c>
    </row>
    <row r="4349" spans="1:7" x14ac:dyDescent="0.2">
      <c r="A4349" s="6">
        <v>42473</v>
      </c>
      <c r="B4349">
        <v>69.010002</v>
      </c>
      <c r="C4349">
        <v>69.419998000000007</v>
      </c>
      <c r="D4349">
        <v>68.870002999999997</v>
      </c>
      <c r="E4349">
        <v>69.150002000000001</v>
      </c>
      <c r="F4349">
        <v>63.180672000000001</v>
      </c>
      <c r="G4349">
        <v>6262700</v>
      </c>
    </row>
    <row r="4350" spans="1:7" x14ac:dyDescent="0.2">
      <c r="A4350" s="6">
        <v>42474</v>
      </c>
      <c r="B4350">
        <v>69.150002000000001</v>
      </c>
      <c r="C4350">
        <v>69.239998</v>
      </c>
      <c r="D4350">
        <v>68.150002000000001</v>
      </c>
      <c r="E4350">
        <v>68.800003000000004</v>
      </c>
      <c r="F4350">
        <v>62.860908999999999</v>
      </c>
      <c r="G4350">
        <v>6977100</v>
      </c>
    </row>
    <row r="4351" spans="1:7" x14ac:dyDescent="0.2">
      <c r="A4351" s="6">
        <v>42475</v>
      </c>
      <c r="B4351">
        <v>68.940002000000007</v>
      </c>
      <c r="C4351">
        <v>69.410004000000001</v>
      </c>
      <c r="D4351">
        <v>68.940002000000007</v>
      </c>
      <c r="E4351">
        <v>69.059997999999993</v>
      </c>
      <c r="F4351">
        <v>63.09845</v>
      </c>
      <c r="G4351">
        <v>7584500</v>
      </c>
    </row>
    <row r="4352" spans="1:7" x14ac:dyDescent="0.2">
      <c r="A4352" s="6">
        <v>42478</v>
      </c>
      <c r="B4352">
        <v>69.050003000000004</v>
      </c>
      <c r="C4352">
        <v>69.900002000000001</v>
      </c>
      <c r="D4352">
        <v>68.849997999999999</v>
      </c>
      <c r="E4352">
        <v>69.860000999999997</v>
      </c>
      <c r="F4352">
        <v>63.829383999999997</v>
      </c>
      <c r="G4352">
        <v>6622900</v>
      </c>
    </row>
    <row r="4353" spans="1:7" x14ac:dyDescent="0.2">
      <c r="A4353" s="6">
        <v>42479</v>
      </c>
      <c r="B4353">
        <v>69.790001000000004</v>
      </c>
      <c r="C4353">
        <v>70.080001999999993</v>
      </c>
      <c r="D4353">
        <v>69.5</v>
      </c>
      <c r="E4353">
        <v>69.769997000000004</v>
      </c>
      <c r="F4353">
        <v>63.747146999999998</v>
      </c>
      <c r="G4353">
        <v>8199400</v>
      </c>
    </row>
    <row r="4354" spans="1:7" x14ac:dyDescent="0.2">
      <c r="A4354" s="6">
        <v>42480</v>
      </c>
      <c r="B4354">
        <v>69.760002</v>
      </c>
      <c r="C4354">
        <v>69.989998</v>
      </c>
      <c r="D4354">
        <v>69.129997000000003</v>
      </c>
      <c r="E4354">
        <v>69.209998999999996</v>
      </c>
      <c r="F4354">
        <v>63.235484999999997</v>
      </c>
      <c r="G4354">
        <v>5412500</v>
      </c>
    </row>
    <row r="4355" spans="1:7" x14ac:dyDescent="0.2">
      <c r="A4355" s="6">
        <v>42481</v>
      </c>
      <c r="B4355">
        <v>69.470000999999996</v>
      </c>
      <c r="C4355">
        <v>69.680000000000007</v>
      </c>
      <c r="D4355">
        <v>68.239998</v>
      </c>
      <c r="E4355">
        <v>68.470000999999996</v>
      </c>
      <c r="F4355">
        <v>62.559372000000003</v>
      </c>
      <c r="G4355">
        <v>6617600</v>
      </c>
    </row>
    <row r="4356" spans="1:7" x14ac:dyDescent="0.2">
      <c r="A4356" s="6">
        <v>42482</v>
      </c>
      <c r="B4356">
        <v>68.819999999999993</v>
      </c>
      <c r="C4356">
        <v>68.940002000000007</v>
      </c>
      <c r="D4356">
        <v>68.279999000000004</v>
      </c>
      <c r="E4356">
        <v>68.720000999999996</v>
      </c>
      <c r="F4356">
        <v>62.787785</v>
      </c>
      <c r="G4356">
        <v>6215100</v>
      </c>
    </row>
    <row r="4357" spans="1:7" x14ac:dyDescent="0.2">
      <c r="A4357" s="6">
        <v>42485</v>
      </c>
      <c r="B4357">
        <v>68.550003000000004</v>
      </c>
      <c r="C4357">
        <v>69.5</v>
      </c>
      <c r="D4357">
        <v>68.059997999999993</v>
      </c>
      <c r="E4357">
        <v>69.470000999999996</v>
      </c>
      <c r="F4357">
        <v>63.473049000000003</v>
      </c>
      <c r="G4357">
        <v>5896200</v>
      </c>
    </row>
    <row r="4358" spans="1:7" x14ac:dyDescent="0.2">
      <c r="A4358" s="6">
        <v>42486</v>
      </c>
      <c r="B4358">
        <v>69.699996999999996</v>
      </c>
      <c r="C4358">
        <v>69.889999000000003</v>
      </c>
      <c r="D4358">
        <v>69.099997999999999</v>
      </c>
      <c r="E4358">
        <v>69.300003000000004</v>
      </c>
      <c r="F4358">
        <v>63.317729999999997</v>
      </c>
      <c r="G4358">
        <v>6648400</v>
      </c>
    </row>
    <row r="4359" spans="1:7" x14ac:dyDescent="0.2">
      <c r="A4359" s="6">
        <v>42487</v>
      </c>
      <c r="B4359">
        <v>69.489998</v>
      </c>
      <c r="C4359">
        <v>69.779999000000004</v>
      </c>
      <c r="D4359">
        <v>68.989998</v>
      </c>
      <c r="E4359">
        <v>69.419998000000007</v>
      </c>
      <c r="F4359">
        <v>63.427368000000001</v>
      </c>
      <c r="G4359">
        <v>5147300</v>
      </c>
    </row>
    <row r="4360" spans="1:7" x14ac:dyDescent="0.2">
      <c r="A4360" s="6">
        <v>42488</v>
      </c>
      <c r="B4360">
        <v>69.069999999999993</v>
      </c>
      <c r="C4360">
        <v>69.620002999999997</v>
      </c>
      <c r="D4360">
        <v>68.75</v>
      </c>
      <c r="E4360">
        <v>68.910004000000001</v>
      </c>
      <c r="F4360">
        <v>62.961387999999999</v>
      </c>
      <c r="G4360">
        <v>4776900</v>
      </c>
    </row>
    <row r="4361" spans="1:7" x14ac:dyDescent="0.2">
      <c r="A4361" s="6">
        <v>42489</v>
      </c>
      <c r="B4361">
        <v>68.730002999999996</v>
      </c>
      <c r="C4361">
        <v>68.819999999999993</v>
      </c>
      <c r="D4361">
        <v>66.360000999999997</v>
      </c>
      <c r="E4361">
        <v>66.870002999999997</v>
      </c>
      <c r="F4361">
        <v>61.097510999999997</v>
      </c>
      <c r="G4361">
        <v>12099000</v>
      </c>
    </row>
    <row r="4362" spans="1:7" x14ac:dyDescent="0.2">
      <c r="A4362" s="6">
        <v>42492</v>
      </c>
      <c r="B4362">
        <v>66.620002999999997</v>
      </c>
      <c r="C4362">
        <v>67.699996999999996</v>
      </c>
      <c r="D4362">
        <v>66.529999000000004</v>
      </c>
      <c r="E4362">
        <v>67.589995999999999</v>
      </c>
      <c r="F4362">
        <v>61.755336999999997</v>
      </c>
      <c r="G4362">
        <v>7609700</v>
      </c>
    </row>
    <row r="4363" spans="1:7" x14ac:dyDescent="0.2">
      <c r="A4363" s="6">
        <v>42493</v>
      </c>
      <c r="B4363">
        <v>66.860000999999997</v>
      </c>
      <c r="C4363">
        <v>67.5</v>
      </c>
      <c r="D4363">
        <v>66.75</v>
      </c>
      <c r="E4363">
        <v>67</v>
      </c>
      <c r="F4363">
        <v>61.216282</v>
      </c>
      <c r="G4363">
        <v>5922600</v>
      </c>
    </row>
    <row r="4364" spans="1:7" x14ac:dyDescent="0.2">
      <c r="A4364" s="6">
        <v>42494</v>
      </c>
      <c r="B4364">
        <v>66.849997999999999</v>
      </c>
      <c r="C4364">
        <v>67.489998</v>
      </c>
      <c r="D4364">
        <v>66.440002000000007</v>
      </c>
      <c r="E4364">
        <v>67.190002000000007</v>
      </c>
      <c r="F4364">
        <v>61.389870000000002</v>
      </c>
      <c r="G4364">
        <v>6029500</v>
      </c>
    </row>
    <row r="4365" spans="1:7" x14ac:dyDescent="0.2">
      <c r="A4365" s="6">
        <v>42495</v>
      </c>
      <c r="B4365">
        <v>66.970000999999996</v>
      </c>
      <c r="C4365">
        <v>67.25</v>
      </c>
      <c r="D4365">
        <v>66.580001999999993</v>
      </c>
      <c r="E4365">
        <v>67.209998999999996</v>
      </c>
      <c r="F4365">
        <v>61.408146000000002</v>
      </c>
      <c r="G4365">
        <v>8091000</v>
      </c>
    </row>
    <row r="4366" spans="1:7" x14ac:dyDescent="0.2">
      <c r="A4366" s="6">
        <v>42496</v>
      </c>
      <c r="B4366">
        <v>66.910004000000001</v>
      </c>
      <c r="C4366">
        <v>68.260002</v>
      </c>
      <c r="D4366">
        <v>66.800003000000004</v>
      </c>
      <c r="E4366">
        <v>68.25</v>
      </c>
      <c r="F4366">
        <v>62.358378999999999</v>
      </c>
      <c r="G4366">
        <v>9825400</v>
      </c>
    </row>
    <row r="4367" spans="1:7" x14ac:dyDescent="0.2">
      <c r="A4367" s="6">
        <v>42499</v>
      </c>
      <c r="B4367">
        <v>68.25</v>
      </c>
      <c r="C4367">
        <v>69.099997999999999</v>
      </c>
      <c r="D4367">
        <v>68.160004000000001</v>
      </c>
      <c r="E4367">
        <v>68.949996999999996</v>
      </c>
      <c r="F4367">
        <v>62.997931999999999</v>
      </c>
      <c r="G4367">
        <v>8656200</v>
      </c>
    </row>
    <row r="4368" spans="1:7" x14ac:dyDescent="0.2">
      <c r="A4368" s="6">
        <v>42500</v>
      </c>
      <c r="B4368">
        <v>68.919998000000007</v>
      </c>
      <c r="C4368">
        <v>69.129997000000003</v>
      </c>
      <c r="D4368">
        <v>68.449996999999996</v>
      </c>
      <c r="E4368">
        <v>68.790001000000004</v>
      </c>
      <c r="F4368">
        <v>62.851748999999998</v>
      </c>
      <c r="G4368">
        <v>6402900</v>
      </c>
    </row>
    <row r="4369" spans="1:7" x14ac:dyDescent="0.2">
      <c r="A4369" s="6">
        <v>42501</v>
      </c>
      <c r="B4369">
        <v>67.470000999999996</v>
      </c>
      <c r="C4369">
        <v>67.5</v>
      </c>
      <c r="D4369">
        <v>65.610000999999997</v>
      </c>
      <c r="E4369">
        <v>66.410004000000001</v>
      </c>
      <c r="F4369">
        <v>61.121471</v>
      </c>
      <c r="G4369">
        <v>14597500</v>
      </c>
    </row>
    <row r="4370" spans="1:7" x14ac:dyDescent="0.2">
      <c r="A4370" s="6">
        <v>42502</v>
      </c>
      <c r="B4370">
        <v>66.550003000000004</v>
      </c>
      <c r="C4370">
        <v>67.050003000000004</v>
      </c>
      <c r="D4370">
        <v>66.379997000000003</v>
      </c>
      <c r="E4370">
        <v>66.849997999999999</v>
      </c>
      <c r="F4370">
        <v>61.526423999999999</v>
      </c>
      <c r="G4370">
        <v>9533500</v>
      </c>
    </row>
    <row r="4371" spans="1:7" x14ac:dyDescent="0.2">
      <c r="A4371" s="6">
        <v>42503</v>
      </c>
      <c r="B4371">
        <v>66.480002999999996</v>
      </c>
      <c r="C4371">
        <v>66.550003000000004</v>
      </c>
      <c r="D4371">
        <v>64.650002000000001</v>
      </c>
      <c r="E4371">
        <v>64.940002000000007</v>
      </c>
      <c r="F4371">
        <v>59.768528000000003</v>
      </c>
      <c r="G4371">
        <v>13744700</v>
      </c>
    </row>
    <row r="4372" spans="1:7" x14ac:dyDescent="0.2">
      <c r="A4372" s="6">
        <v>42506</v>
      </c>
      <c r="B4372">
        <v>64.860000999999997</v>
      </c>
      <c r="C4372">
        <v>66.349997999999999</v>
      </c>
      <c r="D4372">
        <v>64.680000000000007</v>
      </c>
      <c r="E4372">
        <v>66.019997000000004</v>
      </c>
      <c r="F4372">
        <v>60.762520000000002</v>
      </c>
      <c r="G4372">
        <v>10181800</v>
      </c>
    </row>
    <row r="4373" spans="1:7" x14ac:dyDescent="0.2">
      <c r="A4373" s="6">
        <v>42507</v>
      </c>
      <c r="B4373">
        <v>66.059997999999993</v>
      </c>
      <c r="C4373">
        <v>66.269997000000004</v>
      </c>
      <c r="D4373">
        <v>64.879997000000003</v>
      </c>
      <c r="E4373">
        <v>65.099997999999999</v>
      </c>
      <c r="F4373">
        <v>59.915793999999998</v>
      </c>
      <c r="G4373">
        <v>9252700</v>
      </c>
    </row>
    <row r="4374" spans="1:7" x14ac:dyDescent="0.2">
      <c r="A4374" s="6">
        <v>42508</v>
      </c>
      <c r="B4374">
        <v>63.02</v>
      </c>
      <c r="C4374">
        <v>63.779998999999997</v>
      </c>
      <c r="D4374">
        <v>62.720001000000003</v>
      </c>
      <c r="E4374">
        <v>63.150002000000001</v>
      </c>
      <c r="F4374">
        <v>58.121077999999997</v>
      </c>
      <c r="G4374">
        <v>22255900</v>
      </c>
    </row>
    <row r="4375" spans="1:7" x14ac:dyDescent="0.2">
      <c r="A4375" s="6">
        <v>42509</v>
      </c>
      <c r="B4375">
        <v>68.099997999999999</v>
      </c>
      <c r="C4375">
        <v>69.330001999999993</v>
      </c>
      <c r="D4375">
        <v>67.5</v>
      </c>
      <c r="E4375">
        <v>69.199996999999996</v>
      </c>
      <c r="F4375">
        <v>63.689292999999999</v>
      </c>
      <c r="G4375">
        <v>35076700</v>
      </c>
    </row>
    <row r="4376" spans="1:7" x14ac:dyDescent="0.2">
      <c r="A4376" s="6">
        <v>42510</v>
      </c>
      <c r="B4376">
        <v>69.330001999999993</v>
      </c>
      <c r="C4376">
        <v>70.139999000000003</v>
      </c>
      <c r="D4376">
        <v>68.849997999999999</v>
      </c>
      <c r="E4376">
        <v>69.860000999999997</v>
      </c>
      <c r="F4376">
        <v>64.296729999999997</v>
      </c>
      <c r="G4376">
        <v>16746600</v>
      </c>
    </row>
    <row r="4377" spans="1:7" x14ac:dyDescent="0.2">
      <c r="A4377" s="6">
        <v>42513</v>
      </c>
      <c r="B4377">
        <v>69.599997999999999</v>
      </c>
      <c r="C4377">
        <v>70.059997999999993</v>
      </c>
      <c r="D4377">
        <v>69.440002000000007</v>
      </c>
      <c r="E4377">
        <v>69.5</v>
      </c>
      <c r="F4377">
        <v>63.965401</v>
      </c>
      <c r="G4377">
        <v>10099800</v>
      </c>
    </row>
    <row r="4378" spans="1:7" x14ac:dyDescent="0.2">
      <c r="A4378" s="6">
        <v>42514</v>
      </c>
      <c r="B4378">
        <v>69.650002000000001</v>
      </c>
      <c r="C4378">
        <v>70.419998000000007</v>
      </c>
      <c r="D4378">
        <v>69.550003000000004</v>
      </c>
      <c r="E4378">
        <v>70.239998</v>
      </c>
      <c r="F4378">
        <v>64.646454000000006</v>
      </c>
      <c r="G4378">
        <v>8828000</v>
      </c>
    </row>
    <row r="4379" spans="1:7" x14ac:dyDescent="0.2">
      <c r="A4379" s="6">
        <v>42515</v>
      </c>
      <c r="B4379">
        <v>70.25</v>
      </c>
      <c r="C4379">
        <v>71</v>
      </c>
      <c r="D4379">
        <v>70.239998</v>
      </c>
      <c r="E4379">
        <v>70.480002999999996</v>
      </c>
      <c r="F4379">
        <v>64.867348000000007</v>
      </c>
      <c r="G4379">
        <v>7263900</v>
      </c>
    </row>
    <row r="4380" spans="1:7" x14ac:dyDescent="0.2">
      <c r="A4380" s="6">
        <v>42516</v>
      </c>
      <c r="B4380">
        <v>70.690002000000007</v>
      </c>
      <c r="C4380">
        <v>71.379997000000003</v>
      </c>
      <c r="D4380">
        <v>70.599997999999999</v>
      </c>
      <c r="E4380">
        <v>70.849997999999999</v>
      </c>
      <c r="F4380">
        <v>65.207892999999999</v>
      </c>
      <c r="G4380">
        <v>8693900</v>
      </c>
    </row>
    <row r="4381" spans="1:7" x14ac:dyDescent="0.2">
      <c r="A4381" s="6">
        <v>42517</v>
      </c>
      <c r="B4381">
        <v>70.860000999999997</v>
      </c>
      <c r="C4381">
        <v>70.889999000000003</v>
      </c>
      <c r="D4381">
        <v>70.489998</v>
      </c>
      <c r="E4381">
        <v>70.75</v>
      </c>
      <c r="F4381">
        <v>65.115844999999993</v>
      </c>
      <c r="G4381">
        <v>5773700</v>
      </c>
    </row>
    <row r="4382" spans="1:7" x14ac:dyDescent="0.2">
      <c r="A4382" s="6">
        <v>42521</v>
      </c>
      <c r="B4382">
        <v>70.580001999999993</v>
      </c>
      <c r="C4382">
        <v>71</v>
      </c>
      <c r="D4382">
        <v>70.480002999999996</v>
      </c>
      <c r="E4382">
        <v>70.779999000000004</v>
      </c>
      <c r="F4382">
        <v>65.143456</v>
      </c>
      <c r="G4382">
        <v>8390200</v>
      </c>
    </row>
    <row r="4383" spans="1:7" x14ac:dyDescent="0.2">
      <c r="A4383" s="6">
        <v>42522</v>
      </c>
      <c r="B4383">
        <v>70.5</v>
      </c>
      <c r="C4383">
        <v>70.910004000000001</v>
      </c>
      <c r="D4383">
        <v>70.410004000000001</v>
      </c>
      <c r="E4383">
        <v>70.5</v>
      </c>
      <c r="F4383">
        <v>64.885765000000006</v>
      </c>
      <c r="G4383">
        <v>7220900</v>
      </c>
    </row>
    <row r="4384" spans="1:7" x14ac:dyDescent="0.2">
      <c r="A4384" s="6">
        <v>42523</v>
      </c>
      <c r="B4384">
        <v>70.5</v>
      </c>
      <c r="C4384">
        <v>71</v>
      </c>
      <c r="D4384">
        <v>70.150002000000001</v>
      </c>
      <c r="E4384">
        <v>70.949996999999996</v>
      </c>
      <c r="F4384">
        <v>65.299926999999997</v>
      </c>
      <c r="G4384">
        <v>6508700</v>
      </c>
    </row>
    <row r="4385" spans="1:7" x14ac:dyDescent="0.2">
      <c r="A4385" s="6">
        <v>42524</v>
      </c>
      <c r="B4385">
        <v>70.569999999999993</v>
      </c>
      <c r="C4385">
        <v>71.050003000000004</v>
      </c>
      <c r="D4385">
        <v>70.519997000000004</v>
      </c>
      <c r="E4385">
        <v>70.870002999999997</v>
      </c>
      <c r="F4385">
        <v>65.226303000000001</v>
      </c>
      <c r="G4385">
        <v>6374500</v>
      </c>
    </row>
    <row r="4386" spans="1:7" x14ac:dyDescent="0.2">
      <c r="A4386" s="6">
        <v>42527</v>
      </c>
      <c r="B4386">
        <v>71.519997000000004</v>
      </c>
      <c r="C4386">
        <v>71.550003000000004</v>
      </c>
      <c r="D4386">
        <v>71</v>
      </c>
      <c r="E4386">
        <v>71.050003000000004</v>
      </c>
      <c r="F4386">
        <v>65.391968000000006</v>
      </c>
      <c r="G4386">
        <v>9018000</v>
      </c>
    </row>
    <row r="4387" spans="1:7" x14ac:dyDescent="0.2">
      <c r="A4387" s="6">
        <v>42528</v>
      </c>
      <c r="B4387">
        <v>71.099997999999999</v>
      </c>
      <c r="C4387">
        <v>71.309997999999993</v>
      </c>
      <c r="D4387">
        <v>70.849997999999999</v>
      </c>
      <c r="E4387">
        <v>71.029999000000004</v>
      </c>
      <c r="F4387">
        <v>65.373535000000004</v>
      </c>
      <c r="G4387">
        <v>7363400</v>
      </c>
    </row>
    <row r="4388" spans="1:7" x14ac:dyDescent="0.2">
      <c r="A4388" s="6">
        <v>42529</v>
      </c>
      <c r="B4388">
        <v>70.849997999999999</v>
      </c>
      <c r="C4388">
        <v>71.449996999999996</v>
      </c>
      <c r="D4388">
        <v>70.800003000000004</v>
      </c>
      <c r="E4388">
        <v>71.279999000000004</v>
      </c>
      <c r="F4388">
        <v>65.603645</v>
      </c>
      <c r="G4388">
        <v>6139000</v>
      </c>
    </row>
    <row r="4389" spans="1:7" x14ac:dyDescent="0.2">
      <c r="A4389" s="6">
        <v>42530</v>
      </c>
      <c r="B4389">
        <v>71.360000999999997</v>
      </c>
      <c r="C4389">
        <v>71.589995999999999</v>
      </c>
      <c r="D4389">
        <v>70.849997999999999</v>
      </c>
      <c r="E4389">
        <v>71.089995999999999</v>
      </c>
      <c r="F4389">
        <v>65.428787</v>
      </c>
      <c r="G4389">
        <v>6069900</v>
      </c>
    </row>
    <row r="4390" spans="1:7" x14ac:dyDescent="0.2">
      <c r="A4390" s="6">
        <v>42531</v>
      </c>
      <c r="B4390">
        <v>71</v>
      </c>
      <c r="C4390">
        <v>71.410004000000001</v>
      </c>
      <c r="D4390">
        <v>70.680000000000007</v>
      </c>
      <c r="E4390">
        <v>71.139999000000003</v>
      </c>
      <c r="F4390">
        <v>65.474791999999994</v>
      </c>
      <c r="G4390">
        <v>7511400</v>
      </c>
    </row>
    <row r="4391" spans="1:7" x14ac:dyDescent="0.2">
      <c r="A4391" s="6">
        <v>42534</v>
      </c>
      <c r="B4391">
        <v>71</v>
      </c>
      <c r="C4391">
        <v>71.180000000000007</v>
      </c>
      <c r="D4391">
        <v>70.489998</v>
      </c>
      <c r="E4391">
        <v>70.529999000000004</v>
      </c>
      <c r="F4391">
        <v>64.913368000000006</v>
      </c>
      <c r="G4391">
        <v>7907600</v>
      </c>
    </row>
    <row r="4392" spans="1:7" x14ac:dyDescent="0.2">
      <c r="A4392" s="6">
        <v>42535</v>
      </c>
      <c r="B4392">
        <v>70.660004000000001</v>
      </c>
      <c r="C4392">
        <v>71.169998000000007</v>
      </c>
      <c r="D4392">
        <v>70.199996999999996</v>
      </c>
      <c r="E4392">
        <v>70.949996999999996</v>
      </c>
      <c r="F4392">
        <v>65.299926999999997</v>
      </c>
      <c r="G4392">
        <v>9066400</v>
      </c>
    </row>
    <row r="4393" spans="1:7" x14ac:dyDescent="0.2">
      <c r="A4393" s="6">
        <v>42536</v>
      </c>
      <c r="B4393">
        <v>71.199996999999996</v>
      </c>
      <c r="C4393">
        <v>71.610000999999997</v>
      </c>
      <c r="D4393">
        <v>71</v>
      </c>
      <c r="E4393">
        <v>71.120002999999997</v>
      </c>
      <c r="F4393">
        <v>65.456383000000002</v>
      </c>
      <c r="G4393">
        <v>8017000</v>
      </c>
    </row>
    <row r="4394" spans="1:7" x14ac:dyDescent="0.2">
      <c r="A4394" s="6">
        <v>42537</v>
      </c>
      <c r="B4394">
        <v>71</v>
      </c>
      <c r="C4394">
        <v>71.459998999999996</v>
      </c>
      <c r="D4394">
        <v>70.800003000000004</v>
      </c>
      <c r="E4394">
        <v>71.300003000000004</v>
      </c>
      <c r="F4394">
        <v>65.622046999999995</v>
      </c>
      <c r="G4394">
        <v>6705200</v>
      </c>
    </row>
    <row r="4395" spans="1:7" x14ac:dyDescent="0.2">
      <c r="A4395" s="6">
        <v>42538</v>
      </c>
      <c r="B4395">
        <v>71.050003000000004</v>
      </c>
      <c r="C4395">
        <v>71.309997999999993</v>
      </c>
      <c r="D4395">
        <v>70.400002000000001</v>
      </c>
      <c r="E4395">
        <v>70.949996999999996</v>
      </c>
      <c r="F4395">
        <v>65.299926999999997</v>
      </c>
      <c r="G4395">
        <v>18059300</v>
      </c>
    </row>
    <row r="4396" spans="1:7" x14ac:dyDescent="0.2">
      <c r="A4396" s="6">
        <v>42541</v>
      </c>
      <c r="B4396">
        <v>71.309997999999993</v>
      </c>
      <c r="C4396">
        <v>71.779999000000004</v>
      </c>
      <c r="D4396">
        <v>71.050003000000004</v>
      </c>
      <c r="E4396">
        <v>71.099997999999999</v>
      </c>
      <c r="F4396">
        <v>65.437973</v>
      </c>
      <c r="G4396">
        <v>7142500</v>
      </c>
    </row>
    <row r="4397" spans="1:7" x14ac:dyDescent="0.2">
      <c r="A4397" s="6">
        <v>42542</v>
      </c>
      <c r="B4397">
        <v>70.949996999999996</v>
      </c>
      <c r="C4397">
        <v>71.720000999999996</v>
      </c>
      <c r="D4397">
        <v>70.949996999999996</v>
      </c>
      <c r="E4397">
        <v>71.459998999999996</v>
      </c>
      <c r="F4397">
        <v>65.769310000000004</v>
      </c>
      <c r="G4397">
        <v>6674800</v>
      </c>
    </row>
    <row r="4398" spans="1:7" x14ac:dyDescent="0.2">
      <c r="A4398" s="6">
        <v>42543</v>
      </c>
      <c r="B4398">
        <v>71.599997999999999</v>
      </c>
      <c r="C4398">
        <v>72.25</v>
      </c>
      <c r="D4398">
        <v>71.569999999999993</v>
      </c>
      <c r="E4398">
        <v>71.75</v>
      </c>
      <c r="F4398">
        <v>66.036224000000004</v>
      </c>
      <c r="G4398">
        <v>8457500</v>
      </c>
    </row>
    <row r="4399" spans="1:7" x14ac:dyDescent="0.2">
      <c r="A4399" s="6">
        <v>42544</v>
      </c>
      <c r="B4399">
        <v>72.199996999999996</v>
      </c>
      <c r="C4399">
        <v>72.239998</v>
      </c>
      <c r="D4399">
        <v>71.790001000000004</v>
      </c>
      <c r="E4399">
        <v>72.099997999999999</v>
      </c>
      <c r="F4399">
        <v>66.358329999999995</v>
      </c>
      <c r="G4399">
        <v>6970200</v>
      </c>
    </row>
    <row r="4400" spans="1:7" x14ac:dyDescent="0.2">
      <c r="A4400" s="6">
        <v>42545</v>
      </c>
      <c r="B4400">
        <v>70.550003000000004</v>
      </c>
      <c r="C4400">
        <v>72.720000999999996</v>
      </c>
      <c r="D4400">
        <v>70.510002</v>
      </c>
      <c r="E4400">
        <v>71.959998999999996</v>
      </c>
      <c r="F4400">
        <v>66.229491999999993</v>
      </c>
      <c r="G4400">
        <v>15120400</v>
      </c>
    </row>
    <row r="4401" spans="1:7" x14ac:dyDescent="0.2">
      <c r="A4401" s="6">
        <v>42548</v>
      </c>
      <c r="B4401">
        <v>71.639999000000003</v>
      </c>
      <c r="C4401">
        <v>71.769997000000004</v>
      </c>
      <c r="D4401">
        <v>70.879997000000003</v>
      </c>
      <c r="E4401">
        <v>71.5</v>
      </c>
      <c r="F4401">
        <v>65.806128999999999</v>
      </c>
      <c r="G4401">
        <v>11303400</v>
      </c>
    </row>
    <row r="4402" spans="1:7" x14ac:dyDescent="0.2">
      <c r="A4402" s="6">
        <v>42549</v>
      </c>
      <c r="B4402">
        <v>71.760002</v>
      </c>
      <c r="C4402">
        <v>71.870002999999997</v>
      </c>
      <c r="D4402">
        <v>70.669998000000007</v>
      </c>
      <c r="E4402">
        <v>71.510002</v>
      </c>
      <c r="F4402">
        <v>65.815337999999997</v>
      </c>
      <c r="G4402">
        <v>8561200</v>
      </c>
    </row>
    <row r="4403" spans="1:7" x14ac:dyDescent="0.2">
      <c r="A4403" s="6">
        <v>42550</v>
      </c>
      <c r="B4403">
        <v>71.629997000000003</v>
      </c>
      <c r="C4403">
        <v>72.489998</v>
      </c>
      <c r="D4403">
        <v>71.559997999999993</v>
      </c>
      <c r="E4403">
        <v>72.459998999999996</v>
      </c>
      <c r="F4403">
        <v>66.689673999999997</v>
      </c>
      <c r="G4403">
        <v>7014700</v>
      </c>
    </row>
    <row r="4404" spans="1:7" x14ac:dyDescent="0.2">
      <c r="A4404" s="6">
        <v>42551</v>
      </c>
      <c r="B4404">
        <v>72.569999999999993</v>
      </c>
      <c r="C4404">
        <v>73.190002000000007</v>
      </c>
      <c r="D4404">
        <v>72.319999999999993</v>
      </c>
      <c r="E4404">
        <v>73.019997000000004</v>
      </c>
      <c r="F4404">
        <v>67.205070000000006</v>
      </c>
      <c r="G4404">
        <v>8713600</v>
      </c>
    </row>
    <row r="4405" spans="1:7" x14ac:dyDescent="0.2">
      <c r="A4405" s="6">
        <v>42552</v>
      </c>
      <c r="B4405">
        <v>73.129997000000003</v>
      </c>
      <c r="C4405">
        <v>73.169998000000007</v>
      </c>
      <c r="D4405">
        <v>72.419998000000007</v>
      </c>
      <c r="E4405">
        <v>72.809997999999993</v>
      </c>
      <c r="F4405">
        <v>67.011818000000005</v>
      </c>
      <c r="G4405">
        <v>7638800</v>
      </c>
    </row>
    <row r="4406" spans="1:7" x14ac:dyDescent="0.2">
      <c r="A4406" s="6">
        <v>42556</v>
      </c>
      <c r="B4406">
        <v>72.75</v>
      </c>
      <c r="C4406">
        <v>73.620002999999997</v>
      </c>
      <c r="D4406">
        <v>72.680000000000007</v>
      </c>
      <c r="E4406">
        <v>73.139999000000003</v>
      </c>
      <c r="F4406">
        <v>67.315535999999994</v>
      </c>
      <c r="G4406">
        <v>10748600</v>
      </c>
    </row>
    <row r="4407" spans="1:7" x14ac:dyDescent="0.2">
      <c r="A4407" s="6">
        <v>42557</v>
      </c>
      <c r="B4407">
        <v>73.260002</v>
      </c>
      <c r="C4407">
        <v>73.980002999999996</v>
      </c>
      <c r="D4407">
        <v>73.169998000000007</v>
      </c>
      <c r="E4407">
        <v>73.819999999999993</v>
      </c>
      <c r="F4407">
        <v>67.941360000000003</v>
      </c>
      <c r="G4407">
        <v>11062700</v>
      </c>
    </row>
    <row r="4408" spans="1:7" x14ac:dyDescent="0.2">
      <c r="A4408" s="6">
        <v>42558</v>
      </c>
      <c r="B4408">
        <v>73.730002999999996</v>
      </c>
      <c r="C4408">
        <v>73.930000000000007</v>
      </c>
      <c r="D4408">
        <v>73.150002000000001</v>
      </c>
      <c r="E4408">
        <v>73.529999000000004</v>
      </c>
      <c r="F4408">
        <v>67.674476999999996</v>
      </c>
      <c r="G4408">
        <v>7792800</v>
      </c>
    </row>
    <row r="4409" spans="1:7" x14ac:dyDescent="0.2">
      <c r="A4409" s="6">
        <v>42559</v>
      </c>
      <c r="B4409">
        <v>73.819999999999993</v>
      </c>
      <c r="C4409">
        <v>73.849997999999999</v>
      </c>
      <c r="D4409">
        <v>73.239998</v>
      </c>
      <c r="E4409">
        <v>73.839995999999999</v>
      </c>
      <c r="F4409">
        <v>67.959784999999997</v>
      </c>
      <c r="G4409">
        <v>9127600</v>
      </c>
    </row>
    <row r="4410" spans="1:7" x14ac:dyDescent="0.2">
      <c r="A4410" s="6">
        <v>42562</v>
      </c>
      <c r="B4410">
        <v>73.669998000000007</v>
      </c>
      <c r="C4410">
        <v>74.349997999999999</v>
      </c>
      <c r="D4410">
        <v>73.5</v>
      </c>
      <c r="E4410">
        <v>74.059997999999993</v>
      </c>
      <c r="F4410">
        <v>68.162246999999994</v>
      </c>
      <c r="G4410">
        <v>9040100</v>
      </c>
    </row>
    <row r="4411" spans="1:7" x14ac:dyDescent="0.2">
      <c r="A4411" s="6">
        <v>42563</v>
      </c>
      <c r="B4411">
        <v>73.559997999999993</v>
      </c>
      <c r="C4411">
        <v>73.730002999999996</v>
      </c>
      <c r="D4411">
        <v>73</v>
      </c>
      <c r="E4411">
        <v>73.269997000000004</v>
      </c>
      <c r="F4411">
        <v>67.435181</v>
      </c>
      <c r="G4411">
        <v>12361200</v>
      </c>
    </row>
    <row r="4412" spans="1:7" x14ac:dyDescent="0.2">
      <c r="A4412" s="6">
        <v>42564</v>
      </c>
      <c r="B4412">
        <v>73.25</v>
      </c>
      <c r="C4412">
        <v>73.629997000000003</v>
      </c>
      <c r="D4412">
        <v>72.940002000000007</v>
      </c>
      <c r="E4412">
        <v>73.620002999999997</v>
      </c>
      <c r="F4412">
        <v>67.757300999999998</v>
      </c>
      <c r="G4412">
        <v>6399000</v>
      </c>
    </row>
    <row r="4413" spans="1:7" x14ac:dyDescent="0.2">
      <c r="A4413" s="6">
        <v>42565</v>
      </c>
      <c r="B4413">
        <v>73.790001000000004</v>
      </c>
      <c r="C4413">
        <v>74.110000999999997</v>
      </c>
      <c r="D4413">
        <v>73.610000999999997</v>
      </c>
      <c r="E4413">
        <v>73.699996999999996</v>
      </c>
      <c r="F4413">
        <v>67.830924999999993</v>
      </c>
      <c r="G4413">
        <v>6646400</v>
      </c>
    </row>
    <row r="4414" spans="1:7" x14ac:dyDescent="0.2">
      <c r="A4414" s="6">
        <v>42566</v>
      </c>
      <c r="B4414">
        <v>73.980002999999996</v>
      </c>
      <c r="C4414">
        <v>74.010002</v>
      </c>
      <c r="D4414">
        <v>73.440002000000007</v>
      </c>
      <c r="E4414">
        <v>73.669998000000007</v>
      </c>
      <c r="F4414">
        <v>67.803329000000005</v>
      </c>
      <c r="G4414">
        <v>5994800</v>
      </c>
    </row>
    <row r="4415" spans="1:7" x14ac:dyDescent="0.2">
      <c r="A4415" s="6">
        <v>42569</v>
      </c>
      <c r="B4415">
        <v>73.639999000000003</v>
      </c>
      <c r="C4415">
        <v>74.180000000000007</v>
      </c>
      <c r="D4415">
        <v>73.529999000000004</v>
      </c>
      <c r="E4415">
        <v>73.839995999999999</v>
      </c>
      <c r="F4415">
        <v>67.959784999999997</v>
      </c>
      <c r="G4415">
        <v>5457300</v>
      </c>
    </row>
    <row r="4416" spans="1:7" x14ac:dyDescent="0.2">
      <c r="A4416" s="6">
        <v>42570</v>
      </c>
      <c r="B4416">
        <v>73.639999000000003</v>
      </c>
      <c r="C4416">
        <v>73.959998999999996</v>
      </c>
      <c r="D4416">
        <v>73.580001999999993</v>
      </c>
      <c r="E4416">
        <v>73.660004000000001</v>
      </c>
      <c r="F4416">
        <v>67.794128000000001</v>
      </c>
      <c r="G4416">
        <v>4798100</v>
      </c>
    </row>
    <row r="4417" spans="1:7" x14ac:dyDescent="0.2">
      <c r="A4417" s="6">
        <v>42571</v>
      </c>
      <c r="B4417">
        <v>73.879997000000003</v>
      </c>
      <c r="C4417">
        <v>74.110000999999997</v>
      </c>
      <c r="D4417">
        <v>73.629997000000003</v>
      </c>
      <c r="E4417">
        <v>73.790001000000004</v>
      </c>
      <c r="F4417">
        <v>67.913764999999998</v>
      </c>
      <c r="G4417">
        <v>5282000</v>
      </c>
    </row>
    <row r="4418" spans="1:7" x14ac:dyDescent="0.2">
      <c r="A4418" s="6">
        <v>42572</v>
      </c>
      <c r="B4418">
        <v>73.430000000000007</v>
      </c>
      <c r="C4418">
        <v>73.660004000000001</v>
      </c>
      <c r="D4418">
        <v>73.139999000000003</v>
      </c>
      <c r="E4418">
        <v>73.519997000000004</v>
      </c>
      <c r="F4418">
        <v>67.665267999999998</v>
      </c>
      <c r="G4418">
        <v>4391900</v>
      </c>
    </row>
    <row r="4419" spans="1:7" x14ac:dyDescent="0.2">
      <c r="A4419" s="6">
        <v>42573</v>
      </c>
      <c r="B4419">
        <v>73.760002</v>
      </c>
      <c r="C4419">
        <v>73.910004000000001</v>
      </c>
      <c r="D4419">
        <v>73.419998000000007</v>
      </c>
      <c r="E4419">
        <v>73.550003000000004</v>
      </c>
      <c r="F4419">
        <v>67.692870999999997</v>
      </c>
      <c r="G4419">
        <v>4316600</v>
      </c>
    </row>
    <row r="4420" spans="1:7" x14ac:dyDescent="0.2">
      <c r="A4420" s="6">
        <v>42576</v>
      </c>
      <c r="B4420">
        <v>73.550003000000004</v>
      </c>
      <c r="C4420">
        <v>73.830001999999993</v>
      </c>
      <c r="D4420">
        <v>73.410004000000001</v>
      </c>
      <c r="E4420">
        <v>73.75</v>
      </c>
      <c r="F4420">
        <v>67.876945000000006</v>
      </c>
      <c r="G4420">
        <v>4734000</v>
      </c>
    </row>
    <row r="4421" spans="1:7" x14ac:dyDescent="0.2">
      <c r="A4421" s="6">
        <v>42577</v>
      </c>
      <c r="B4421">
        <v>73.709998999999996</v>
      </c>
      <c r="C4421">
        <v>74.069999999999993</v>
      </c>
      <c r="D4421">
        <v>73.410004000000001</v>
      </c>
      <c r="E4421">
        <v>73.730002999999996</v>
      </c>
      <c r="F4421">
        <v>67.858542999999997</v>
      </c>
      <c r="G4421">
        <v>5248300</v>
      </c>
    </row>
    <row r="4422" spans="1:7" x14ac:dyDescent="0.2">
      <c r="A4422" s="6">
        <v>42578</v>
      </c>
      <c r="B4422">
        <v>73.660004000000001</v>
      </c>
      <c r="C4422">
        <v>73.819999999999993</v>
      </c>
      <c r="D4422">
        <v>73.139999000000003</v>
      </c>
      <c r="E4422">
        <v>73.319999999999993</v>
      </c>
      <c r="F4422">
        <v>67.481185999999994</v>
      </c>
      <c r="G4422">
        <v>5777900</v>
      </c>
    </row>
    <row r="4423" spans="1:7" x14ac:dyDescent="0.2">
      <c r="A4423" s="6">
        <v>42579</v>
      </c>
      <c r="B4423">
        <v>73.139999000000003</v>
      </c>
      <c r="C4423">
        <v>73.319999999999993</v>
      </c>
      <c r="D4423">
        <v>72.470000999999996</v>
      </c>
      <c r="E4423">
        <v>73.239998</v>
      </c>
      <c r="F4423">
        <v>67.407561999999999</v>
      </c>
      <c r="G4423">
        <v>4603200</v>
      </c>
    </row>
    <row r="4424" spans="1:7" x14ac:dyDescent="0.2">
      <c r="A4424" s="6">
        <v>42580</v>
      </c>
      <c r="B4424">
        <v>73.169998000000007</v>
      </c>
      <c r="C4424">
        <v>73.25</v>
      </c>
      <c r="D4424">
        <v>72.760002</v>
      </c>
      <c r="E4424">
        <v>72.970000999999996</v>
      </c>
      <c r="F4424">
        <v>67.159058000000002</v>
      </c>
      <c r="G4424">
        <v>6302200</v>
      </c>
    </row>
    <row r="4425" spans="1:7" x14ac:dyDescent="0.2">
      <c r="A4425" s="6">
        <v>42583</v>
      </c>
      <c r="B4425">
        <v>72.809997999999993</v>
      </c>
      <c r="C4425">
        <v>73.989998</v>
      </c>
      <c r="D4425">
        <v>72.809997999999993</v>
      </c>
      <c r="E4425">
        <v>73.779999000000004</v>
      </c>
      <c r="F4425">
        <v>67.904563999999993</v>
      </c>
      <c r="G4425">
        <v>5868400</v>
      </c>
    </row>
    <row r="4426" spans="1:7" x14ac:dyDescent="0.2">
      <c r="A4426" s="6">
        <v>42584</v>
      </c>
      <c r="B4426">
        <v>73.699996999999996</v>
      </c>
      <c r="C4426">
        <v>73.720000999999996</v>
      </c>
      <c r="D4426">
        <v>72.629997000000003</v>
      </c>
      <c r="E4426">
        <v>73.129997000000003</v>
      </c>
      <c r="F4426">
        <v>67.306327999999993</v>
      </c>
      <c r="G4426">
        <v>6513100</v>
      </c>
    </row>
    <row r="4427" spans="1:7" x14ac:dyDescent="0.2">
      <c r="A4427" s="6">
        <v>42585</v>
      </c>
      <c r="B4427">
        <v>73</v>
      </c>
      <c r="C4427">
        <v>73.400002000000001</v>
      </c>
      <c r="D4427">
        <v>72.510002</v>
      </c>
      <c r="E4427">
        <v>72.940002000000007</v>
      </c>
      <c r="F4427">
        <v>67.131454000000005</v>
      </c>
      <c r="G4427">
        <v>6568100</v>
      </c>
    </row>
    <row r="4428" spans="1:7" x14ac:dyDescent="0.2">
      <c r="A4428" s="6">
        <v>42586</v>
      </c>
      <c r="B4428">
        <v>72.800003000000004</v>
      </c>
      <c r="C4428">
        <v>73.489998</v>
      </c>
      <c r="D4428">
        <v>72.589995999999999</v>
      </c>
      <c r="E4428">
        <v>73.300003000000004</v>
      </c>
      <c r="F4428">
        <v>67.462776000000005</v>
      </c>
      <c r="G4428">
        <v>4944900</v>
      </c>
    </row>
    <row r="4429" spans="1:7" x14ac:dyDescent="0.2">
      <c r="A4429" s="6">
        <v>42587</v>
      </c>
      <c r="B4429">
        <v>73.459998999999996</v>
      </c>
      <c r="C4429">
        <v>73.949996999999996</v>
      </c>
      <c r="D4429">
        <v>73.459998999999996</v>
      </c>
      <c r="E4429">
        <v>73.760002</v>
      </c>
      <c r="F4429">
        <v>67.886154000000005</v>
      </c>
      <c r="G4429">
        <v>5415400</v>
      </c>
    </row>
    <row r="4430" spans="1:7" x14ac:dyDescent="0.2">
      <c r="A4430" s="6">
        <v>42590</v>
      </c>
      <c r="B4430">
        <v>74</v>
      </c>
      <c r="C4430">
        <v>74.069999999999993</v>
      </c>
      <c r="D4430">
        <v>73.040001000000004</v>
      </c>
      <c r="E4430">
        <v>73.339995999999999</v>
      </c>
      <c r="F4430">
        <v>67.499602999999993</v>
      </c>
      <c r="G4430">
        <v>6577200</v>
      </c>
    </row>
    <row r="4431" spans="1:7" x14ac:dyDescent="0.2">
      <c r="A4431" s="6">
        <v>42591</v>
      </c>
      <c r="B4431">
        <v>73.360000999999997</v>
      </c>
      <c r="C4431">
        <v>73.879997000000003</v>
      </c>
      <c r="D4431">
        <v>73.080001999999993</v>
      </c>
      <c r="E4431">
        <v>73.540001000000004</v>
      </c>
      <c r="F4431">
        <v>67.683670000000006</v>
      </c>
      <c r="G4431">
        <v>6427900</v>
      </c>
    </row>
    <row r="4432" spans="1:7" x14ac:dyDescent="0.2">
      <c r="A4432" s="6">
        <v>42592</v>
      </c>
      <c r="B4432">
        <v>73.569999999999993</v>
      </c>
      <c r="C4432">
        <v>74.510002</v>
      </c>
      <c r="D4432">
        <v>73.389999000000003</v>
      </c>
      <c r="E4432">
        <v>73.949996999999996</v>
      </c>
      <c r="F4432">
        <v>68.526947000000007</v>
      </c>
      <c r="G4432">
        <v>8052300</v>
      </c>
    </row>
    <row r="4433" spans="1:7" x14ac:dyDescent="0.2">
      <c r="A4433" s="6">
        <v>42593</v>
      </c>
      <c r="B4433">
        <v>74.5</v>
      </c>
      <c r="C4433">
        <v>74.800003000000004</v>
      </c>
      <c r="D4433">
        <v>73.529999000000004</v>
      </c>
      <c r="E4433">
        <v>73.800003000000004</v>
      </c>
      <c r="F4433">
        <v>68.387946999999997</v>
      </c>
      <c r="G4433">
        <v>6290300</v>
      </c>
    </row>
    <row r="4434" spans="1:7" x14ac:dyDescent="0.2">
      <c r="A4434" s="6">
        <v>42594</v>
      </c>
      <c r="B4434">
        <v>73.800003000000004</v>
      </c>
      <c r="C4434">
        <v>74.120002999999997</v>
      </c>
      <c r="D4434">
        <v>73.559997999999993</v>
      </c>
      <c r="E4434">
        <v>73.889999000000003</v>
      </c>
      <c r="F4434">
        <v>68.471328999999997</v>
      </c>
      <c r="G4434">
        <v>9994200</v>
      </c>
    </row>
    <row r="4435" spans="1:7" x14ac:dyDescent="0.2">
      <c r="A4435" s="6">
        <v>42597</v>
      </c>
      <c r="B4435">
        <v>73.809997999999993</v>
      </c>
      <c r="C4435">
        <v>74.010002</v>
      </c>
      <c r="D4435">
        <v>73.110000999999997</v>
      </c>
      <c r="E4435">
        <v>73.319999999999993</v>
      </c>
      <c r="F4435">
        <v>67.943138000000005</v>
      </c>
      <c r="G4435">
        <v>9636100</v>
      </c>
    </row>
    <row r="4436" spans="1:7" x14ac:dyDescent="0.2">
      <c r="A4436" s="6">
        <v>42598</v>
      </c>
      <c r="B4436">
        <v>72.589995999999999</v>
      </c>
      <c r="C4436">
        <v>73.309997999999993</v>
      </c>
      <c r="D4436">
        <v>72.209998999999996</v>
      </c>
      <c r="E4436">
        <v>72.889999000000003</v>
      </c>
      <c r="F4436">
        <v>67.544678000000005</v>
      </c>
      <c r="G4436">
        <v>9763300</v>
      </c>
    </row>
    <row r="4437" spans="1:7" x14ac:dyDescent="0.2">
      <c r="A4437" s="6">
        <v>42599</v>
      </c>
      <c r="B4437">
        <v>71.989998</v>
      </c>
      <c r="C4437">
        <v>72.949996999999996</v>
      </c>
      <c r="D4437">
        <v>71.989998</v>
      </c>
      <c r="E4437">
        <v>72.930000000000007</v>
      </c>
      <c r="F4437">
        <v>67.581726000000003</v>
      </c>
      <c r="G4437">
        <v>14343300</v>
      </c>
    </row>
    <row r="4438" spans="1:7" x14ac:dyDescent="0.2">
      <c r="A4438" s="6">
        <v>42600</v>
      </c>
      <c r="B4438">
        <v>72.930000000000007</v>
      </c>
      <c r="C4438">
        <v>75.190002000000007</v>
      </c>
      <c r="D4438">
        <v>72.930000000000007</v>
      </c>
      <c r="E4438">
        <v>74.300003000000004</v>
      </c>
      <c r="F4438">
        <v>68.851257000000004</v>
      </c>
      <c r="G4438">
        <v>26858300</v>
      </c>
    </row>
    <row r="4439" spans="1:7" x14ac:dyDescent="0.2">
      <c r="A4439" s="6">
        <v>42601</v>
      </c>
      <c r="B4439">
        <v>74.099997999999999</v>
      </c>
      <c r="C4439">
        <v>74.290001000000004</v>
      </c>
      <c r="D4439">
        <v>72.669998000000007</v>
      </c>
      <c r="E4439">
        <v>72.809997999999993</v>
      </c>
      <c r="F4439">
        <v>67.470551</v>
      </c>
      <c r="G4439">
        <v>15346400</v>
      </c>
    </row>
    <row r="4440" spans="1:7" x14ac:dyDescent="0.2">
      <c r="A4440" s="6">
        <v>42604</v>
      </c>
      <c r="B4440">
        <v>73.059997999999993</v>
      </c>
      <c r="C4440">
        <v>73.139999000000003</v>
      </c>
      <c r="D4440">
        <v>72.449996999999996</v>
      </c>
      <c r="E4440">
        <v>72.699996999999996</v>
      </c>
      <c r="F4440">
        <v>67.368606999999997</v>
      </c>
      <c r="G4440">
        <v>10312100</v>
      </c>
    </row>
    <row r="4441" spans="1:7" x14ac:dyDescent="0.2">
      <c r="A4441" s="6">
        <v>42605</v>
      </c>
      <c r="B4441">
        <v>72.889999000000003</v>
      </c>
      <c r="C4441">
        <v>73.069999999999993</v>
      </c>
      <c r="D4441">
        <v>71.959998999999996</v>
      </c>
      <c r="E4441">
        <v>71.970000999999996</v>
      </c>
      <c r="F4441">
        <v>66.692154000000002</v>
      </c>
      <c r="G4441">
        <v>9391400</v>
      </c>
    </row>
    <row r="4442" spans="1:7" x14ac:dyDescent="0.2">
      <c r="A4442" s="6">
        <v>42606</v>
      </c>
      <c r="B4442">
        <v>71.970000999999996</v>
      </c>
      <c r="C4442">
        <v>72.75</v>
      </c>
      <c r="D4442">
        <v>71.760002</v>
      </c>
      <c r="E4442">
        <v>72.230002999999996</v>
      </c>
      <c r="F4442">
        <v>66.933090000000007</v>
      </c>
      <c r="G4442">
        <v>10050700</v>
      </c>
    </row>
    <row r="4443" spans="1:7" x14ac:dyDescent="0.2">
      <c r="A4443" s="6">
        <v>42607</v>
      </c>
      <c r="B4443">
        <v>72.370002999999997</v>
      </c>
      <c r="C4443">
        <v>72.580001999999993</v>
      </c>
      <c r="D4443">
        <v>71.050003000000004</v>
      </c>
      <c r="E4443">
        <v>71.220000999999996</v>
      </c>
      <c r="F4443">
        <v>65.997153999999995</v>
      </c>
      <c r="G4443">
        <v>10514200</v>
      </c>
    </row>
    <row r="4444" spans="1:7" x14ac:dyDescent="0.2">
      <c r="A4444" s="6">
        <v>42608</v>
      </c>
      <c r="B4444">
        <v>71.410004000000001</v>
      </c>
      <c r="C4444">
        <v>71.690002000000007</v>
      </c>
      <c r="D4444">
        <v>70.889999000000003</v>
      </c>
      <c r="E4444">
        <v>71.139999000000003</v>
      </c>
      <c r="F4444">
        <v>65.923012</v>
      </c>
      <c r="G4444">
        <v>10038500</v>
      </c>
    </row>
    <row r="4445" spans="1:7" x14ac:dyDescent="0.2">
      <c r="A4445" s="6">
        <v>42611</v>
      </c>
      <c r="B4445">
        <v>71.139999000000003</v>
      </c>
      <c r="C4445">
        <v>71.660004000000001</v>
      </c>
      <c r="D4445">
        <v>71.099997999999999</v>
      </c>
      <c r="E4445">
        <v>71.400002000000001</v>
      </c>
      <c r="F4445">
        <v>66.163939999999997</v>
      </c>
      <c r="G4445">
        <v>7468100</v>
      </c>
    </row>
    <row r="4446" spans="1:7" x14ac:dyDescent="0.2">
      <c r="A4446" s="6">
        <v>42612</v>
      </c>
      <c r="B4446">
        <v>71.400002000000001</v>
      </c>
      <c r="C4446">
        <v>71.760002</v>
      </c>
      <c r="D4446">
        <v>71.150002000000001</v>
      </c>
      <c r="E4446">
        <v>71.309997999999993</v>
      </c>
      <c r="F4446">
        <v>66.080544000000003</v>
      </c>
      <c r="G4446">
        <v>5774200</v>
      </c>
    </row>
    <row r="4447" spans="1:7" x14ac:dyDescent="0.2">
      <c r="A4447" s="6">
        <v>42613</v>
      </c>
      <c r="B4447">
        <v>71.459998999999996</v>
      </c>
      <c r="C4447">
        <v>71.639999000000003</v>
      </c>
      <c r="D4447">
        <v>71.150002000000001</v>
      </c>
      <c r="E4447">
        <v>71.440002000000007</v>
      </c>
      <c r="F4447">
        <v>66.201012000000006</v>
      </c>
      <c r="G4447">
        <v>6311600</v>
      </c>
    </row>
    <row r="4448" spans="1:7" x14ac:dyDescent="0.2">
      <c r="A4448" s="6">
        <v>42614</v>
      </c>
      <c r="B4448">
        <v>71.569999999999993</v>
      </c>
      <c r="C4448">
        <v>72.860000999999997</v>
      </c>
      <c r="D4448">
        <v>71.410004000000001</v>
      </c>
      <c r="E4448">
        <v>72.839995999999999</v>
      </c>
      <c r="F4448">
        <v>67.498344000000003</v>
      </c>
      <c r="G4448">
        <v>11761400</v>
      </c>
    </row>
    <row r="4449" spans="1:7" x14ac:dyDescent="0.2">
      <c r="A4449" s="6">
        <v>42615</v>
      </c>
      <c r="B4449">
        <v>72.989998</v>
      </c>
      <c r="C4449">
        <v>73.190002000000007</v>
      </c>
      <c r="D4449">
        <v>72.419998000000007</v>
      </c>
      <c r="E4449">
        <v>72.5</v>
      </c>
      <c r="F4449">
        <v>67.183273</v>
      </c>
      <c r="G4449">
        <v>8082900</v>
      </c>
    </row>
    <row r="4450" spans="1:7" x14ac:dyDescent="0.2">
      <c r="A4450" s="6">
        <v>42619</v>
      </c>
      <c r="B4450">
        <v>72.760002</v>
      </c>
      <c r="C4450">
        <v>73.080001999999993</v>
      </c>
      <c r="D4450">
        <v>72.199996999999996</v>
      </c>
      <c r="E4450">
        <v>73</v>
      </c>
      <c r="F4450">
        <v>67.646606000000006</v>
      </c>
      <c r="G4450">
        <v>9570900</v>
      </c>
    </row>
    <row r="4451" spans="1:7" x14ac:dyDescent="0.2">
      <c r="A4451" s="6">
        <v>42620</v>
      </c>
      <c r="B4451">
        <v>73</v>
      </c>
      <c r="C4451">
        <v>73.050003000000004</v>
      </c>
      <c r="D4451">
        <v>72.010002</v>
      </c>
      <c r="E4451">
        <v>72.059997999999993</v>
      </c>
      <c r="F4451">
        <v>66.775536000000002</v>
      </c>
      <c r="G4451">
        <v>9618300</v>
      </c>
    </row>
    <row r="4452" spans="1:7" x14ac:dyDescent="0.2">
      <c r="A4452" s="6">
        <v>42621</v>
      </c>
      <c r="B4452">
        <v>71.889999000000003</v>
      </c>
      <c r="C4452">
        <v>72.319999999999993</v>
      </c>
      <c r="D4452">
        <v>71.709998999999996</v>
      </c>
      <c r="E4452">
        <v>71.830001999999993</v>
      </c>
      <c r="F4452">
        <v>66.562415999999999</v>
      </c>
      <c r="G4452">
        <v>9661200</v>
      </c>
    </row>
    <row r="4453" spans="1:7" x14ac:dyDescent="0.2">
      <c r="A4453" s="6">
        <v>42622</v>
      </c>
      <c r="B4453">
        <v>71.319999999999993</v>
      </c>
      <c r="C4453">
        <v>71.510002</v>
      </c>
      <c r="D4453">
        <v>70.300003000000004</v>
      </c>
      <c r="E4453">
        <v>70.300003000000004</v>
      </c>
      <c r="F4453">
        <v>65.144615000000002</v>
      </c>
      <c r="G4453">
        <v>12172600</v>
      </c>
    </row>
    <row r="4454" spans="1:7" x14ac:dyDescent="0.2">
      <c r="A4454" s="6">
        <v>42625</v>
      </c>
      <c r="B4454">
        <v>70.790001000000004</v>
      </c>
      <c r="C4454">
        <v>72.239998</v>
      </c>
      <c r="D4454">
        <v>70.720000999999996</v>
      </c>
      <c r="E4454">
        <v>71.940002000000007</v>
      </c>
      <c r="F4454">
        <v>66.664351999999994</v>
      </c>
      <c r="G4454">
        <v>10864000</v>
      </c>
    </row>
    <row r="4455" spans="1:7" x14ac:dyDescent="0.2">
      <c r="A4455" s="6">
        <v>42626</v>
      </c>
      <c r="B4455">
        <v>71.839995999999999</v>
      </c>
      <c r="C4455">
        <v>71.910004000000001</v>
      </c>
      <c r="D4455">
        <v>71.150002000000001</v>
      </c>
      <c r="E4455">
        <v>71.459998999999996</v>
      </c>
      <c r="F4455">
        <v>66.219536000000005</v>
      </c>
      <c r="G4455">
        <v>7507900</v>
      </c>
    </row>
    <row r="4456" spans="1:7" x14ac:dyDescent="0.2">
      <c r="A4456" s="6">
        <v>42627</v>
      </c>
      <c r="B4456">
        <v>71.620002999999997</v>
      </c>
      <c r="C4456">
        <v>72.059997999999993</v>
      </c>
      <c r="D4456">
        <v>71.400002000000001</v>
      </c>
      <c r="E4456">
        <v>71.519997000000004</v>
      </c>
      <c r="F4456">
        <v>66.275146000000007</v>
      </c>
      <c r="G4456">
        <v>6980500</v>
      </c>
    </row>
    <row r="4457" spans="1:7" x14ac:dyDescent="0.2">
      <c r="A4457" s="6">
        <v>42628</v>
      </c>
      <c r="B4457">
        <v>71.480002999999996</v>
      </c>
      <c r="C4457">
        <v>72.559997999999993</v>
      </c>
      <c r="D4457">
        <v>71.260002</v>
      </c>
      <c r="E4457">
        <v>72.400002000000001</v>
      </c>
      <c r="F4457">
        <v>67.090607000000006</v>
      </c>
      <c r="G4457">
        <v>7295600</v>
      </c>
    </row>
    <row r="4458" spans="1:7" x14ac:dyDescent="0.2">
      <c r="A4458" s="6">
        <v>42629</v>
      </c>
      <c r="B4458">
        <v>72.319999999999993</v>
      </c>
      <c r="C4458">
        <v>72.959998999999996</v>
      </c>
      <c r="D4458">
        <v>72.220000999999996</v>
      </c>
      <c r="E4458">
        <v>72.870002999999997</v>
      </c>
      <c r="F4458">
        <v>67.526131000000007</v>
      </c>
      <c r="G4458">
        <v>13935700</v>
      </c>
    </row>
    <row r="4459" spans="1:7" x14ac:dyDescent="0.2">
      <c r="A4459" s="6">
        <v>42632</v>
      </c>
      <c r="B4459">
        <v>72.639999000000003</v>
      </c>
      <c r="C4459">
        <v>72.870002999999997</v>
      </c>
      <c r="D4459">
        <v>72.089995999999999</v>
      </c>
      <c r="E4459">
        <v>72.089995999999999</v>
      </c>
      <c r="F4459">
        <v>66.803344999999993</v>
      </c>
      <c r="G4459">
        <v>6920700</v>
      </c>
    </row>
    <row r="4460" spans="1:7" x14ac:dyDescent="0.2">
      <c r="A4460" s="6">
        <v>42633</v>
      </c>
      <c r="B4460">
        <v>72.150002000000001</v>
      </c>
      <c r="C4460">
        <v>72.550003000000004</v>
      </c>
      <c r="D4460">
        <v>71.900002000000001</v>
      </c>
      <c r="E4460">
        <v>71.970000999999996</v>
      </c>
      <c r="F4460">
        <v>66.692154000000002</v>
      </c>
      <c r="G4460">
        <v>5910600</v>
      </c>
    </row>
    <row r="4461" spans="1:7" x14ac:dyDescent="0.2">
      <c r="A4461" s="6">
        <v>42634</v>
      </c>
      <c r="B4461">
        <v>72.180000000000007</v>
      </c>
      <c r="C4461">
        <v>72.540001000000004</v>
      </c>
      <c r="D4461">
        <v>71.510002</v>
      </c>
      <c r="E4461">
        <v>72.190002000000007</v>
      </c>
      <c r="F4461">
        <v>66.896011000000001</v>
      </c>
      <c r="G4461">
        <v>6675900</v>
      </c>
    </row>
    <row r="4462" spans="1:7" x14ac:dyDescent="0.2">
      <c r="A4462" s="6">
        <v>42635</v>
      </c>
      <c r="B4462">
        <v>72.430000000000007</v>
      </c>
      <c r="C4462">
        <v>72.540001000000004</v>
      </c>
      <c r="D4462">
        <v>71.989998</v>
      </c>
      <c r="E4462">
        <v>72.269997000000004</v>
      </c>
      <c r="F4462">
        <v>66.970146</v>
      </c>
      <c r="G4462">
        <v>5871900</v>
      </c>
    </row>
    <row r="4463" spans="1:7" x14ac:dyDescent="0.2">
      <c r="A4463" s="6">
        <v>42636</v>
      </c>
      <c r="B4463">
        <v>72.599997999999999</v>
      </c>
      <c r="C4463">
        <v>72.769997000000004</v>
      </c>
      <c r="D4463">
        <v>72.339995999999999</v>
      </c>
      <c r="E4463">
        <v>72.349997999999999</v>
      </c>
      <c r="F4463">
        <v>67.044250000000005</v>
      </c>
      <c r="G4463">
        <v>7696400</v>
      </c>
    </row>
    <row r="4464" spans="1:7" x14ac:dyDescent="0.2">
      <c r="A4464" s="6">
        <v>42639</v>
      </c>
      <c r="B4464">
        <v>72.309997999999993</v>
      </c>
      <c r="C4464">
        <v>72.330001999999993</v>
      </c>
      <c r="D4464">
        <v>71.519997000000004</v>
      </c>
      <c r="E4464">
        <v>71.620002999999997</v>
      </c>
      <c r="F4464">
        <v>66.367821000000006</v>
      </c>
      <c r="G4464">
        <v>5948700</v>
      </c>
    </row>
    <row r="4465" spans="1:7" x14ac:dyDescent="0.2">
      <c r="A4465" s="6">
        <v>42640</v>
      </c>
      <c r="B4465">
        <v>71.930000000000007</v>
      </c>
      <c r="C4465">
        <v>72.489998</v>
      </c>
      <c r="D4465">
        <v>71.580001999999993</v>
      </c>
      <c r="E4465">
        <v>72.330001999999993</v>
      </c>
      <c r="F4465">
        <v>67.025741999999994</v>
      </c>
      <c r="G4465">
        <v>6344400</v>
      </c>
    </row>
    <row r="4466" spans="1:7" x14ac:dyDescent="0.2">
      <c r="A4466" s="6">
        <v>42641</v>
      </c>
      <c r="B4466">
        <v>72.220000999999996</v>
      </c>
      <c r="C4466">
        <v>72.319999999999993</v>
      </c>
      <c r="D4466">
        <v>71.379997000000003</v>
      </c>
      <c r="E4466">
        <v>71.790001000000004</v>
      </c>
      <c r="F4466">
        <v>66.525336999999993</v>
      </c>
      <c r="G4466">
        <v>6184900</v>
      </c>
    </row>
    <row r="4467" spans="1:7" x14ac:dyDescent="0.2">
      <c r="A4467" s="6">
        <v>42642</v>
      </c>
      <c r="B4467">
        <v>71.569999999999993</v>
      </c>
      <c r="C4467">
        <v>71.709998999999996</v>
      </c>
      <c r="D4467">
        <v>70.620002999999997</v>
      </c>
      <c r="E4467">
        <v>70.730002999999996</v>
      </c>
      <c r="F4467">
        <v>65.543075999999999</v>
      </c>
      <c r="G4467">
        <v>7996800</v>
      </c>
    </row>
    <row r="4468" spans="1:7" x14ac:dyDescent="0.2">
      <c r="A4468" s="6">
        <v>42643</v>
      </c>
      <c r="B4468">
        <v>71.5</v>
      </c>
      <c r="C4468">
        <v>72.459998999999996</v>
      </c>
      <c r="D4468">
        <v>71.400002000000001</v>
      </c>
      <c r="E4468">
        <v>72.120002999999997</v>
      </c>
      <c r="F4468">
        <v>66.831146000000004</v>
      </c>
      <c r="G4468">
        <v>9982600</v>
      </c>
    </row>
    <row r="4469" spans="1:7" x14ac:dyDescent="0.2">
      <c r="A4469" s="6">
        <v>42646</v>
      </c>
      <c r="B4469">
        <v>71.830001999999993</v>
      </c>
      <c r="C4469">
        <v>72.150002000000001</v>
      </c>
      <c r="D4469">
        <v>71.599997999999999</v>
      </c>
      <c r="E4469">
        <v>72.010002</v>
      </c>
      <c r="F4469">
        <v>66.729209999999995</v>
      </c>
      <c r="G4469">
        <v>5857700</v>
      </c>
    </row>
    <row r="4470" spans="1:7" x14ac:dyDescent="0.2">
      <c r="A4470" s="6">
        <v>42647</v>
      </c>
      <c r="B4470">
        <v>72</v>
      </c>
      <c r="C4470">
        <v>72.569999999999993</v>
      </c>
      <c r="D4470">
        <v>71.550003000000004</v>
      </c>
      <c r="E4470">
        <v>71.75</v>
      </c>
      <c r="F4470">
        <v>66.488274000000004</v>
      </c>
      <c r="G4470">
        <v>6569300</v>
      </c>
    </row>
    <row r="4471" spans="1:7" x14ac:dyDescent="0.2">
      <c r="A4471" s="6">
        <v>42648</v>
      </c>
      <c r="B4471">
        <v>71.870002999999997</v>
      </c>
      <c r="C4471">
        <v>72.269997000000004</v>
      </c>
      <c r="D4471">
        <v>71.599997999999999</v>
      </c>
      <c r="E4471">
        <v>71.669998000000007</v>
      </c>
      <c r="F4471">
        <v>66.414139000000006</v>
      </c>
      <c r="G4471">
        <v>6464400</v>
      </c>
    </row>
    <row r="4472" spans="1:7" x14ac:dyDescent="0.2">
      <c r="A4472" s="6">
        <v>42649</v>
      </c>
      <c r="B4472">
        <v>71.669998000000007</v>
      </c>
      <c r="C4472">
        <v>71.669998000000007</v>
      </c>
      <c r="D4472">
        <v>68.889999000000003</v>
      </c>
      <c r="E4472">
        <v>69.360000999999997</v>
      </c>
      <c r="F4472">
        <v>64.273551999999995</v>
      </c>
      <c r="G4472">
        <v>20110300</v>
      </c>
    </row>
    <row r="4473" spans="1:7" x14ac:dyDescent="0.2">
      <c r="A4473" s="6">
        <v>42650</v>
      </c>
      <c r="B4473">
        <v>69.260002</v>
      </c>
      <c r="C4473">
        <v>69.470000999999996</v>
      </c>
      <c r="D4473">
        <v>68.169998000000007</v>
      </c>
      <c r="E4473">
        <v>68.699996999999996</v>
      </c>
      <c r="F4473">
        <v>63.661942000000003</v>
      </c>
      <c r="G4473">
        <v>12653800</v>
      </c>
    </row>
    <row r="4474" spans="1:7" x14ac:dyDescent="0.2">
      <c r="A4474" s="6">
        <v>42653</v>
      </c>
      <c r="B4474">
        <v>68.75</v>
      </c>
      <c r="C4474">
        <v>68.959998999999996</v>
      </c>
      <c r="D4474">
        <v>67.75</v>
      </c>
      <c r="E4474">
        <v>67.980002999999996</v>
      </c>
      <c r="F4474">
        <v>62.994759000000002</v>
      </c>
      <c r="G4474">
        <v>8988400</v>
      </c>
    </row>
    <row r="4475" spans="1:7" x14ac:dyDescent="0.2">
      <c r="A4475" s="6">
        <v>42654</v>
      </c>
      <c r="B4475">
        <v>67.949996999999996</v>
      </c>
      <c r="C4475">
        <v>67.959998999999996</v>
      </c>
      <c r="D4475">
        <v>67.300003000000004</v>
      </c>
      <c r="E4475">
        <v>67.389999000000003</v>
      </c>
      <c r="F4475">
        <v>62.448013000000003</v>
      </c>
      <c r="G4475">
        <v>8591500</v>
      </c>
    </row>
    <row r="4476" spans="1:7" x14ac:dyDescent="0.2">
      <c r="A4476" s="6">
        <v>42655</v>
      </c>
      <c r="B4476">
        <v>67.739998</v>
      </c>
      <c r="C4476">
        <v>67.910004000000001</v>
      </c>
      <c r="D4476">
        <v>67.370002999999997</v>
      </c>
      <c r="E4476">
        <v>67.459998999999996</v>
      </c>
      <c r="F4476">
        <v>62.512886000000002</v>
      </c>
      <c r="G4476">
        <v>8940700</v>
      </c>
    </row>
    <row r="4477" spans="1:7" x14ac:dyDescent="0.2">
      <c r="A4477" s="6">
        <v>42656</v>
      </c>
      <c r="B4477">
        <v>67.190002000000007</v>
      </c>
      <c r="C4477">
        <v>68.540001000000004</v>
      </c>
      <c r="D4477">
        <v>67.069999999999993</v>
      </c>
      <c r="E4477">
        <v>68.230002999999996</v>
      </c>
      <c r="F4477">
        <v>63.226418000000002</v>
      </c>
      <c r="G4477">
        <v>9193800</v>
      </c>
    </row>
    <row r="4478" spans="1:7" x14ac:dyDescent="0.2">
      <c r="A4478" s="6">
        <v>42657</v>
      </c>
      <c r="B4478">
        <v>68.419998000000007</v>
      </c>
      <c r="C4478">
        <v>68.809997999999993</v>
      </c>
      <c r="D4478">
        <v>68.209998999999996</v>
      </c>
      <c r="E4478">
        <v>68.449996999999996</v>
      </c>
      <c r="F4478">
        <v>63.430270999999998</v>
      </c>
      <c r="G4478">
        <v>6416000</v>
      </c>
    </row>
    <row r="4479" spans="1:7" x14ac:dyDescent="0.2">
      <c r="A4479" s="6">
        <v>42660</v>
      </c>
      <c r="B4479">
        <v>68.650002000000001</v>
      </c>
      <c r="C4479">
        <v>68.650002000000001</v>
      </c>
      <c r="D4479">
        <v>67.800003000000004</v>
      </c>
      <c r="E4479">
        <v>68.220000999999996</v>
      </c>
      <c r="F4479">
        <v>63.217143999999998</v>
      </c>
      <c r="G4479">
        <v>7493400</v>
      </c>
    </row>
    <row r="4480" spans="1:7" x14ac:dyDescent="0.2">
      <c r="A4480" s="6">
        <v>42661</v>
      </c>
      <c r="B4480">
        <v>68.569999999999993</v>
      </c>
      <c r="C4480">
        <v>68.980002999999996</v>
      </c>
      <c r="D4480">
        <v>68.230002999999996</v>
      </c>
      <c r="E4480">
        <v>68.870002999999997</v>
      </c>
      <c r="F4480">
        <v>63.819504000000002</v>
      </c>
      <c r="G4480">
        <v>7857700</v>
      </c>
    </row>
    <row r="4481" spans="1:7" x14ac:dyDescent="0.2">
      <c r="A4481" s="6">
        <v>42662</v>
      </c>
      <c r="B4481">
        <v>69.220000999999996</v>
      </c>
      <c r="C4481">
        <v>69.339995999999999</v>
      </c>
      <c r="D4481">
        <v>68.690002000000007</v>
      </c>
      <c r="E4481">
        <v>68.889999000000003</v>
      </c>
      <c r="F4481">
        <v>63.838012999999997</v>
      </c>
      <c r="G4481">
        <v>7123300</v>
      </c>
    </row>
    <row r="4482" spans="1:7" x14ac:dyDescent="0.2">
      <c r="A4482" s="6">
        <v>42663</v>
      </c>
      <c r="B4482">
        <v>68.980002999999996</v>
      </c>
      <c r="C4482">
        <v>69.080001999999993</v>
      </c>
      <c r="D4482">
        <v>68.569999999999993</v>
      </c>
      <c r="E4482">
        <v>68.730002999999996</v>
      </c>
      <c r="F4482">
        <v>63.689746999999997</v>
      </c>
      <c r="G4482">
        <v>6294000</v>
      </c>
    </row>
    <row r="4483" spans="1:7" x14ac:dyDescent="0.2">
      <c r="A4483" s="6">
        <v>42664</v>
      </c>
      <c r="B4483">
        <v>68.339995999999999</v>
      </c>
      <c r="C4483">
        <v>68.629997000000003</v>
      </c>
      <c r="D4483">
        <v>67.989998</v>
      </c>
      <c r="E4483">
        <v>68.339995999999999</v>
      </c>
      <c r="F4483">
        <v>63.328335000000003</v>
      </c>
      <c r="G4483">
        <v>7844600</v>
      </c>
    </row>
    <row r="4484" spans="1:7" x14ac:dyDescent="0.2">
      <c r="A4484" s="6">
        <v>42667</v>
      </c>
      <c r="B4484">
        <v>68.620002999999997</v>
      </c>
      <c r="C4484">
        <v>69.370002999999997</v>
      </c>
      <c r="D4484">
        <v>68.389999000000003</v>
      </c>
      <c r="E4484">
        <v>69.190002000000007</v>
      </c>
      <c r="F4484">
        <v>64.116005000000001</v>
      </c>
      <c r="G4484">
        <v>7163600</v>
      </c>
    </row>
    <row r="4485" spans="1:7" x14ac:dyDescent="0.2">
      <c r="A4485" s="6">
        <v>42668</v>
      </c>
      <c r="B4485">
        <v>69.010002</v>
      </c>
      <c r="C4485">
        <v>69.870002999999997</v>
      </c>
      <c r="D4485">
        <v>69</v>
      </c>
      <c r="E4485">
        <v>69.360000999999997</v>
      </c>
      <c r="F4485">
        <v>64.273551999999995</v>
      </c>
      <c r="G4485">
        <v>7629700</v>
      </c>
    </row>
    <row r="4486" spans="1:7" x14ac:dyDescent="0.2">
      <c r="A4486" s="6">
        <v>42669</v>
      </c>
      <c r="B4486">
        <v>69.300003000000004</v>
      </c>
      <c r="C4486">
        <v>69.809997999999993</v>
      </c>
      <c r="D4486">
        <v>69.139999000000003</v>
      </c>
      <c r="E4486">
        <v>69.589995999999999</v>
      </c>
      <c r="F4486">
        <v>64.486671000000001</v>
      </c>
      <c r="G4486">
        <v>5050500</v>
      </c>
    </row>
    <row r="4487" spans="1:7" x14ac:dyDescent="0.2">
      <c r="A4487" s="6">
        <v>42670</v>
      </c>
      <c r="B4487">
        <v>69.599997999999999</v>
      </c>
      <c r="C4487">
        <v>70</v>
      </c>
      <c r="D4487">
        <v>69.389999000000003</v>
      </c>
      <c r="E4487">
        <v>69.830001999999993</v>
      </c>
      <c r="F4487">
        <v>64.709068000000002</v>
      </c>
      <c r="G4487">
        <v>7131600</v>
      </c>
    </row>
    <row r="4488" spans="1:7" x14ac:dyDescent="0.2">
      <c r="A4488" s="6">
        <v>42671</v>
      </c>
      <c r="B4488">
        <v>69.800003000000004</v>
      </c>
      <c r="C4488">
        <v>70.209998999999996</v>
      </c>
      <c r="D4488">
        <v>69.730002999999996</v>
      </c>
      <c r="E4488">
        <v>69.989998</v>
      </c>
      <c r="F4488">
        <v>64.857353000000003</v>
      </c>
      <c r="G4488">
        <v>6952900</v>
      </c>
    </row>
    <row r="4489" spans="1:7" x14ac:dyDescent="0.2">
      <c r="A4489" s="6">
        <v>42674</v>
      </c>
      <c r="B4489">
        <v>70.059997999999993</v>
      </c>
      <c r="C4489">
        <v>70.169998000000007</v>
      </c>
      <c r="D4489">
        <v>69.849997999999999</v>
      </c>
      <c r="E4489">
        <v>70.019997000000004</v>
      </c>
      <c r="F4489">
        <v>64.885138999999995</v>
      </c>
      <c r="G4489">
        <v>6389000</v>
      </c>
    </row>
    <row r="4490" spans="1:7" x14ac:dyDescent="0.2">
      <c r="A4490" s="6">
        <v>42675</v>
      </c>
      <c r="B4490">
        <v>69.980002999999996</v>
      </c>
      <c r="C4490">
        <v>70.059997999999993</v>
      </c>
      <c r="D4490">
        <v>69.139999000000003</v>
      </c>
      <c r="E4490">
        <v>69.300003000000004</v>
      </c>
      <c r="F4490">
        <v>64.217949000000004</v>
      </c>
      <c r="G4490">
        <v>8838600</v>
      </c>
    </row>
    <row r="4491" spans="1:7" x14ac:dyDescent="0.2">
      <c r="A4491" s="6">
        <v>42676</v>
      </c>
      <c r="B4491">
        <v>69.199996999999996</v>
      </c>
      <c r="C4491">
        <v>69.970000999999996</v>
      </c>
      <c r="D4491">
        <v>69.199996999999996</v>
      </c>
      <c r="E4491">
        <v>69.449996999999996</v>
      </c>
      <c r="F4491">
        <v>64.356949</v>
      </c>
      <c r="G4491">
        <v>7645300</v>
      </c>
    </row>
    <row r="4492" spans="1:7" x14ac:dyDescent="0.2">
      <c r="A4492" s="6">
        <v>42677</v>
      </c>
      <c r="B4492">
        <v>69.629997000000003</v>
      </c>
      <c r="C4492">
        <v>70.080001999999993</v>
      </c>
      <c r="D4492">
        <v>69.349997999999999</v>
      </c>
      <c r="E4492">
        <v>69.629997000000003</v>
      </c>
      <c r="F4492">
        <v>64.523742999999996</v>
      </c>
      <c r="G4492">
        <v>6803900</v>
      </c>
    </row>
    <row r="4493" spans="1:7" x14ac:dyDescent="0.2">
      <c r="A4493" s="6">
        <v>42678</v>
      </c>
      <c r="B4493">
        <v>69.709998999999996</v>
      </c>
      <c r="C4493">
        <v>69.940002000000007</v>
      </c>
      <c r="D4493">
        <v>69.129997000000003</v>
      </c>
      <c r="E4493">
        <v>69.160004000000001</v>
      </c>
      <c r="F4493">
        <v>64.088202999999993</v>
      </c>
      <c r="G4493">
        <v>7262100</v>
      </c>
    </row>
    <row r="4494" spans="1:7" x14ac:dyDescent="0.2">
      <c r="A4494" s="6">
        <v>42681</v>
      </c>
      <c r="B4494">
        <v>69.620002999999997</v>
      </c>
      <c r="C4494">
        <v>69.839995999999999</v>
      </c>
      <c r="D4494">
        <v>69.160004000000001</v>
      </c>
      <c r="E4494">
        <v>69.779999000000004</v>
      </c>
      <c r="F4494">
        <v>64.662734999999998</v>
      </c>
      <c r="G4494">
        <v>9755400</v>
      </c>
    </row>
    <row r="4495" spans="1:7" x14ac:dyDescent="0.2">
      <c r="A4495" s="6">
        <v>42682</v>
      </c>
      <c r="B4495">
        <v>69.709998999999996</v>
      </c>
      <c r="C4495">
        <v>70.040001000000004</v>
      </c>
      <c r="D4495">
        <v>69.470000999999996</v>
      </c>
      <c r="E4495">
        <v>69.790001000000004</v>
      </c>
      <c r="F4495">
        <v>64.672011999999995</v>
      </c>
      <c r="G4495">
        <v>7621300</v>
      </c>
    </row>
    <row r="4496" spans="1:7" x14ac:dyDescent="0.2">
      <c r="A4496" s="6">
        <v>42683</v>
      </c>
      <c r="B4496">
        <v>69.300003000000004</v>
      </c>
      <c r="C4496">
        <v>71.5</v>
      </c>
      <c r="D4496">
        <v>69.290001000000004</v>
      </c>
      <c r="E4496">
        <v>71.099997999999999</v>
      </c>
      <c r="F4496">
        <v>65.885932999999994</v>
      </c>
      <c r="G4496">
        <v>16779500</v>
      </c>
    </row>
    <row r="4497" spans="1:7" x14ac:dyDescent="0.2">
      <c r="A4497" s="6">
        <v>42684</v>
      </c>
      <c r="B4497">
        <v>71.25</v>
      </c>
      <c r="C4497">
        <v>72.089995999999999</v>
      </c>
      <c r="D4497">
        <v>71</v>
      </c>
      <c r="E4497">
        <v>71.389999000000003</v>
      </c>
      <c r="F4497">
        <v>66.154670999999993</v>
      </c>
      <c r="G4497">
        <v>14321300</v>
      </c>
    </row>
    <row r="4498" spans="1:7" x14ac:dyDescent="0.2">
      <c r="A4498" s="6">
        <v>42685</v>
      </c>
      <c r="B4498">
        <v>71.110000999999997</v>
      </c>
      <c r="C4498">
        <v>71.279999000000004</v>
      </c>
      <c r="D4498">
        <v>70.599997999999999</v>
      </c>
      <c r="E4498">
        <v>71.230002999999996</v>
      </c>
      <c r="F4498">
        <v>66.006409000000005</v>
      </c>
      <c r="G4498">
        <v>8223900</v>
      </c>
    </row>
    <row r="4499" spans="1:7" x14ac:dyDescent="0.2">
      <c r="A4499" s="6">
        <v>42688</v>
      </c>
      <c r="B4499">
        <v>71.160004000000001</v>
      </c>
      <c r="C4499">
        <v>71.309997999999993</v>
      </c>
      <c r="D4499">
        <v>70.190002000000007</v>
      </c>
      <c r="E4499">
        <v>70.489998</v>
      </c>
      <c r="F4499">
        <v>65.320662999999996</v>
      </c>
      <c r="G4499">
        <v>12917500</v>
      </c>
    </row>
    <row r="4500" spans="1:7" x14ac:dyDescent="0.2">
      <c r="A4500" s="6">
        <v>42689</v>
      </c>
      <c r="B4500">
        <v>70.790001000000004</v>
      </c>
      <c r="C4500">
        <v>71.419998000000007</v>
      </c>
      <c r="D4500">
        <v>70.349997999999999</v>
      </c>
      <c r="E4500">
        <v>71.419998000000007</v>
      </c>
      <c r="F4500">
        <v>66.182472000000004</v>
      </c>
      <c r="G4500">
        <v>9725100</v>
      </c>
    </row>
    <row r="4501" spans="1:7" x14ac:dyDescent="0.2">
      <c r="A4501" s="6">
        <v>42690</v>
      </c>
      <c r="B4501">
        <v>71.75</v>
      </c>
      <c r="C4501">
        <v>72.059997999999993</v>
      </c>
      <c r="D4501">
        <v>71.330001999999993</v>
      </c>
      <c r="E4501">
        <v>71.389999000000003</v>
      </c>
      <c r="F4501">
        <v>66.154670999999993</v>
      </c>
      <c r="G4501">
        <v>11192400</v>
      </c>
    </row>
    <row r="4502" spans="1:7" x14ac:dyDescent="0.2">
      <c r="A4502" s="6">
        <v>42691</v>
      </c>
      <c r="B4502">
        <v>69.080001999999993</v>
      </c>
      <c r="C4502">
        <v>69.519997000000004</v>
      </c>
      <c r="D4502">
        <v>68.120002999999997</v>
      </c>
      <c r="E4502">
        <v>69.190002000000007</v>
      </c>
      <c r="F4502">
        <v>64.116005000000001</v>
      </c>
      <c r="G4502">
        <v>23440300</v>
      </c>
    </row>
    <row r="4503" spans="1:7" x14ac:dyDescent="0.2">
      <c r="A4503" s="6">
        <v>42692</v>
      </c>
      <c r="B4503">
        <v>68.930000000000007</v>
      </c>
      <c r="C4503">
        <v>69.400002000000001</v>
      </c>
      <c r="D4503">
        <v>68.440002000000007</v>
      </c>
      <c r="E4503">
        <v>68.540001000000004</v>
      </c>
      <c r="F4503">
        <v>63.513668000000003</v>
      </c>
      <c r="G4503">
        <v>11135300</v>
      </c>
    </row>
    <row r="4504" spans="1:7" x14ac:dyDescent="0.2">
      <c r="A4504" s="6">
        <v>42695</v>
      </c>
      <c r="B4504">
        <v>68.540001000000004</v>
      </c>
      <c r="C4504">
        <v>69.400002000000001</v>
      </c>
      <c r="D4504">
        <v>68.419998000000007</v>
      </c>
      <c r="E4504">
        <v>69.370002999999997</v>
      </c>
      <c r="F4504">
        <v>64.282814000000002</v>
      </c>
      <c r="G4504">
        <v>8356000</v>
      </c>
    </row>
    <row r="4505" spans="1:7" x14ac:dyDescent="0.2">
      <c r="A4505" s="6">
        <v>42696</v>
      </c>
      <c r="B4505">
        <v>69.730002999999996</v>
      </c>
      <c r="C4505">
        <v>70.419998000000007</v>
      </c>
      <c r="D4505">
        <v>69.730002999999996</v>
      </c>
      <c r="E4505">
        <v>70.120002999999997</v>
      </c>
      <c r="F4505">
        <v>64.977821000000006</v>
      </c>
      <c r="G4505">
        <v>10984000</v>
      </c>
    </row>
    <row r="4506" spans="1:7" x14ac:dyDescent="0.2">
      <c r="A4506" s="6">
        <v>42697</v>
      </c>
      <c r="B4506">
        <v>70.220000999999996</v>
      </c>
      <c r="C4506">
        <v>70.889999000000003</v>
      </c>
      <c r="D4506">
        <v>70.180000000000007</v>
      </c>
      <c r="E4506">
        <v>70.830001999999993</v>
      </c>
      <c r="F4506">
        <v>65.635750000000002</v>
      </c>
      <c r="G4506">
        <v>7398900</v>
      </c>
    </row>
    <row r="4507" spans="1:7" x14ac:dyDescent="0.2">
      <c r="A4507" s="6">
        <v>42699</v>
      </c>
      <c r="B4507">
        <v>71.110000999999997</v>
      </c>
      <c r="C4507">
        <v>71.650002000000001</v>
      </c>
      <c r="D4507">
        <v>70.980002999999996</v>
      </c>
      <c r="E4507">
        <v>71.230002999999996</v>
      </c>
      <c r="F4507">
        <v>66.006409000000005</v>
      </c>
      <c r="G4507">
        <v>4234400</v>
      </c>
    </row>
    <row r="4508" spans="1:7" x14ac:dyDescent="0.2">
      <c r="A4508" s="6">
        <v>42702</v>
      </c>
      <c r="B4508">
        <v>70.930000000000007</v>
      </c>
      <c r="C4508">
        <v>71.519997000000004</v>
      </c>
      <c r="D4508">
        <v>70.800003000000004</v>
      </c>
      <c r="E4508">
        <v>71.190002000000007</v>
      </c>
      <c r="F4508">
        <v>65.969345000000004</v>
      </c>
      <c r="G4508">
        <v>7099200</v>
      </c>
    </row>
    <row r="4509" spans="1:7" x14ac:dyDescent="0.2">
      <c r="A4509" s="6">
        <v>42703</v>
      </c>
      <c r="B4509">
        <v>71.379997000000003</v>
      </c>
      <c r="C4509">
        <v>71.790001000000004</v>
      </c>
      <c r="D4509">
        <v>71.199996999999996</v>
      </c>
      <c r="E4509">
        <v>71.370002999999997</v>
      </c>
      <c r="F4509">
        <v>66.136146999999994</v>
      </c>
      <c r="G4509">
        <v>7310100</v>
      </c>
    </row>
    <row r="4510" spans="1:7" x14ac:dyDescent="0.2">
      <c r="A4510" s="6">
        <v>42704</v>
      </c>
      <c r="B4510">
        <v>70.919998000000007</v>
      </c>
      <c r="C4510">
        <v>71.160004000000001</v>
      </c>
      <c r="D4510">
        <v>70.169998000000007</v>
      </c>
      <c r="E4510">
        <v>70.430000000000007</v>
      </c>
      <c r="F4510">
        <v>65.265090999999998</v>
      </c>
      <c r="G4510">
        <v>9326100</v>
      </c>
    </row>
    <row r="4511" spans="1:7" x14ac:dyDescent="0.2">
      <c r="A4511" s="6">
        <v>42705</v>
      </c>
      <c r="B4511">
        <v>70.25</v>
      </c>
      <c r="C4511">
        <v>70.730002999999996</v>
      </c>
      <c r="D4511">
        <v>70.050003000000004</v>
      </c>
      <c r="E4511">
        <v>70.669998000000007</v>
      </c>
      <c r="F4511">
        <v>65.487472999999994</v>
      </c>
      <c r="G4511">
        <v>6849800</v>
      </c>
    </row>
    <row r="4512" spans="1:7" x14ac:dyDescent="0.2">
      <c r="A4512" s="6">
        <v>42706</v>
      </c>
      <c r="B4512">
        <v>70.580001999999993</v>
      </c>
      <c r="C4512">
        <v>70.949996999999996</v>
      </c>
      <c r="D4512">
        <v>70.449996999999996</v>
      </c>
      <c r="E4512">
        <v>70.879997000000003</v>
      </c>
      <c r="F4512">
        <v>65.682075999999995</v>
      </c>
      <c r="G4512">
        <v>6674200</v>
      </c>
    </row>
    <row r="4513" spans="1:7" x14ac:dyDescent="0.2">
      <c r="A4513" s="6">
        <v>42709</v>
      </c>
      <c r="B4513">
        <v>70.900002000000001</v>
      </c>
      <c r="C4513">
        <v>70.989998</v>
      </c>
      <c r="D4513">
        <v>69.809997999999993</v>
      </c>
      <c r="E4513">
        <v>69.940002000000007</v>
      </c>
      <c r="F4513">
        <v>64.811027999999993</v>
      </c>
      <c r="G4513">
        <v>10527900</v>
      </c>
    </row>
    <row r="4514" spans="1:7" x14ac:dyDescent="0.2">
      <c r="A4514" s="6">
        <v>42710</v>
      </c>
      <c r="B4514">
        <v>70.010002</v>
      </c>
      <c r="C4514">
        <v>70.389999000000003</v>
      </c>
      <c r="D4514">
        <v>69.5</v>
      </c>
      <c r="E4514">
        <v>70.360000999999997</v>
      </c>
      <c r="F4514">
        <v>65.200210999999996</v>
      </c>
      <c r="G4514">
        <v>7778000</v>
      </c>
    </row>
    <row r="4515" spans="1:7" x14ac:dyDescent="0.2">
      <c r="A4515" s="6">
        <v>42711</v>
      </c>
      <c r="B4515">
        <v>69.930000000000007</v>
      </c>
      <c r="C4515">
        <v>70.650002000000001</v>
      </c>
      <c r="D4515">
        <v>69.900002000000001</v>
      </c>
      <c r="E4515">
        <v>70.599997999999999</v>
      </c>
      <c r="F4515">
        <v>65.890845999999996</v>
      </c>
      <c r="G4515">
        <v>6966200</v>
      </c>
    </row>
    <row r="4516" spans="1:7" x14ac:dyDescent="0.2">
      <c r="A4516" s="6">
        <v>42712</v>
      </c>
      <c r="B4516">
        <v>70.480002999999996</v>
      </c>
      <c r="C4516">
        <v>70.900002000000001</v>
      </c>
      <c r="D4516">
        <v>70.319999999999993</v>
      </c>
      <c r="E4516">
        <v>70.339995999999999</v>
      </c>
      <c r="F4516">
        <v>65.648193000000006</v>
      </c>
      <c r="G4516">
        <v>6844200</v>
      </c>
    </row>
    <row r="4517" spans="1:7" x14ac:dyDescent="0.2">
      <c r="A4517" s="6">
        <v>42713</v>
      </c>
      <c r="B4517">
        <v>70.269997000000004</v>
      </c>
      <c r="C4517">
        <v>70.430000000000007</v>
      </c>
      <c r="D4517">
        <v>69.739998</v>
      </c>
      <c r="E4517">
        <v>70.080001999999993</v>
      </c>
      <c r="F4517">
        <v>65.405533000000005</v>
      </c>
      <c r="G4517">
        <v>10756700</v>
      </c>
    </row>
    <row r="4518" spans="1:7" x14ac:dyDescent="0.2">
      <c r="A4518" s="6">
        <v>42716</v>
      </c>
      <c r="B4518">
        <v>70.069999999999993</v>
      </c>
      <c r="C4518">
        <v>71.779999000000004</v>
      </c>
      <c r="D4518">
        <v>70.019997000000004</v>
      </c>
      <c r="E4518">
        <v>71.669998000000007</v>
      </c>
      <c r="F4518">
        <v>66.889472999999995</v>
      </c>
      <c r="G4518">
        <v>9084100</v>
      </c>
    </row>
    <row r="4519" spans="1:7" x14ac:dyDescent="0.2">
      <c r="A4519" s="6">
        <v>42717</v>
      </c>
      <c r="B4519">
        <v>71.669998000000007</v>
      </c>
      <c r="C4519">
        <v>72.230002999999996</v>
      </c>
      <c r="D4519">
        <v>71.610000999999997</v>
      </c>
      <c r="E4519">
        <v>71.800003000000004</v>
      </c>
      <c r="F4519">
        <v>67.010795999999999</v>
      </c>
      <c r="G4519">
        <v>8887500</v>
      </c>
    </row>
    <row r="4520" spans="1:7" x14ac:dyDescent="0.2">
      <c r="A4520" s="6">
        <v>42718</v>
      </c>
      <c r="B4520">
        <v>71.900002000000001</v>
      </c>
      <c r="C4520">
        <v>72.480002999999996</v>
      </c>
      <c r="D4520">
        <v>71.180000000000007</v>
      </c>
      <c r="E4520">
        <v>71.339995999999999</v>
      </c>
      <c r="F4520">
        <v>66.581481999999994</v>
      </c>
      <c r="G4520">
        <v>8669400</v>
      </c>
    </row>
    <row r="4521" spans="1:7" x14ac:dyDescent="0.2">
      <c r="A4521" s="6">
        <v>42719</v>
      </c>
      <c r="B4521">
        <v>71.220000999999996</v>
      </c>
      <c r="C4521">
        <v>71.800003000000004</v>
      </c>
      <c r="D4521">
        <v>71.029999000000004</v>
      </c>
      <c r="E4521">
        <v>71.080001999999993</v>
      </c>
      <c r="F4521">
        <v>66.338843999999995</v>
      </c>
      <c r="G4521">
        <v>7136300</v>
      </c>
    </row>
    <row r="4522" spans="1:7" x14ac:dyDescent="0.2">
      <c r="A4522" s="6">
        <v>42720</v>
      </c>
      <c r="B4522">
        <v>71.069999999999993</v>
      </c>
      <c r="C4522">
        <v>71.639999000000003</v>
      </c>
      <c r="D4522">
        <v>70.599997999999999</v>
      </c>
      <c r="E4522">
        <v>70.980002999999996</v>
      </c>
      <c r="F4522">
        <v>66.245514</v>
      </c>
      <c r="G4522">
        <v>17844800</v>
      </c>
    </row>
    <row r="4523" spans="1:7" x14ac:dyDescent="0.2">
      <c r="A4523" s="6">
        <v>42723</v>
      </c>
      <c r="B4523">
        <v>70.839995999999999</v>
      </c>
      <c r="C4523">
        <v>71.75</v>
      </c>
      <c r="D4523">
        <v>70.839995999999999</v>
      </c>
      <c r="E4523">
        <v>71.580001999999993</v>
      </c>
      <c r="F4523">
        <v>66.805481</v>
      </c>
      <c r="G4523">
        <v>5889300</v>
      </c>
    </row>
    <row r="4524" spans="1:7" x14ac:dyDescent="0.2">
      <c r="A4524" s="6">
        <v>42724</v>
      </c>
      <c r="B4524">
        <v>71.730002999999996</v>
      </c>
      <c r="C4524">
        <v>71.930000000000007</v>
      </c>
      <c r="D4524">
        <v>71.510002</v>
      </c>
      <c r="E4524">
        <v>71.819999999999993</v>
      </c>
      <c r="F4524">
        <v>67.029465000000002</v>
      </c>
      <c r="G4524">
        <v>6108100</v>
      </c>
    </row>
    <row r="4525" spans="1:7" x14ac:dyDescent="0.2">
      <c r="A4525" s="6">
        <v>42725</v>
      </c>
      <c r="B4525">
        <v>71.660004000000001</v>
      </c>
      <c r="C4525">
        <v>72</v>
      </c>
      <c r="D4525">
        <v>71.239998</v>
      </c>
      <c r="E4525">
        <v>71.239998</v>
      </c>
      <c r="F4525">
        <v>66.488151999999999</v>
      </c>
      <c r="G4525">
        <v>5101000</v>
      </c>
    </row>
    <row r="4526" spans="1:7" x14ac:dyDescent="0.2">
      <c r="A4526" s="6">
        <v>42726</v>
      </c>
      <c r="B4526">
        <v>71.239998</v>
      </c>
      <c r="C4526">
        <v>71.239998</v>
      </c>
      <c r="D4526">
        <v>69.209998999999996</v>
      </c>
      <c r="E4526">
        <v>69.589995999999999</v>
      </c>
      <c r="F4526">
        <v>64.948211999999998</v>
      </c>
      <c r="G4526">
        <v>12106800</v>
      </c>
    </row>
    <row r="4527" spans="1:7" x14ac:dyDescent="0.2">
      <c r="A4527" s="6">
        <v>42727</v>
      </c>
      <c r="B4527">
        <v>69.430000000000007</v>
      </c>
      <c r="C4527">
        <v>69.75</v>
      </c>
      <c r="D4527">
        <v>69.360000999999997</v>
      </c>
      <c r="E4527">
        <v>69.540001000000004</v>
      </c>
      <c r="F4527">
        <v>64.90155</v>
      </c>
      <c r="G4527">
        <v>4803900</v>
      </c>
    </row>
    <row r="4528" spans="1:7" x14ac:dyDescent="0.2">
      <c r="A4528" s="6">
        <v>42731</v>
      </c>
      <c r="B4528">
        <v>69.300003000000004</v>
      </c>
      <c r="C4528">
        <v>69.819999999999993</v>
      </c>
      <c r="D4528">
        <v>69.25</v>
      </c>
      <c r="E4528">
        <v>69.699996999999996</v>
      </c>
      <c r="F4528">
        <v>65.050880000000006</v>
      </c>
      <c r="G4528">
        <v>4435700</v>
      </c>
    </row>
    <row r="4529" spans="1:7" x14ac:dyDescent="0.2">
      <c r="A4529" s="6">
        <v>42732</v>
      </c>
      <c r="B4529">
        <v>69.940002000000007</v>
      </c>
      <c r="C4529">
        <v>70</v>
      </c>
      <c r="D4529">
        <v>69.260002</v>
      </c>
      <c r="E4529">
        <v>69.309997999999993</v>
      </c>
      <c r="F4529">
        <v>64.686897000000002</v>
      </c>
      <c r="G4529">
        <v>4875700</v>
      </c>
    </row>
    <row r="4530" spans="1:7" x14ac:dyDescent="0.2">
      <c r="A4530" s="6">
        <v>42733</v>
      </c>
      <c r="B4530">
        <v>69.209998999999996</v>
      </c>
      <c r="C4530">
        <v>69.519997000000004</v>
      </c>
      <c r="D4530">
        <v>69.120002999999997</v>
      </c>
      <c r="E4530">
        <v>69.260002</v>
      </c>
      <c r="F4530">
        <v>64.640236000000002</v>
      </c>
      <c r="G4530">
        <v>4298400</v>
      </c>
    </row>
    <row r="4531" spans="1:7" x14ac:dyDescent="0.2">
      <c r="A4531" s="6">
        <v>42734</v>
      </c>
      <c r="B4531">
        <v>69.120002999999997</v>
      </c>
      <c r="C4531">
        <v>69.430000000000007</v>
      </c>
      <c r="D4531">
        <v>68.830001999999993</v>
      </c>
      <c r="E4531">
        <v>69.120002999999997</v>
      </c>
      <c r="F4531">
        <v>64.509559999999993</v>
      </c>
      <c r="G4531">
        <v>6889500</v>
      </c>
    </row>
    <row r="4532" spans="1:7" x14ac:dyDescent="0.2">
      <c r="A4532" s="6">
        <v>42738</v>
      </c>
      <c r="B4532">
        <v>69.239998</v>
      </c>
      <c r="C4532">
        <v>69.239998</v>
      </c>
      <c r="D4532">
        <v>68.050003000000004</v>
      </c>
      <c r="E4532">
        <v>68.660004000000001</v>
      </c>
      <c r="F4532">
        <v>64.080253999999996</v>
      </c>
      <c r="G4532">
        <v>10473200</v>
      </c>
    </row>
    <row r="4533" spans="1:7" x14ac:dyDescent="0.2">
      <c r="A4533" s="6">
        <v>42739</v>
      </c>
      <c r="B4533">
        <v>68.660004000000001</v>
      </c>
      <c r="C4533">
        <v>69.629997000000003</v>
      </c>
      <c r="D4533">
        <v>68.599997999999999</v>
      </c>
      <c r="E4533">
        <v>69.059997999999993</v>
      </c>
      <c r="F4533">
        <v>64.453575000000001</v>
      </c>
      <c r="G4533">
        <v>7918000</v>
      </c>
    </row>
    <row r="4534" spans="1:7" x14ac:dyDescent="0.2">
      <c r="A4534" s="6">
        <v>42740</v>
      </c>
      <c r="B4534">
        <v>68.430000000000007</v>
      </c>
      <c r="C4534">
        <v>69.330001999999993</v>
      </c>
      <c r="D4534">
        <v>68.120002999999997</v>
      </c>
      <c r="E4534">
        <v>69.209998999999996</v>
      </c>
      <c r="F4534">
        <v>64.593552000000003</v>
      </c>
      <c r="G4534">
        <v>7099200</v>
      </c>
    </row>
    <row r="4535" spans="1:7" x14ac:dyDescent="0.2">
      <c r="A4535" s="6">
        <v>42741</v>
      </c>
      <c r="B4535">
        <v>68.410004000000001</v>
      </c>
      <c r="C4535">
        <v>68.5</v>
      </c>
      <c r="D4535">
        <v>68.010002</v>
      </c>
      <c r="E4535">
        <v>68.260002</v>
      </c>
      <c r="F4535">
        <v>63.706921000000001</v>
      </c>
      <c r="G4535">
        <v>9491100</v>
      </c>
    </row>
    <row r="4536" spans="1:7" x14ac:dyDescent="0.2">
      <c r="A4536" s="6">
        <v>42744</v>
      </c>
      <c r="B4536">
        <v>68.330001999999993</v>
      </c>
      <c r="C4536">
        <v>68.800003000000004</v>
      </c>
      <c r="D4536">
        <v>68.319999999999993</v>
      </c>
      <c r="E4536">
        <v>68.709998999999996</v>
      </c>
      <c r="F4536">
        <v>64.126923000000005</v>
      </c>
      <c r="G4536">
        <v>8685200</v>
      </c>
    </row>
    <row r="4537" spans="1:7" x14ac:dyDescent="0.2">
      <c r="A4537" s="6">
        <v>42745</v>
      </c>
      <c r="B4537">
        <v>68.639999000000003</v>
      </c>
      <c r="C4537">
        <v>69.269997000000004</v>
      </c>
      <c r="D4537">
        <v>68.220000999999996</v>
      </c>
      <c r="E4537">
        <v>68.230002999999996</v>
      </c>
      <c r="F4537">
        <v>63.678932000000003</v>
      </c>
      <c r="G4537">
        <v>10256500</v>
      </c>
    </row>
    <row r="4538" spans="1:7" x14ac:dyDescent="0.2">
      <c r="A4538" s="6">
        <v>42746</v>
      </c>
      <c r="B4538">
        <v>68.199996999999996</v>
      </c>
      <c r="C4538">
        <v>68.620002999999997</v>
      </c>
      <c r="D4538">
        <v>68.190002000000007</v>
      </c>
      <c r="E4538">
        <v>68.529999000000004</v>
      </c>
      <c r="F4538">
        <v>63.958927000000003</v>
      </c>
      <c r="G4538">
        <v>6697600</v>
      </c>
    </row>
    <row r="4539" spans="1:7" x14ac:dyDescent="0.2">
      <c r="A4539" s="6">
        <v>42747</v>
      </c>
      <c r="B4539">
        <v>68.360000999999997</v>
      </c>
      <c r="C4539">
        <v>68.559997999999993</v>
      </c>
      <c r="D4539">
        <v>67.919998000000007</v>
      </c>
      <c r="E4539">
        <v>67.970000999999996</v>
      </c>
      <c r="F4539">
        <v>63.436275000000002</v>
      </c>
      <c r="G4539">
        <v>6544900</v>
      </c>
    </row>
    <row r="4540" spans="1:7" x14ac:dyDescent="0.2">
      <c r="A4540" s="6">
        <v>42748</v>
      </c>
      <c r="B4540">
        <v>67.980002999999996</v>
      </c>
      <c r="C4540">
        <v>68.019997000000004</v>
      </c>
      <c r="D4540">
        <v>67.080001999999993</v>
      </c>
      <c r="E4540">
        <v>67.129997000000003</v>
      </c>
      <c r="F4540">
        <v>62.652293999999998</v>
      </c>
      <c r="G4540">
        <v>10012500</v>
      </c>
    </row>
    <row r="4541" spans="1:7" x14ac:dyDescent="0.2">
      <c r="A4541" s="6">
        <v>42752</v>
      </c>
      <c r="B4541">
        <v>68.099997999999999</v>
      </c>
      <c r="C4541">
        <v>69.290001000000004</v>
      </c>
      <c r="D4541">
        <v>68.059997999999993</v>
      </c>
      <c r="E4541">
        <v>68.419998000000007</v>
      </c>
      <c r="F4541">
        <v>63.856251</v>
      </c>
      <c r="G4541">
        <v>13167500</v>
      </c>
    </row>
    <row r="4542" spans="1:7" x14ac:dyDescent="0.2">
      <c r="A4542" s="6">
        <v>42753</v>
      </c>
      <c r="B4542">
        <v>67.879997000000003</v>
      </c>
      <c r="C4542">
        <v>68.110000999999997</v>
      </c>
      <c r="D4542">
        <v>67.540001000000004</v>
      </c>
      <c r="E4542">
        <v>68.110000999999997</v>
      </c>
      <c r="F4542">
        <v>63.566947999999996</v>
      </c>
      <c r="G4542">
        <v>7321500</v>
      </c>
    </row>
    <row r="4543" spans="1:7" x14ac:dyDescent="0.2">
      <c r="A4543" s="6">
        <v>42754</v>
      </c>
      <c r="B4543">
        <v>68.129997000000003</v>
      </c>
      <c r="C4543">
        <v>68.190002000000007</v>
      </c>
      <c r="D4543">
        <v>67.480002999999996</v>
      </c>
      <c r="E4543">
        <v>67.620002999999997</v>
      </c>
      <c r="F4543">
        <v>63.109619000000002</v>
      </c>
      <c r="G4543">
        <v>6821100</v>
      </c>
    </row>
    <row r="4544" spans="1:7" x14ac:dyDescent="0.2">
      <c r="A4544" s="6">
        <v>42755</v>
      </c>
      <c r="B4544">
        <v>67.739998</v>
      </c>
      <c r="C4544">
        <v>67.830001999999993</v>
      </c>
      <c r="D4544">
        <v>67.019997000000004</v>
      </c>
      <c r="E4544">
        <v>67.180000000000007</v>
      </c>
      <c r="F4544">
        <v>62.698971</v>
      </c>
      <c r="G4544">
        <v>12054700</v>
      </c>
    </row>
    <row r="4545" spans="1:7" x14ac:dyDescent="0.2">
      <c r="A4545" s="6">
        <v>42758</v>
      </c>
      <c r="B4545">
        <v>67.010002</v>
      </c>
      <c r="C4545">
        <v>67.180000000000007</v>
      </c>
      <c r="D4545">
        <v>66.559997999999993</v>
      </c>
      <c r="E4545">
        <v>66.650002000000001</v>
      </c>
      <c r="F4545">
        <v>62.204310999999997</v>
      </c>
      <c r="G4545">
        <v>7951400</v>
      </c>
    </row>
    <row r="4546" spans="1:7" x14ac:dyDescent="0.2">
      <c r="A4546" s="6">
        <v>42759</v>
      </c>
      <c r="B4546">
        <v>66.889999000000003</v>
      </c>
      <c r="C4546">
        <v>67.410004000000001</v>
      </c>
      <c r="D4546">
        <v>66.660004000000001</v>
      </c>
      <c r="E4546">
        <v>67.400002000000001</v>
      </c>
      <c r="F4546">
        <v>62.904293000000003</v>
      </c>
      <c r="G4546">
        <v>10710600</v>
      </c>
    </row>
    <row r="4547" spans="1:7" x14ac:dyDescent="0.2">
      <c r="A4547" s="6">
        <v>42760</v>
      </c>
      <c r="B4547">
        <v>67.519997000000004</v>
      </c>
      <c r="C4547">
        <v>67.730002999999996</v>
      </c>
      <c r="D4547">
        <v>66.790001000000004</v>
      </c>
      <c r="E4547">
        <v>66.889999000000003</v>
      </c>
      <c r="F4547">
        <v>62.428322000000001</v>
      </c>
      <c r="G4547">
        <v>8722900</v>
      </c>
    </row>
    <row r="4548" spans="1:7" x14ac:dyDescent="0.2">
      <c r="A4548" s="6">
        <v>42761</v>
      </c>
      <c r="B4548">
        <v>67.129997000000003</v>
      </c>
      <c r="C4548">
        <v>67.220000999999996</v>
      </c>
      <c r="D4548">
        <v>66.620002999999997</v>
      </c>
      <c r="E4548">
        <v>66.730002999999996</v>
      </c>
      <c r="F4548">
        <v>62.278992000000002</v>
      </c>
      <c r="G4548">
        <v>6504100</v>
      </c>
    </row>
    <row r="4549" spans="1:7" x14ac:dyDescent="0.2">
      <c r="A4549" s="6">
        <v>42762</v>
      </c>
      <c r="B4549">
        <v>66.860000999999997</v>
      </c>
      <c r="C4549">
        <v>66.970000999999996</v>
      </c>
      <c r="D4549">
        <v>65.279999000000004</v>
      </c>
      <c r="E4549">
        <v>65.660004000000001</v>
      </c>
      <c r="F4549">
        <v>61.280365000000003</v>
      </c>
      <c r="G4549">
        <v>13433600</v>
      </c>
    </row>
    <row r="4550" spans="1:7" x14ac:dyDescent="0.2">
      <c r="A4550" s="6">
        <v>42765</v>
      </c>
      <c r="B4550">
        <v>65.629997000000003</v>
      </c>
      <c r="C4550">
        <v>66.480002999999996</v>
      </c>
      <c r="D4550">
        <v>65.629997000000003</v>
      </c>
      <c r="E4550">
        <v>66.419998000000007</v>
      </c>
      <c r="F4550">
        <v>61.989669999999997</v>
      </c>
      <c r="G4550">
        <v>8641500</v>
      </c>
    </row>
    <row r="4551" spans="1:7" x14ac:dyDescent="0.2">
      <c r="A4551" s="6">
        <v>42766</v>
      </c>
      <c r="B4551">
        <v>66.209998999999996</v>
      </c>
      <c r="C4551">
        <v>66.889999000000003</v>
      </c>
      <c r="D4551">
        <v>65.879997000000003</v>
      </c>
      <c r="E4551">
        <v>66.739998</v>
      </c>
      <c r="F4551">
        <v>62.288307000000003</v>
      </c>
      <c r="G4551">
        <v>9320900</v>
      </c>
    </row>
    <row r="4552" spans="1:7" x14ac:dyDescent="0.2">
      <c r="A4552" s="6">
        <v>42767</v>
      </c>
      <c r="B4552">
        <v>66.459998999999996</v>
      </c>
      <c r="C4552">
        <v>66.709998999999996</v>
      </c>
      <c r="D4552">
        <v>66.040001000000004</v>
      </c>
      <c r="E4552">
        <v>66.230002999999996</v>
      </c>
      <c r="F4552">
        <v>61.812344000000003</v>
      </c>
      <c r="G4552">
        <v>9050000</v>
      </c>
    </row>
    <row r="4553" spans="1:7" x14ac:dyDescent="0.2">
      <c r="A4553" s="6">
        <v>42768</v>
      </c>
      <c r="B4553">
        <v>66.339995999999999</v>
      </c>
      <c r="C4553">
        <v>67.139999000000003</v>
      </c>
      <c r="D4553">
        <v>66.339995999999999</v>
      </c>
      <c r="E4553">
        <v>66.699996999999996</v>
      </c>
      <c r="F4553">
        <v>62.250973000000002</v>
      </c>
      <c r="G4553">
        <v>8998700</v>
      </c>
    </row>
    <row r="4554" spans="1:7" x14ac:dyDescent="0.2">
      <c r="A4554" s="6">
        <v>42769</v>
      </c>
      <c r="B4554">
        <v>66.819999999999993</v>
      </c>
      <c r="C4554">
        <v>66.930000000000007</v>
      </c>
      <c r="D4554">
        <v>66.440002000000007</v>
      </c>
      <c r="E4554">
        <v>66.5</v>
      </c>
      <c r="F4554">
        <v>62.064323000000002</v>
      </c>
      <c r="G4554">
        <v>7625300</v>
      </c>
    </row>
    <row r="4555" spans="1:7" x14ac:dyDescent="0.2">
      <c r="A4555" s="6">
        <v>42772</v>
      </c>
      <c r="B4555">
        <v>66.370002999999997</v>
      </c>
      <c r="C4555">
        <v>66.860000999999997</v>
      </c>
      <c r="D4555">
        <v>66.370002999999997</v>
      </c>
      <c r="E4555">
        <v>66.400002000000001</v>
      </c>
      <c r="F4555">
        <v>61.971004000000001</v>
      </c>
      <c r="G4555">
        <v>9097200</v>
      </c>
    </row>
    <row r="4556" spans="1:7" x14ac:dyDescent="0.2">
      <c r="A4556" s="6">
        <v>42773</v>
      </c>
      <c r="B4556">
        <v>66.559997999999993</v>
      </c>
      <c r="C4556">
        <v>67</v>
      </c>
      <c r="D4556">
        <v>66.510002</v>
      </c>
      <c r="E4556">
        <v>66.889999000000003</v>
      </c>
      <c r="F4556">
        <v>62.428322000000001</v>
      </c>
      <c r="G4556">
        <v>5805700</v>
      </c>
    </row>
    <row r="4557" spans="1:7" x14ac:dyDescent="0.2">
      <c r="A4557" s="6">
        <v>42774</v>
      </c>
      <c r="B4557">
        <v>66.889999000000003</v>
      </c>
      <c r="C4557">
        <v>67.819999999999993</v>
      </c>
      <c r="D4557">
        <v>66.889999000000003</v>
      </c>
      <c r="E4557">
        <v>67.809997999999993</v>
      </c>
      <c r="F4557">
        <v>63.286942000000003</v>
      </c>
      <c r="G4557">
        <v>7660800</v>
      </c>
    </row>
    <row r="4558" spans="1:7" x14ac:dyDescent="0.2">
      <c r="A4558" s="6">
        <v>42775</v>
      </c>
      <c r="B4558">
        <v>67.809997999999993</v>
      </c>
      <c r="C4558">
        <v>69.139999000000003</v>
      </c>
      <c r="D4558">
        <v>67.75</v>
      </c>
      <c r="E4558">
        <v>69.080001999999993</v>
      </c>
      <c r="F4558">
        <v>64.472244000000003</v>
      </c>
      <c r="G4558">
        <v>11080500</v>
      </c>
    </row>
    <row r="4559" spans="1:7" x14ac:dyDescent="0.2">
      <c r="A4559" s="6">
        <v>42776</v>
      </c>
      <c r="B4559">
        <v>68.25</v>
      </c>
      <c r="C4559">
        <v>68.599997999999999</v>
      </c>
      <c r="D4559">
        <v>67.760002</v>
      </c>
      <c r="E4559">
        <v>68.019997000000004</v>
      </c>
      <c r="F4559">
        <v>63.482944000000003</v>
      </c>
      <c r="G4559">
        <v>12445600</v>
      </c>
    </row>
    <row r="4560" spans="1:7" x14ac:dyDescent="0.2">
      <c r="A4560" s="6">
        <v>42779</v>
      </c>
      <c r="B4560">
        <v>68.319999999999993</v>
      </c>
      <c r="C4560">
        <v>68.650002000000001</v>
      </c>
      <c r="D4560">
        <v>67.559997999999993</v>
      </c>
      <c r="E4560">
        <v>67.769997000000004</v>
      </c>
      <c r="F4560">
        <v>63.249611000000002</v>
      </c>
      <c r="G4560">
        <v>8374300</v>
      </c>
    </row>
    <row r="4561" spans="1:7" x14ac:dyDescent="0.2">
      <c r="A4561" s="6">
        <v>42780</v>
      </c>
      <c r="B4561">
        <v>67.879997000000003</v>
      </c>
      <c r="C4561">
        <v>68.680000000000007</v>
      </c>
      <c r="D4561">
        <v>67.709998999999996</v>
      </c>
      <c r="E4561">
        <v>68.660004000000001</v>
      </c>
      <c r="F4561">
        <v>64.080253999999996</v>
      </c>
      <c r="G4561">
        <v>8462300</v>
      </c>
    </row>
    <row r="4562" spans="1:7" x14ac:dyDescent="0.2">
      <c r="A4562" s="6">
        <v>42781</v>
      </c>
      <c r="B4562">
        <v>67.800003000000004</v>
      </c>
      <c r="C4562">
        <v>68.709998999999996</v>
      </c>
      <c r="D4562">
        <v>67.760002</v>
      </c>
      <c r="E4562">
        <v>68.690002000000007</v>
      </c>
      <c r="F4562">
        <v>64.108238</v>
      </c>
      <c r="G4562">
        <v>8563300</v>
      </c>
    </row>
    <row r="4563" spans="1:7" x14ac:dyDescent="0.2">
      <c r="A4563" s="6">
        <v>42782</v>
      </c>
      <c r="B4563">
        <v>68.669998000000007</v>
      </c>
      <c r="C4563">
        <v>69.239998</v>
      </c>
      <c r="D4563">
        <v>68.610000999999997</v>
      </c>
      <c r="E4563">
        <v>68.870002999999997</v>
      </c>
      <c r="F4563">
        <v>64.276259999999994</v>
      </c>
      <c r="G4563">
        <v>8413800</v>
      </c>
    </row>
    <row r="4564" spans="1:7" x14ac:dyDescent="0.2">
      <c r="A4564" s="6">
        <v>42783</v>
      </c>
      <c r="B4564">
        <v>68.830001999999993</v>
      </c>
      <c r="C4564">
        <v>69.790001000000004</v>
      </c>
      <c r="D4564">
        <v>68.690002000000007</v>
      </c>
      <c r="E4564">
        <v>69.370002999999997</v>
      </c>
      <c r="F4564">
        <v>64.742896999999999</v>
      </c>
      <c r="G4564">
        <v>12837400</v>
      </c>
    </row>
    <row r="4565" spans="1:7" x14ac:dyDescent="0.2">
      <c r="A4565" s="6">
        <v>42787</v>
      </c>
      <c r="B4565">
        <v>71.209998999999996</v>
      </c>
      <c r="C4565">
        <v>72.279999000000004</v>
      </c>
      <c r="D4565">
        <v>70.699996999999996</v>
      </c>
      <c r="E4565">
        <v>71.449996999999996</v>
      </c>
      <c r="F4565">
        <v>66.684143000000006</v>
      </c>
      <c r="G4565">
        <v>22412900</v>
      </c>
    </row>
    <row r="4566" spans="1:7" x14ac:dyDescent="0.2">
      <c r="A4566" s="6">
        <v>42788</v>
      </c>
      <c r="B4566">
        <v>72.25</v>
      </c>
      <c r="C4566">
        <v>72.370002999999997</v>
      </c>
      <c r="D4566">
        <v>71.480002999999996</v>
      </c>
      <c r="E4566">
        <v>71.709998999999996</v>
      </c>
      <c r="F4566">
        <v>66.926818999999995</v>
      </c>
      <c r="G4566">
        <v>15242700</v>
      </c>
    </row>
    <row r="4567" spans="1:7" x14ac:dyDescent="0.2">
      <c r="A4567" s="6">
        <v>42789</v>
      </c>
      <c r="B4567">
        <v>72</v>
      </c>
      <c r="C4567">
        <v>72.5</v>
      </c>
      <c r="D4567">
        <v>71.160004000000001</v>
      </c>
      <c r="E4567">
        <v>71.309997999999993</v>
      </c>
      <c r="F4567">
        <v>66.553489999999996</v>
      </c>
      <c r="G4567">
        <v>12799700</v>
      </c>
    </row>
    <row r="4568" spans="1:7" x14ac:dyDescent="0.2">
      <c r="A4568" s="6">
        <v>42790</v>
      </c>
      <c r="B4568">
        <v>71.339995999999999</v>
      </c>
      <c r="C4568">
        <v>72.800003000000004</v>
      </c>
      <c r="D4568">
        <v>71.300003000000004</v>
      </c>
      <c r="E4568">
        <v>72.389999000000003</v>
      </c>
      <c r="F4568">
        <v>67.561447000000001</v>
      </c>
      <c r="G4568">
        <v>13889900</v>
      </c>
    </row>
    <row r="4569" spans="1:7" x14ac:dyDescent="0.2">
      <c r="A4569" s="6">
        <v>42793</v>
      </c>
      <c r="B4569">
        <v>72.279999000000004</v>
      </c>
      <c r="C4569">
        <v>72.419998000000007</v>
      </c>
      <c r="D4569">
        <v>71.529999000000004</v>
      </c>
      <c r="E4569">
        <v>71.739998</v>
      </c>
      <c r="F4569">
        <v>66.954811000000007</v>
      </c>
      <c r="G4569">
        <v>9254700</v>
      </c>
    </row>
    <row r="4570" spans="1:7" x14ac:dyDescent="0.2">
      <c r="A4570" s="6">
        <v>42794</v>
      </c>
      <c r="B4570">
        <v>70.870002999999997</v>
      </c>
      <c r="C4570">
        <v>71</v>
      </c>
      <c r="D4570">
        <v>70</v>
      </c>
      <c r="E4570">
        <v>70.930000000000007</v>
      </c>
      <c r="F4570">
        <v>66.198830000000001</v>
      </c>
      <c r="G4570">
        <v>15952600</v>
      </c>
    </row>
    <row r="4571" spans="1:7" x14ac:dyDescent="0.2">
      <c r="A4571" s="6">
        <v>42795</v>
      </c>
      <c r="B4571">
        <v>70.970000999999996</v>
      </c>
      <c r="C4571">
        <v>71.080001999999993</v>
      </c>
      <c r="D4571">
        <v>70.150002000000001</v>
      </c>
      <c r="E4571">
        <v>70.449996999999996</v>
      </c>
      <c r="F4571">
        <v>65.750854000000004</v>
      </c>
      <c r="G4571">
        <v>13522700</v>
      </c>
    </row>
    <row r="4572" spans="1:7" x14ac:dyDescent="0.2">
      <c r="A4572" s="6">
        <v>42796</v>
      </c>
      <c r="B4572">
        <v>70.419998000000007</v>
      </c>
      <c r="C4572">
        <v>70.900002000000001</v>
      </c>
      <c r="D4572">
        <v>70.169998000000007</v>
      </c>
      <c r="E4572">
        <v>70.760002</v>
      </c>
      <c r="F4572">
        <v>66.040183999999996</v>
      </c>
      <c r="G4572">
        <v>8916300</v>
      </c>
    </row>
    <row r="4573" spans="1:7" x14ac:dyDescent="0.2">
      <c r="A4573" s="6">
        <v>42797</v>
      </c>
      <c r="B4573">
        <v>70.760002</v>
      </c>
      <c r="C4573">
        <v>71.019997000000004</v>
      </c>
      <c r="D4573">
        <v>69.879997000000003</v>
      </c>
      <c r="E4573">
        <v>70.029999000000004</v>
      </c>
      <c r="F4573">
        <v>65.358863999999997</v>
      </c>
      <c r="G4573">
        <v>9297900</v>
      </c>
    </row>
    <row r="4574" spans="1:7" x14ac:dyDescent="0.2">
      <c r="A4574" s="6">
        <v>42800</v>
      </c>
      <c r="B4574">
        <v>70</v>
      </c>
      <c r="C4574">
        <v>70.440002000000007</v>
      </c>
      <c r="D4574">
        <v>69.779999000000004</v>
      </c>
      <c r="E4574">
        <v>69.879997000000003</v>
      </c>
      <c r="F4574">
        <v>65.218872000000005</v>
      </c>
      <c r="G4574">
        <v>9182600</v>
      </c>
    </row>
    <row r="4575" spans="1:7" x14ac:dyDescent="0.2">
      <c r="A4575" s="6">
        <v>42801</v>
      </c>
      <c r="B4575">
        <v>69.900002000000001</v>
      </c>
      <c r="C4575">
        <v>70.209998999999996</v>
      </c>
      <c r="D4575">
        <v>69.860000999999997</v>
      </c>
      <c r="E4575">
        <v>69.870002999999997</v>
      </c>
      <c r="F4575">
        <v>65.209548999999996</v>
      </c>
      <c r="G4575">
        <v>7282900</v>
      </c>
    </row>
    <row r="4576" spans="1:7" x14ac:dyDescent="0.2">
      <c r="A4576" s="6">
        <v>42802</v>
      </c>
      <c r="B4576">
        <v>69.690002000000007</v>
      </c>
      <c r="C4576">
        <v>70.029999000000004</v>
      </c>
      <c r="D4576">
        <v>69.540001000000004</v>
      </c>
      <c r="E4576">
        <v>69.800003000000004</v>
      </c>
      <c r="F4576">
        <v>65.623206999999994</v>
      </c>
      <c r="G4576">
        <v>7979800</v>
      </c>
    </row>
    <row r="4577" spans="1:7" x14ac:dyDescent="0.2">
      <c r="A4577" s="6">
        <v>42803</v>
      </c>
      <c r="B4577">
        <v>69.75</v>
      </c>
      <c r="C4577">
        <v>70.040001000000004</v>
      </c>
      <c r="D4577">
        <v>69.559997999999993</v>
      </c>
      <c r="E4577">
        <v>69.860000999999997</v>
      </c>
      <c r="F4577">
        <v>65.679633999999993</v>
      </c>
      <c r="G4577">
        <v>7564500</v>
      </c>
    </row>
    <row r="4578" spans="1:7" x14ac:dyDescent="0.2">
      <c r="A4578" s="6">
        <v>42804</v>
      </c>
      <c r="B4578">
        <v>70</v>
      </c>
      <c r="C4578">
        <v>70.360000999999997</v>
      </c>
      <c r="D4578">
        <v>69.800003000000004</v>
      </c>
      <c r="E4578">
        <v>70.099997999999999</v>
      </c>
      <c r="F4578">
        <v>65.905251000000007</v>
      </c>
      <c r="G4578">
        <v>7098800</v>
      </c>
    </row>
    <row r="4579" spans="1:7" x14ac:dyDescent="0.2">
      <c r="A4579" s="6">
        <v>42807</v>
      </c>
      <c r="B4579">
        <v>69.989998</v>
      </c>
      <c r="C4579">
        <v>70.449996999999996</v>
      </c>
      <c r="D4579">
        <v>69.709998999999996</v>
      </c>
      <c r="E4579">
        <v>69.949996999999996</v>
      </c>
      <c r="F4579">
        <v>65.764251999999999</v>
      </c>
      <c r="G4579">
        <v>6802500</v>
      </c>
    </row>
    <row r="4580" spans="1:7" x14ac:dyDescent="0.2">
      <c r="A4580" s="6">
        <v>42808</v>
      </c>
      <c r="B4580">
        <v>70.819999999999993</v>
      </c>
      <c r="C4580">
        <v>71.209998999999996</v>
      </c>
      <c r="D4580">
        <v>70.720000999999996</v>
      </c>
      <c r="E4580">
        <v>70.720000999999996</v>
      </c>
      <c r="F4580">
        <v>66.488158999999996</v>
      </c>
      <c r="G4580">
        <v>9958400</v>
      </c>
    </row>
    <row r="4581" spans="1:7" x14ac:dyDescent="0.2">
      <c r="A4581" s="6">
        <v>42809</v>
      </c>
      <c r="B4581">
        <v>70.5</v>
      </c>
      <c r="C4581">
        <v>70.699996999999996</v>
      </c>
      <c r="D4581">
        <v>70.019997000000004</v>
      </c>
      <c r="E4581">
        <v>70.580001999999993</v>
      </c>
      <c r="F4581">
        <v>66.356537000000003</v>
      </c>
      <c r="G4581">
        <v>8813800</v>
      </c>
    </row>
    <row r="4582" spans="1:7" x14ac:dyDescent="0.2">
      <c r="A4582" s="6">
        <v>42810</v>
      </c>
      <c r="B4582">
        <v>70.110000999999997</v>
      </c>
      <c r="C4582">
        <v>70.699996999999996</v>
      </c>
      <c r="D4582">
        <v>70.069999999999993</v>
      </c>
      <c r="E4582">
        <v>70.440002000000007</v>
      </c>
      <c r="F4582">
        <v>66.224914999999996</v>
      </c>
      <c r="G4582">
        <v>7061000</v>
      </c>
    </row>
    <row r="4583" spans="1:7" x14ac:dyDescent="0.2">
      <c r="A4583" s="6">
        <v>42811</v>
      </c>
      <c r="B4583">
        <v>70.580001999999993</v>
      </c>
      <c r="C4583">
        <v>70.75</v>
      </c>
      <c r="D4583">
        <v>69.809997999999993</v>
      </c>
      <c r="E4583">
        <v>69.889999000000003</v>
      </c>
      <c r="F4583">
        <v>65.707825</v>
      </c>
      <c r="G4583">
        <v>14078400</v>
      </c>
    </row>
    <row r="4584" spans="1:7" x14ac:dyDescent="0.2">
      <c r="A4584" s="6">
        <v>42814</v>
      </c>
      <c r="B4584">
        <v>70.139999000000003</v>
      </c>
      <c r="C4584">
        <v>70.449996999999996</v>
      </c>
      <c r="D4584">
        <v>69.709998999999996</v>
      </c>
      <c r="E4584">
        <v>69.980002999999996</v>
      </c>
      <c r="F4584">
        <v>65.792441999999994</v>
      </c>
      <c r="G4584">
        <v>7466200</v>
      </c>
    </row>
    <row r="4585" spans="1:7" x14ac:dyDescent="0.2">
      <c r="A4585" s="6">
        <v>42815</v>
      </c>
      <c r="B4585">
        <v>70.169998000000007</v>
      </c>
      <c r="C4585">
        <v>70.400002000000001</v>
      </c>
      <c r="D4585">
        <v>69.690002000000007</v>
      </c>
      <c r="E4585">
        <v>69.900002000000001</v>
      </c>
      <c r="F4585">
        <v>65.717224000000002</v>
      </c>
      <c r="G4585">
        <v>8746800</v>
      </c>
    </row>
    <row r="4586" spans="1:7" x14ac:dyDescent="0.2">
      <c r="A4586" s="6">
        <v>42816</v>
      </c>
      <c r="B4586">
        <v>70.029999000000004</v>
      </c>
      <c r="C4586">
        <v>70.339995999999999</v>
      </c>
      <c r="D4586">
        <v>69.720000999999996</v>
      </c>
      <c r="E4586">
        <v>70.25</v>
      </c>
      <c r="F4586">
        <v>66.046295000000001</v>
      </c>
      <c r="G4586">
        <v>6455600</v>
      </c>
    </row>
    <row r="4587" spans="1:7" x14ac:dyDescent="0.2">
      <c r="A4587" s="6">
        <v>42817</v>
      </c>
      <c r="B4587">
        <v>70.199996999999996</v>
      </c>
      <c r="C4587">
        <v>70.309997999999993</v>
      </c>
      <c r="D4587">
        <v>69.75</v>
      </c>
      <c r="E4587">
        <v>69.860000999999997</v>
      </c>
      <c r="F4587">
        <v>65.679633999999993</v>
      </c>
      <c r="G4587">
        <v>6898800</v>
      </c>
    </row>
    <row r="4588" spans="1:7" x14ac:dyDescent="0.2">
      <c r="A4588" s="6">
        <v>42818</v>
      </c>
      <c r="B4588">
        <v>69.989998</v>
      </c>
      <c r="C4588">
        <v>70.169998000000007</v>
      </c>
      <c r="D4588">
        <v>69.529999000000004</v>
      </c>
      <c r="E4588">
        <v>69.610000999999997</v>
      </c>
      <c r="F4588">
        <v>65.444571999999994</v>
      </c>
      <c r="G4588">
        <v>5859000</v>
      </c>
    </row>
    <row r="4589" spans="1:7" x14ac:dyDescent="0.2">
      <c r="A4589" s="6">
        <v>42821</v>
      </c>
      <c r="B4589">
        <v>69.519997000000004</v>
      </c>
      <c r="C4589">
        <v>70.069999999999993</v>
      </c>
      <c r="D4589">
        <v>69.360000999999997</v>
      </c>
      <c r="E4589">
        <v>69.660004000000001</v>
      </c>
      <c r="F4589">
        <v>65.491600000000005</v>
      </c>
      <c r="G4589">
        <v>5792600</v>
      </c>
    </row>
    <row r="4590" spans="1:7" x14ac:dyDescent="0.2">
      <c r="A4590" s="6">
        <v>42822</v>
      </c>
      <c r="B4590">
        <v>69.330001999999993</v>
      </c>
      <c r="C4590">
        <v>70.370002999999997</v>
      </c>
      <c r="D4590">
        <v>69.330001999999993</v>
      </c>
      <c r="E4590">
        <v>70.319999999999993</v>
      </c>
      <c r="F4590">
        <v>66.112091000000007</v>
      </c>
      <c r="G4590">
        <v>7252200</v>
      </c>
    </row>
    <row r="4591" spans="1:7" x14ac:dyDescent="0.2">
      <c r="A4591" s="6">
        <v>42823</v>
      </c>
      <c r="B4591">
        <v>70.349997999999999</v>
      </c>
      <c r="C4591">
        <v>71.180000000000007</v>
      </c>
      <c r="D4591">
        <v>70.309997999999993</v>
      </c>
      <c r="E4591">
        <v>70.739998</v>
      </c>
      <c r="F4591">
        <v>66.506957999999997</v>
      </c>
      <c r="G4591">
        <v>6991000</v>
      </c>
    </row>
    <row r="4592" spans="1:7" x14ac:dyDescent="0.2">
      <c r="A4592" s="6">
        <v>42824</v>
      </c>
      <c r="B4592">
        <v>70.690002000000007</v>
      </c>
      <c r="C4592">
        <v>71.720000999999996</v>
      </c>
      <c r="D4592">
        <v>70.639999000000003</v>
      </c>
      <c r="E4592">
        <v>71.589995999999999</v>
      </c>
      <c r="F4592">
        <v>67.306090999999995</v>
      </c>
      <c r="G4592">
        <v>8141500</v>
      </c>
    </row>
    <row r="4593" spans="1:7" x14ac:dyDescent="0.2">
      <c r="A4593" s="6">
        <v>42825</v>
      </c>
      <c r="B4593">
        <v>71.319999999999993</v>
      </c>
      <c r="C4593">
        <v>72.559997999999993</v>
      </c>
      <c r="D4593">
        <v>71.230002999999996</v>
      </c>
      <c r="E4593">
        <v>72.080001999999993</v>
      </c>
      <c r="F4593">
        <v>67.766777000000005</v>
      </c>
      <c r="G4593">
        <v>9939800</v>
      </c>
    </row>
    <row r="4594" spans="1:7" x14ac:dyDescent="0.2">
      <c r="A4594" s="6">
        <v>42828</v>
      </c>
      <c r="B4594">
        <v>72.080001999999993</v>
      </c>
      <c r="C4594">
        <v>72.529999000000004</v>
      </c>
      <c r="D4594">
        <v>71.779999000000004</v>
      </c>
      <c r="E4594">
        <v>71.830001999999993</v>
      </c>
      <c r="F4594">
        <v>67.531745999999998</v>
      </c>
      <c r="G4594">
        <v>8291300</v>
      </c>
    </row>
    <row r="4595" spans="1:7" x14ac:dyDescent="0.2">
      <c r="A4595" s="6">
        <v>42829</v>
      </c>
      <c r="B4595">
        <v>71.739998</v>
      </c>
      <c r="C4595">
        <v>72.059997999999993</v>
      </c>
      <c r="D4595">
        <v>71.529999000000004</v>
      </c>
      <c r="E4595">
        <v>72.010002</v>
      </c>
      <c r="F4595">
        <v>67.700965999999994</v>
      </c>
      <c r="G4595">
        <v>5567300</v>
      </c>
    </row>
    <row r="4596" spans="1:7" x14ac:dyDescent="0.2">
      <c r="A4596" s="6">
        <v>42830</v>
      </c>
      <c r="B4596">
        <v>71.639999000000003</v>
      </c>
      <c r="C4596">
        <v>72.309997999999993</v>
      </c>
      <c r="D4596">
        <v>71.559997999999993</v>
      </c>
      <c r="E4596">
        <v>71.650002000000001</v>
      </c>
      <c r="F4596">
        <v>67.362510999999998</v>
      </c>
      <c r="G4596">
        <v>6354500</v>
      </c>
    </row>
    <row r="4597" spans="1:7" x14ac:dyDescent="0.2">
      <c r="A4597" s="6">
        <v>42831</v>
      </c>
      <c r="B4597">
        <v>71.699996999999996</v>
      </c>
      <c r="C4597">
        <v>72.099997999999999</v>
      </c>
      <c r="D4597">
        <v>71.379997000000003</v>
      </c>
      <c r="E4597">
        <v>71.430000000000007</v>
      </c>
      <c r="F4597">
        <v>67.155670000000001</v>
      </c>
      <c r="G4597">
        <v>5941100</v>
      </c>
    </row>
    <row r="4598" spans="1:7" x14ac:dyDescent="0.2">
      <c r="A4598" s="6">
        <v>42832</v>
      </c>
      <c r="B4598">
        <v>72.099997999999999</v>
      </c>
      <c r="C4598">
        <v>72.989998</v>
      </c>
      <c r="D4598">
        <v>71.800003000000004</v>
      </c>
      <c r="E4598">
        <v>72.900002000000001</v>
      </c>
      <c r="F4598">
        <v>68.537711999999999</v>
      </c>
      <c r="G4598">
        <v>10768000</v>
      </c>
    </row>
    <row r="4599" spans="1:7" x14ac:dyDescent="0.2">
      <c r="A4599" s="6">
        <v>42835</v>
      </c>
      <c r="B4599">
        <v>72.989998</v>
      </c>
      <c r="C4599">
        <v>73.480002999999996</v>
      </c>
      <c r="D4599">
        <v>72.730002999999996</v>
      </c>
      <c r="E4599">
        <v>73.059997999999993</v>
      </c>
      <c r="F4599">
        <v>68.688132999999993</v>
      </c>
      <c r="G4599">
        <v>7495900</v>
      </c>
    </row>
    <row r="4600" spans="1:7" x14ac:dyDescent="0.2">
      <c r="A4600" s="6">
        <v>42836</v>
      </c>
      <c r="B4600">
        <v>73</v>
      </c>
      <c r="C4600">
        <v>73.449996999999996</v>
      </c>
      <c r="D4600">
        <v>72.930000000000007</v>
      </c>
      <c r="E4600">
        <v>73.430000000000007</v>
      </c>
      <c r="F4600">
        <v>69.035979999999995</v>
      </c>
      <c r="G4600">
        <v>5810500</v>
      </c>
    </row>
    <row r="4601" spans="1:7" x14ac:dyDescent="0.2">
      <c r="A4601" s="6">
        <v>42837</v>
      </c>
      <c r="B4601">
        <v>73.550003000000004</v>
      </c>
      <c r="C4601">
        <v>73.830001999999993</v>
      </c>
      <c r="D4601">
        <v>73.25</v>
      </c>
      <c r="E4601">
        <v>73.440002000000007</v>
      </c>
      <c r="F4601">
        <v>69.045387000000005</v>
      </c>
      <c r="G4601">
        <v>6627300</v>
      </c>
    </row>
    <row r="4602" spans="1:7" x14ac:dyDescent="0.2">
      <c r="A4602" s="6">
        <v>42838</v>
      </c>
      <c r="B4602">
        <v>73.370002999999997</v>
      </c>
      <c r="C4602">
        <v>73.660004000000001</v>
      </c>
      <c r="D4602">
        <v>73.150002000000001</v>
      </c>
      <c r="E4602">
        <v>73.150002000000001</v>
      </c>
      <c r="F4602">
        <v>68.772743000000006</v>
      </c>
      <c r="G4602">
        <v>5336400</v>
      </c>
    </row>
    <row r="4603" spans="1:7" x14ac:dyDescent="0.2">
      <c r="A4603" s="6">
        <v>42842</v>
      </c>
      <c r="B4603">
        <v>73.160004000000001</v>
      </c>
      <c r="C4603">
        <v>73.580001999999993</v>
      </c>
      <c r="D4603">
        <v>73.150002000000001</v>
      </c>
      <c r="E4603">
        <v>73.489998</v>
      </c>
      <c r="F4603">
        <v>69.092399999999998</v>
      </c>
      <c r="G4603">
        <v>5465400</v>
      </c>
    </row>
    <row r="4604" spans="1:7" x14ac:dyDescent="0.2">
      <c r="A4604" s="6">
        <v>42843</v>
      </c>
      <c r="B4604">
        <v>73.540001000000004</v>
      </c>
      <c r="C4604">
        <v>74.099997999999999</v>
      </c>
      <c r="D4604">
        <v>73.480002999999996</v>
      </c>
      <c r="E4604">
        <v>73.889999000000003</v>
      </c>
      <c r="F4604">
        <v>69.468468000000001</v>
      </c>
      <c r="G4604">
        <v>6627900</v>
      </c>
    </row>
    <row r="4605" spans="1:7" x14ac:dyDescent="0.2">
      <c r="A4605" s="6">
        <v>42844</v>
      </c>
      <c r="B4605">
        <v>74.099997999999999</v>
      </c>
      <c r="C4605">
        <v>74.379997000000003</v>
      </c>
      <c r="D4605">
        <v>73.860000999999997</v>
      </c>
      <c r="E4605">
        <v>74.069999999999993</v>
      </c>
      <c r="F4605">
        <v>69.637694999999994</v>
      </c>
      <c r="G4605">
        <v>5940600</v>
      </c>
    </row>
    <row r="4606" spans="1:7" x14ac:dyDescent="0.2">
      <c r="A4606" s="6">
        <v>42845</v>
      </c>
      <c r="B4606">
        <v>74.139999000000003</v>
      </c>
      <c r="C4606">
        <v>75.110000999999997</v>
      </c>
      <c r="D4606">
        <v>74.110000999999997</v>
      </c>
      <c r="E4606">
        <v>74.800003000000004</v>
      </c>
      <c r="F4606">
        <v>70.324020000000004</v>
      </c>
      <c r="G4606">
        <v>7681300</v>
      </c>
    </row>
    <row r="4607" spans="1:7" x14ac:dyDescent="0.2">
      <c r="A4607" s="6">
        <v>42846</v>
      </c>
      <c r="B4607">
        <v>74.739998</v>
      </c>
      <c r="C4607">
        <v>75.110000999999997</v>
      </c>
      <c r="D4607">
        <v>74.599997999999999</v>
      </c>
      <c r="E4607">
        <v>74.940002000000007</v>
      </c>
      <c r="F4607">
        <v>70.455642999999995</v>
      </c>
      <c r="G4607">
        <v>5755700</v>
      </c>
    </row>
    <row r="4608" spans="1:7" x14ac:dyDescent="0.2">
      <c r="A4608" s="6">
        <v>42849</v>
      </c>
      <c r="B4608">
        <v>75.080001999999993</v>
      </c>
      <c r="C4608">
        <v>75.400002000000001</v>
      </c>
      <c r="D4608">
        <v>74.419998000000007</v>
      </c>
      <c r="E4608">
        <v>74.779999000000004</v>
      </c>
      <c r="F4608">
        <v>70.305214000000007</v>
      </c>
      <c r="G4608">
        <v>7812500</v>
      </c>
    </row>
    <row r="4609" spans="1:7" x14ac:dyDescent="0.2">
      <c r="A4609" s="6">
        <v>42850</v>
      </c>
      <c r="B4609">
        <v>74.970000999999996</v>
      </c>
      <c r="C4609">
        <v>75.169998000000007</v>
      </c>
      <c r="D4609">
        <v>74.860000999999997</v>
      </c>
      <c r="E4609">
        <v>75.050003000000004</v>
      </c>
      <c r="F4609">
        <v>70.559051999999994</v>
      </c>
      <c r="G4609">
        <v>5720400</v>
      </c>
    </row>
    <row r="4610" spans="1:7" x14ac:dyDescent="0.2">
      <c r="A4610" s="6">
        <v>42851</v>
      </c>
      <c r="B4610">
        <v>75.269997000000004</v>
      </c>
      <c r="C4610">
        <v>75.769997000000004</v>
      </c>
      <c r="D4610">
        <v>75.169998000000007</v>
      </c>
      <c r="E4610">
        <v>75.430000000000007</v>
      </c>
      <c r="F4610">
        <v>70.916306000000006</v>
      </c>
      <c r="G4610">
        <v>6948500</v>
      </c>
    </row>
    <row r="4611" spans="1:7" x14ac:dyDescent="0.2">
      <c r="A4611" s="6">
        <v>42852</v>
      </c>
      <c r="B4611">
        <v>75.540001000000004</v>
      </c>
      <c r="C4611">
        <v>75.699996999999996</v>
      </c>
      <c r="D4611">
        <v>75.019997000000004</v>
      </c>
      <c r="E4611">
        <v>75.440002000000007</v>
      </c>
      <c r="F4611">
        <v>70.925713000000002</v>
      </c>
      <c r="G4611">
        <v>6052200</v>
      </c>
    </row>
    <row r="4612" spans="1:7" x14ac:dyDescent="0.2">
      <c r="A4612" s="6">
        <v>42853</v>
      </c>
      <c r="B4612">
        <v>75.239998</v>
      </c>
      <c r="C4612">
        <v>75.440002000000007</v>
      </c>
      <c r="D4612">
        <v>74.930000000000007</v>
      </c>
      <c r="E4612">
        <v>75.180000000000007</v>
      </c>
      <c r="F4612">
        <v>70.681274000000002</v>
      </c>
      <c r="G4612">
        <v>7330400</v>
      </c>
    </row>
    <row r="4613" spans="1:7" x14ac:dyDescent="0.2">
      <c r="A4613" s="6">
        <v>42856</v>
      </c>
      <c r="B4613">
        <v>75.089995999999999</v>
      </c>
      <c r="C4613">
        <v>75.720000999999996</v>
      </c>
      <c r="D4613">
        <v>75.089995999999999</v>
      </c>
      <c r="E4613">
        <v>75.230002999999996</v>
      </c>
      <c r="F4613">
        <v>70.728279000000001</v>
      </c>
      <c r="G4613">
        <v>6165900</v>
      </c>
    </row>
    <row r="4614" spans="1:7" x14ac:dyDescent="0.2">
      <c r="A4614" s="6">
        <v>42857</v>
      </c>
      <c r="B4614">
        <v>75.300003000000004</v>
      </c>
      <c r="C4614">
        <v>75.709998999999996</v>
      </c>
      <c r="D4614">
        <v>75.25</v>
      </c>
      <c r="E4614">
        <v>75.519997000000004</v>
      </c>
      <c r="F4614">
        <v>71.000923</v>
      </c>
      <c r="G4614">
        <v>7318400</v>
      </c>
    </row>
    <row r="4615" spans="1:7" x14ac:dyDescent="0.2">
      <c r="A4615" s="6">
        <v>42858</v>
      </c>
      <c r="B4615">
        <v>75.400002000000001</v>
      </c>
      <c r="C4615">
        <v>75.879997000000003</v>
      </c>
      <c r="D4615">
        <v>75.180000000000007</v>
      </c>
      <c r="E4615">
        <v>75.760002</v>
      </c>
      <c r="F4615">
        <v>71.226562999999999</v>
      </c>
      <c r="G4615">
        <v>5523600</v>
      </c>
    </row>
    <row r="4616" spans="1:7" x14ac:dyDescent="0.2">
      <c r="A4616" s="6">
        <v>42859</v>
      </c>
      <c r="B4616">
        <v>75.930000000000007</v>
      </c>
      <c r="C4616">
        <v>76.400002000000001</v>
      </c>
      <c r="D4616">
        <v>75.830001999999993</v>
      </c>
      <c r="E4616">
        <v>76.339995999999999</v>
      </c>
      <c r="F4616">
        <v>71.771857999999995</v>
      </c>
      <c r="G4616">
        <v>5500800</v>
      </c>
    </row>
    <row r="4617" spans="1:7" x14ac:dyDescent="0.2">
      <c r="A4617" s="6">
        <v>42860</v>
      </c>
      <c r="B4617">
        <v>76.419998000000007</v>
      </c>
      <c r="C4617">
        <v>76.599997999999999</v>
      </c>
      <c r="D4617">
        <v>76.180000000000007</v>
      </c>
      <c r="E4617">
        <v>76.5</v>
      </c>
      <c r="F4617">
        <v>71.922295000000005</v>
      </c>
      <c r="G4617">
        <v>5597800</v>
      </c>
    </row>
    <row r="4618" spans="1:7" x14ac:dyDescent="0.2">
      <c r="A4618" s="6">
        <v>42863</v>
      </c>
      <c r="B4618">
        <v>76.5</v>
      </c>
      <c r="C4618">
        <v>76.519997000000004</v>
      </c>
      <c r="D4618">
        <v>76.069999999999993</v>
      </c>
      <c r="E4618">
        <v>76.120002999999997</v>
      </c>
      <c r="F4618">
        <v>71.565025000000006</v>
      </c>
      <c r="G4618">
        <v>6512200</v>
      </c>
    </row>
    <row r="4619" spans="1:7" x14ac:dyDescent="0.2">
      <c r="A4619" s="6">
        <v>42864</v>
      </c>
      <c r="B4619">
        <v>76.440002000000007</v>
      </c>
      <c r="C4619">
        <v>77.050003000000004</v>
      </c>
      <c r="D4619">
        <v>76.330001999999993</v>
      </c>
      <c r="E4619">
        <v>76.720000999999996</v>
      </c>
      <c r="F4619">
        <v>72.129127999999994</v>
      </c>
      <c r="G4619">
        <v>8255300</v>
      </c>
    </row>
    <row r="4620" spans="1:7" x14ac:dyDescent="0.2">
      <c r="A4620" s="6">
        <v>42865</v>
      </c>
      <c r="B4620">
        <v>76.330001999999993</v>
      </c>
      <c r="C4620">
        <v>76.779999000000004</v>
      </c>
      <c r="D4620">
        <v>76.190002000000007</v>
      </c>
      <c r="E4620">
        <v>76.699996999999996</v>
      </c>
      <c r="F4620">
        <v>72.592879999999994</v>
      </c>
      <c r="G4620">
        <v>7511900</v>
      </c>
    </row>
    <row r="4621" spans="1:7" x14ac:dyDescent="0.2">
      <c r="A4621" s="6">
        <v>42866</v>
      </c>
      <c r="B4621">
        <v>76.349997999999999</v>
      </c>
      <c r="C4621">
        <v>76.720000999999996</v>
      </c>
      <c r="D4621">
        <v>75.930000000000007</v>
      </c>
      <c r="E4621">
        <v>76.129997000000003</v>
      </c>
      <c r="F4621">
        <v>72.053405999999995</v>
      </c>
      <c r="G4621">
        <v>8349400</v>
      </c>
    </row>
    <row r="4622" spans="1:7" x14ac:dyDescent="0.2">
      <c r="A4622" s="6">
        <v>42867</v>
      </c>
      <c r="B4622">
        <v>75.949996999999996</v>
      </c>
      <c r="C4622">
        <v>76.25</v>
      </c>
      <c r="D4622">
        <v>75.370002999999997</v>
      </c>
      <c r="E4622">
        <v>75.709998999999996</v>
      </c>
      <c r="F4622">
        <v>71.655899000000005</v>
      </c>
      <c r="G4622">
        <v>5892900</v>
      </c>
    </row>
    <row r="4623" spans="1:7" x14ac:dyDescent="0.2">
      <c r="A4623" s="6">
        <v>42870</v>
      </c>
      <c r="B4623">
        <v>75.800003000000004</v>
      </c>
      <c r="C4623">
        <v>76.470000999999996</v>
      </c>
      <c r="D4623">
        <v>75.800003000000004</v>
      </c>
      <c r="E4623">
        <v>76.290001000000004</v>
      </c>
      <c r="F4623">
        <v>72.204825999999997</v>
      </c>
      <c r="G4623">
        <v>8843900</v>
      </c>
    </row>
    <row r="4624" spans="1:7" x14ac:dyDescent="0.2">
      <c r="A4624" s="6">
        <v>42871</v>
      </c>
      <c r="B4624">
        <v>76.190002000000007</v>
      </c>
      <c r="C4624">
        <v>76.269997000000004</v>
      </c>
      <c r="D4624">
        <v>75.080001999999993</v>
      </c>
      <c r="E4624">
        <v>75.110000999999997</v>
      </c>
      <c r="F4624">
        <v>71.088027999999994</v>
      </c>
      <c r="G4624">
        <v>8371800</v>
      </c>
    </row>
    <row r="4625" spans="1:7" x14ac:dyDescent="0.2">
      <c r="A4625" s="6">
        <v>42872</v>
      </c>
      <c r="B4625">
        <v>75.110000999999997</v>
      </c>
      <c r="C4625">
        <v>75.730002999999996</v>
      </c>
      <c r="D4625">
        <v>74.959998999999996</v>
      </c>
      <c r="E4625">
        <v>75.120002999999997</v>
      </c>
      <c r="F4625">
        <v>71.097504000000001</v>
      </c>
      <c r="G4625">
        <v>10971000</v>
      </c>
    </row>
    <row r="4626" spans="1:7" x14ac:dyDescent="0.2">
      <c r="A4626" s="6">
        <v>42873</v>
      </c>
      <c r="B4626">
        <v>76.889999000000003</v>
      </c>
      <c r="C4626">
        <v>77.660004000000001</v>
      </c>
      <c r="D4626">
        <v>76.129997000000003</v>
      </c>
      <c r="E4626">
        <v>77.540001000000004</v>
      </c>
      <c r="F4626">
        <v>73.387900999999999</v>
      </c>
      <c r="G4626">
        <v>19166800</v>
      </c>
    </row>
    <row r="4627" spans="1:7" x14ac:dyDescent="0.2">
      <c r="A4627" s="6">
        <v>42874</v>
      </c>
      <c r="B4627">
        <v>77.970000999999996</v>
      </c>
      <c r="C4627">
        <v>79.440002000000007</v>
      </c>
      <c r="D4627">
        <v>77.769997000000004</v>
      </c>
      <c r="E4627">
        <v>78.769997000000004</v>
      </c>
      <c r="F4627">
        <v>74.552031999999997</v>
      </c>
      <c r="G4627">
        <v>18581700</v>
      </c>
    </row>
    <row r="4628" spans="1:7" x14ac:dyDescent="0.2">
      <c r="A4628" s="6">
        <v>42877</v>
      </c>
      <c r="B4628">
        <v>78.650002000000001</v>
      </c>
      <c r="C4628">
        <v>79</v>
      </c>
      <c r="D4628">
        <v>78.300003000000004</v>
      </c>
      <c r="E4628">
        <v>78.550003000000004</v>
      </c>
      <c r="F4628">
        <v>74.343826000000007</v>
      </c>
      <c r="G4628">
        <v>8897600</v>
      </c>
    </row>
    <row r="4629" spans="1:7" x14ac:dyDescent="0.2">
      <c r="A4629" s="6">
        <v>42878</v>
      </c>
      <c r="B4629">
        <v>78.580001999999993</v>
      </c>
      <c r="C4629">
        <v>78.970000999999996</v>
      </c>
      <c r="D4629">
        <v>78.440002000000007</v>
      </c>
      <c r="E4629">
        <v>78.489998</v>
      </c>
      <c r="F4629">
        <v>74.287025</v>
      </c>
      <c r="G4629">
        <v>7584900</v>
      </c>
    </row>
    <row r="4630" spans="1:7" x14ac:dyDescent="0.2">
      <c r="A4630" s="6">
        <v>42879</v>
      </c>
      <c r="B4630">
        <v>78.559997999999993</v>
      </c>
      <c r="C4630">
        <v>78.610000999999997</v>
      </c>
      <c r="D4630">
        <v>78.139999000000003</v>
      </c>
      <c r="E4630">
        <v>78.150002000000001</v>
      </c>
      <c r="F4630">
        <v>73.965232999999998</v>
      </c>
      <c r="G4630">
        <v>7427000</v>
      </c>
    </row>
    <row r="4631" spans="1:7" x14ac:dyDescent="0.2">
      <c r="A4631" s="6">
        <v>42880</v>
      </c>
      <c r="B4631">
        <v>78.360000999999997</v>
      </c>
      <c r="C4631">
        <v>78.849997999999999</v>
      </c>
      <c r="D4631">
        <v>78.150002000000001</v>
      </c>
      <c r="E4631">
        <v>78.309997999999993</v>
      </c>
      <c r="F4631">
        <v>74.116669000000002</v>
      </c>
      <c r="G4631">
        <v>6135000</v>
      </c>
    </row>
    <row r="4632" spans="1:7" x14ac:dyDescent="0.2">
      <c r="A4632" s="6">
        <v>42881</v>
      </c>
      <c r="B4632">
        <v>78.370002999999997</v>
      </c>
      <c r="C4632">
        <v>78.540001000000004</v>
      </c>
      <c r="D4632">
        <v>77.790001000000004</v>
      </c>
      <c r="E4632">
        <v>78.129997000000003</v>
      </c>
      <c r="F4632">
        <v>73.946312000000006</v>
      </c>
      <c r="G4632">
        <v>6125800</v>
      </c>
    </row>
    <row r="4633" spans="1:7" x14ac:dyDescent="0.2">
      <c r="A4633" s="6">
        <v>42885</v>
      </c>
      <c r="B4633">
        <v>78</v>
      </c>
      <c r="C4633">
        <v>78.400002000000001</v>
      </c>
      <c r="D4633">
        <v>77.930000000000007</v>
      </c>
      <c r="E4633">
        <v>78.150002000000001</v>
      </c>
      <c r="F4633">
        <v>73.965232999999998</v>
      </c>
      <c r="G4633">
        <v>5410400</v>
      </c>
    </row>
    <row r="4634" spans="1:7" x14ac:dyDescent="0.2">
      <c r="A4634" s="6">
        <v>42886</v>
      </c>
      <c r="B4634">
        <v>78.349997999999999</v>
      </c>
      <c r="C4634">
        <v>78.919998000000007</v>
      </c>
      <c r="D4634">
        <v>78.220000999999996</v>
      </c>
      <c r="E4634">
        <v>78.599997999999999</v>
      </c>
      <c r="F4634">
        <v>74.391129000000006</v>
      </c>
      <c r="G4634">
        <v>8201700</v>
      </c>
    </row>
    <row r="4635" spans="1:7" x14ac:dyDescent="0.2">
      <c r="A4635" s="6">
        <v>42887</v>
      </c>
      <c r="B4635">
        <v>78.639999000000003</v>
      </c>
      <c r="C4635">
        <v>79.809997999999993</v>
      </c>
      <c r="D4635">
        <v>78.599997999999999</v>
      </c>
      <c r="E4635">
        <v>79.809997999999993</v>
      </c>
      <c r="F4635">
        <v>75.536338999999998</v>
      </c>
      <c r="G4635">
        <v>8153100</v>
      </c>
    </row>
    <row r="4636" spans="1:7" x14ac:dyDescent="0.2">
      <c r="A4636" s="6">
        <v>42888</v>
      </c>
      <c r="B4636">
        <v>79.800003000000004</v>
      </c>
      <c r="C4636">
        <v>79.930000000000007</v>
      </c>
      <c r="D4636">
        <v>79.220000999999996</v>
      </c>
      <c r="E4636">
        <v>79.620002999999997</v>
      </c>
      <c r="F4636">
        <v>75.356521999999998</v>
      </c>
      <c r="G4636">
        <v>7996500</v>
      </c>
    </row>
    <row r="4637" spans="1:7" x14ac:dyDescent="0.2">
      <c r="A4637" s="6">
        <v>42891</v>
      </c>
      <c r="B4637">
        <v>79.599997999999999</v>
      </c>
      <c r="C4637">
        <v>80.470000999999996</v>
      </c>
      <c r="D4637">
        <v>79.480002999999996</v>
      </c>
      <c r="E4637">
        <v>80.260002</v>
      </c>
      <c r="F4637">
        <v>75.962256999999994</v>
      </c>
      <c r="G4637">
        <v>10145700</v>
      </c>
    </row>
    <row r="4638" spans="1:7" x14ac:dyDescent="0.2">
      <c r="A4638" s="6">
        <v>42892</v>
      </c>
      <c r="B4638">
        <v>79.430000000000007</v>
      </c>
      <c r="C4638">
        <v>79.559997999999993</v>
      </c>
      <c r="D4638">
        <v>78.260002</v>
      </c>
      <c r="E4638">
        <v>78.930000000000007</v>
      </c>
      <c r="F4638">
        <v>74.703475999999995</v>
      </c>
      <c r="G4638">
        <v>11525900</v>
      </c>
    </row>
    <row r="4639" spans="1:7" x14ac:dyDescent="0.2">
      <c r="A4639" s="6">
        <v>42893</v>
      </c>
      <c r="B4639">
        <v>79.080001999999993</v>
      </c>
      <c r="C4639">
        <v>79.5</v>
      </c>
      <c r="D4639">
        <v>78.730002999999996</v>
      </c>
      <c r="E4639">
        <v>79.150002000000001</v>
      </c>
      <c r="F4639">
        <v>74.911674000000005</v>
      </c>
      <c r="G4639">
        <v>8511200</v>
      </c>
    </row>
    <row r="4640" spans="1:7" x14ac:dyDescent="0.2">
      <c r="A4640" s="6">
        <v>42894</v>
      </c>
      <c r="B4640">
        <v>79.150002000000001</v>
      </c>
      <c r="C4640">
        <v>80.129997000000003</v>
      </c>
      <c r="D4640">
        <v>78.230002999999996</v>
      </c>
      <c r="E4640">
        <v>78.930000000000007</v>
      </c>
      <c r="F4640">
        <v>74.703475999999995</v>
      </c>
      <c r="G4640">
        <v>10933000</v>
      </c>
    </row>
    <row r="4641" spans="1:7" x14ac:dyDescent="0.2">
      <c r="A4641" s="6">
        <v>42895</v>
      </c>
      <c r="B4641">
        <v>79.029999000000004</v>
      </c>
      <c r="C4641">
        <v>79.559997999999993</v>
      </c>
      <c r="D4641">
        <v>78.720000999999996</v>
      </c>
      <c r="E4641">
        <v>79.419998000000007</v>
      </c>
      <c r="F4641">
        <v>75.167220999999998</v>
      </c>
      <c r="G4641">
        <v>9405100</v>
      </c>
    </row>
    <row r="4642" spans="1:7" x14ac:dyDescent="0.2">
      <c r="A4642" s="6">
        <v>42898</v>
      </c>
      <c r="B4642">
        <v>79.400002000000001</v>
      </c>
      <c r="C4642">
        <v>80.370002999999997</v>
      </c>
      <c r="D4642">
        <v>78.839995999999999</v>
      </c>
      <c r="E4642">
        <v>79.239998</v>
      </c>
      <c r="F4642">
        <v>74.996864000000002</v>
      </c>
      <c r="G4642">
        <v>10410600</v>
      </c>
    </row>
    <row r="4643" spans="1:7" x14ac:dyDescent="0.2">
      <c r="A4643" s="6">
        <v>42899</v>
      </c>
      <c r="B4643">
        <v>79.209998999999996</v>
      </c>
      <c r="C4643">
        <v>79.569999999999993</v>
      </c>
      <c r="D4643">
        <v>78.889999000000003</v>
      </c>
      <c r="E4643">
        <v>79.519997000000004</v>
      </c>
      <c r="F4643">
        <v>75.261878999999993</v>
      </c>
      <c r="G4643">
        <v>5528000</v>
      </c>
    </row>
    <row r="4644" spans="1:7" x14ac:dyDescent="0.2">
      <c r="A4644" s="6">
        <v>42900</v>
      </c>
      <c r="B4644">
        <v>79.519997000000004</v>
      </c>
      <c r="C4644">
        <v>80.040001000000004</v>
      </c>
      <c r="D4644">
        <v>79.260002</v>
      </c>
      <c r="E4644">
        <v>79.900002000000001</v>
      </c>
      <c r="F4644">
        <v>75.621512999999993</v>
      </c>
      <c r="G4644">
        <v>5006500</v>
      </c>
    </row>
    <row r="4645" spans="1:7" x14ac:dyDescent="0.2">
      <c r="A4645" s="6">
        <v>42901</v>
      </c>
      <c r="B4645">
        <v>79.180000000000007</v>
      </c>
      <c r="C4645">
        <v>79.300003000000004</v>
      </c>
      <c r="D4645">
        <v>77.760002</v>
      </c>
      <c r="E4645">
        <v>78.910004000000001</v>
      </c>
      <c r="F4645">
        <v>74.684546999999995</v>
      </c>
      <c r="G4645">
        <v>11297200</v>
      </c>
    </row>
    <row r="4646" spans="1:7" x14ac:dyDescent="0.2">
      <c r="A4646" s="6">
        <v>42902</v>
      </c>
      <c r="B4646">
        <v>73.949996999999996</v>
      </c>
      <c r="C4646">
        <v>75.5</v>
      </c>
      <c r="D4646">
        <v>73.290001000000004</v>
      </c>
      <c r="E4646">
        <v>75.239998</v>
      </c>
      <c r="F4646">
        <v>71.211051999999995</v>
      </c>
      <c r="G4646">
        <v>56233000</v>
      </c>
    </row>
    <row r="4647" spans="1:7" x14ac:dyDescent="0.2">
      <c r="A4647" s="6">
        <v>42905</v>
      </c>
      <c r="B4647">
        <v>75.379997000000003</v>
      </c>
      <c r="C4647">
        <v>76.010002</v>
      </c>
      <c r="D4647">
        <v>74.519997000000004</v>
      </c>
      <c r="E4647">
        <v>75.5</v>
      </c>
      <c r="F4647">
        <v>71.457138</v>
      </c>
      <c r="G4647">
        <v>16095100</v>
      </c>
    </row>
    <row r="4648" spans="1:7" x14ac:dyDescent="0.2">
      <c r="A4648" s="6">
        <v>42906</v>
      </c>
      <c r="B4648">
        <v>75.879997000000003</v>
      </c>
      <c r="C4648">
        <v>75.919998000000007</v>
      </c>
      <c r="D4648">
        <v>75.319999999999993</v>
      </c>
      <c r="E4648">
        <v>75.540001000000004</v>
      </c>
      <c r="F4648">
        <v>71.494995000000003</v>
      </c>
      <c r="G4648">
        <v>10019200</v>
      </c>
    </row>
    <row r="4649" spans="1:7" x14ac:dyDescent="0.2">
      <c r="A4649" s="6">
        <v>42907</v>
      </c>
      <c r="B4649">
        <v>75.599997999999999</v>
      </c>
      <c r="C4649">
        <v>76.610000999999997</v>
      </c>
      <c r="D4649">
        <v>75.580001999999993</v>
      </c>
      <c r="E4649">
        <v>76.239998</v>
      </c>
      <c r="F4649">
        <v>72.157516000000001</v>
      </c>
      <c r="G4649">
        <v>9011400</v>
      </c>
    </row>
    <row r="4650" spans="1:7" x14ac:dyDescent="0.2">
      <c r="A4650" s="6">
        <v>42908</v>
      </c>
      <c r="B4650">
        <v>76.029999000000004</v>
      </c>
      <c r="C4650">
        <v>76.059997999999993</v>
      </c>
      <c r="D4650">
        <v>75.300003000000004</v>
      </c>
      <c r="E4650">
        <v>75.519997000000004</v>
      </c>
      <c r="F4650">
        <v>71.476059000000006</v>
      </c>
      <c r="G4650">
        <v>8111300</v>
      </c>
    </row>
    <row r="4651" spans="1:7" x14ac:dyDescent="0.2">
      <c r="A4651" s="6">
        <v>42909</v>
      </c>
      <c r="B4651">
        <v>75.599997999999999</v>
      </c>
      <c r="C4651">
        <v>75.779999000000004</v>
      </c>
      <c r="D4651">
        <v>74.550003000000004</v>
      </c>
      <c r="E4651">
        <v>74.839995999999999</v>
      </c>
      <c r="F4651">
        <v>70.832474000000005</v>
      </c>
      <c r="G4651">
        <v>13080300</v>
      </c>
    </row>
    <row r="4652" spans="1:7" x14ac:dyDescent="0.2">
      <c r="A4652" s="6">
        <v>42912</v>
      </c>
      <c r="B4652">
        <v>74.949996999999996</v>
      </c>
      <c r="C4652">
        <v>75.930000000000007</v>
      </c>
      <c r="D4652">
        <v>74.919998000000007</v>
      </c>
      <c r="E4652">
        <v>75.5</v>
      </c>
      <c r="F4652">
        <v>71.457138</v>
      </c>
      <c r="G4652">
        <v>8587500</v>
      </c>
    </row>
    <row r="4653" spans="1:7" x14ac:dyDescent="0.2">
      <c r="A4653" s="6">
        <v>42913</v>
      </c>
      <c r="B4653">
        <v>75.5</v>
      </c>
      <c r="C4653">
        <v>76.370002999999997</v>
      </c>
      <c r="D4653">
        <v>75.449996999999996</v>
      </c>
      <c r="E4653">
        <v>76.010002</v>
      </c>
      <c r="F4653">
        <v>71.939826999999994</v>
      </c>
      <c r="G4653">
        <v>6454400</v>
      </c>
    </row>
    <row r="4654" spans="1:7" x14ac:dyDescent="0.2">
      <c r="A4654" s="6">
        <v>42914</v>
      </c>
      <c r="B4654">
        <v>76.25</v>
      </c>
      <c r="C4654">
        <v>76.800003000000004</v>
      </c>
      <c r="D4654">
        <v>76.139999000000003</v>
      </c>
      <c r="E4654">
        <v>76.510002</v>
      </c>
      <c r="F4654">
        <v>72.413062999999994</v>
      </c>
      <c r="G4654">
        <v>6988900</v>
      </c>
    </row>
    <row r="4655" spans="1:7" x14ac:dyDescent="0.2">
      <c r="A4655" s="6">
        <v>42915</v>
      </c>
      <c r="B4655">
        <v>76.25</v>
      </c>
      <c r="C4655">
        <v>76.319999999999993</v>
      </c>
      <c r="D4655">
        <v>75.489998</v>
      </c>
      <c r="E4655">
        <v>75.930000000000007</v>
      </c>
      <c r="F4655">
        <v>71.86412</v>
      </c>
      <c r="G4655">
        <v>7063500</v>
      </c>
    </row>
    <row r="4656" spans="1:7" x14ac:dyDescent="0.2">
      <c r="A4656" s="6">
        <v>42916</v>
      </c>
      <c r="B4656">
        <v>76.080001999999993</v>
      </c>
      <c r="C4656">
        <v>76.269997000000004</v>
      </c>
      <c r="D4656">
        <v>75.669998000000007</v>
      </c>
      <c r="E4656">
        <v>75.680000000000007</v>
      </c>
      <c r="F4656">
        <v>71.627494999999996</v>
      </c>
      <c r="G4656">
        <v>6963300</v>
      </c>
    </row>
    <row r="4657" spans="1:7" x14ac:dyDescent="0.2">
      <c r="A4657" s="6">
        <v>42919</v>
      </c>
      <c r="B4657">
        <v>75.839995999999999</v>
      </c>
      <c r="C4657">
        <v>76.339995999999999</v>
      </c>
      <c r="D4657">
        <v>75.080001999999993</v>
      </c>
      <c r="E4657">
        <v>75.360000999999997</v>
      </c>
      <c r="F4657">
        <v>71.324653999999995</v>
      </c>
      <c r="G4657">
        <v>4848600</v>
      </c>
    </row>
    <row r="4658" spans="1:7" x14ac:dyDescent="0.2">
      <c r="A4658" s="6">
        <v>42921</v>
      </c>
      <c r="B4658">
        <v>75.550003000000004</v>
      </c>
      <c r="C4658">
        <v>75.949996999999996</v>
      </c>
      <c r="D4658">
        <v>75.169998000000007</v>
      </c>
      <c r="E4658">
        <v>75.319999999999993</v>
      </c>
      <c r="F4658">
        <v>71.286773999999994</v>
      </c>
      <c r="G4658">
        <v>6036900</v>
      </c>
    </row>
    <row r="4659" spans="1:7" x14ac:dyDescent="0.2">
      <c r="A4659" s="6">
        <v>42922</v>
      </c>
      <c r="B4659">
        <v>75.349997999999999</v>
      </c>
      <c r="C4659">
        <v>75.970000999999996</v>
      </c>
      <c r="D4659">
        <v>75.239998</v>
      </c>
      <c r="E4659">
        <v>75.470000999999996</v>
      </c>
      <c r="F4659">
        <v>71.428757000000004</v>
      </c>
      <c r="G4659">
        <v>6161800</v>
      </c>
    </row>
    <row r="4660" spans="1:7" x14ac:dyDescent="0.2">
      <c r="A4660" s="6">
        <v>42923</v>
      </c>
      <c r="B4660">
        <v>75.650002000000001</v>
      </c>
      <c r="C4660">
        <v>75.819999999999993</v>
      </c>
      <c r="D4660">
        <v>75.050003000000004</v>
      </c>
      <c r="E4660">
        <v>75.330001999999993</v>
      </c>
      <c r="F4660">
        <v>71.296249000000003</v>
      </c>
      <c r="G4660">
        <v>5307100</v>
      </c>
    </row>
    <row r="4661" spans="1:7" x14ac:dyDescent="0.2">
      <c r="A4661" s="6">
        <v>42926</v>
      </c>
      <c r="B4661">
        <v>75.150002000000001</v>
      </c>
      <c r="C4661">
        <v>75.309997999999993</v>
      </c>
      <c r="D4661">
        <v>73.129997000000003</v>
      </c>
      <c r="E4661">
        <v>73.230002999999996</v>
      </c>
      <c r="F4661">
        <v>69.308684999999997</v>
      </c>
      <c r="G4661">
        <v>15066700</v>
      </c>
    </row>
    <row r="4662" spans="1:7" x14ac:dyDescent="0.2">
      <c r="A4662" s="6">
        <v>42927</v>
      </c>
      <c r="B4662">
        <v>73.379997000000003</v>
      </c>
      <c r="C4662">
        <v>74.050003000000004</v>
      </c>
      <c r="D4662">
        <v>73.330001999999993</v>
      </c>
      <c r="E4662">
        <v>73.470000999999996</v>
      </c>
      <c r="F4662">
        <v>69.535850999999994</v>
      </c>
      <c r="G4662">
        <v>7532600</v>
      </c>
    </row>
    <row r="4663" spans="1:7" x14ac:dyDescent="0.2">
      <c r="A4663" s="6">
        <v>42928</v>
      </c>
      <c r="B4663">
        <v>73.660004000000001</v>
      </c>
      <c r="C4663">
        <v>74.209998999999996</v>
      </c>
      <c r="D4663">
        <v>73.660004000000001</v>
      </c>
      <c r="E4663">
        <v>73.940002000000007</v>
      </c>
      <c r="F4663">
        <v>69.980682000000002</v>
      </c>
      <c r="G4663">
        <v>5700200</v>
      </c>
    </row>
    <row r="4664" spans="1:7" x14ac:dyDescent="0.2">
      <c r="A4664" s="6">
        <v>42929</v>
      </c>
      <c r="B4664">
        <v>74.669998000000007</v>
      </c>
      <c r="C4664">
        <v>75.25</v>
      </c>
      <c r="D4664">
        <v>74.510002</v>
      </c>
      <c r="E4664">
        <v>75.050003000000004</v>
      </c>
      <c r="F4664">
        <v>71.031242000000006</v>
      </c>
      <c r="G4664">
        <v>8160500</v>
      </c>
    </row>
    <row r="4665" spans="1:7" x14ac:dyDescent="0.2">
      <c r="A4665" s="6">
        <v>42930</v>
      </c>
      <c r="B4665">
        <v>76.269997000000004</v>
      </c>
      <c r="C4665">
        <v>76.559997999999993</v>
      </c>
      <c r="D4665">
        <v>75.910004000000001</v>
      </c>
      <c r="E4665">
        <v>76.339995999999999</v>
      </c>
      <c r="F4665">
        <v>72.252150999999998</v>
      </c>
      <c r="G4665">
        <v>9151900</v>
      </c>
    </row>
    <row r="4666" spans="1:7" x14ac:dyDescent="0.2">
      <c r="A4666" s="6">
        <v>42933</v>
      </c>
      <c r="B4666">
        <v>76.290001000000004</v>
      </c>
      <c r="C4666">
        <v>76.870002999999997</v>
      </c>
      <c r="D4666">
        <v>76.190002000000007</v>
      </c>
      <c r="E4666">
        <v>76.370002999999997</v>
      </c>
      <c r="F4666">
        <v>72.280556000000004</v>
      </c>
      <c r="G4666">
        <v>8835600</v>
      </c>
    </row>
    <row r="4667" spans="1:7" x14ac:dyDescent="0.2">
      <c r="A4667" s="6">
        <v>42934</v>
      </c>
      <c r="B4667">
        <v>76.25</v>
      </c>
      <c r="C4667">
        <v>76.540001000000004</v>
      </c>
      <c r="D4667">
        <v>76</v>
      </c>
      <c r="E4667">
        <v>76.199996999999996</v>
      </c>
      <c r="F4667">
        <v>72.119643999999994</v>
      </c>
      <c r="G4667">
        <v>4314900</v>
      </c>
    </row>
    <row r="4668" spans="1:7" x14ac:dyDescent="0.2">
      <c r="A4668" s="6">
        <v>42935</v>
      </c>
      <c r="B4668">
        <v>76.080001999999993</v>
      </c>
      <c r="C4668">
        <v>76.220000999999996</v>
      </c>
      <c r="D4668">
        <v>75.599997999999999</v>
      </c>
      <c r="E4668">
        <v>75.870002999999997</v>
      </c>
      <c r="F4668">
        <v>71.807320000000004</v>
      </c>
      <c r="G4668">
        <v>5313600</v>
      </c>
    </row>
    <row r="4669" spans="1:7" x14ac:dyDescent="0.2">
      <c r="A4669" s="6">
        <v>42936</v>
      </c>
      <c r="B4669">
        <v>75.980002999999996</v>
      </c>
      <c r="C4669">
        <v>76.25</v>
      </c>
      <c r="D4669">
        <v>75.699996999999996</v>
      </c>
      <c r="E4669">
        <v>76.019997000000004</v>
      </c>
      <c r="F4669">
        <v>71.949295000000006</v>
      </c>
      <c r="G4669">
        <v>4965400</v>
      </c>
    </row>
    <row r="4670" spans="1:7" x14ac:dyDescent="0.2">
      <c r="A4670" s="6">
        <v>42937</v>
      </c>
      <c r="B4670">
        <v>75.839995999999999</v>
      </c>
      <c r="C4670">
        <v>76.230002999999996</v>
      </c>
      <c r="D4670">
        <v>75.550003000000004</v>
      </c>
      <c r="E4670">
        <v>76.150002000000001</v>
      </c>
      <c r="F4670">
        <v>72.072327000000001</v>
      </c>
      <c r="G4670">
        <v>7153300</v>
      </c>
    </row>
    <row r="4671" spans="1:7" x14ac:dyDescent="0.2">
      <c r="A4671" s="6">
        <v>42940</v>
      </c>
      <c r="B4671">
        <v>76.029999000000004</v>
      </c>
      <c r="C4671">
        <v>77.160004000000001</v>
      </c>
      <c r="D4671">
        <v>76.029999000000004</v>
      </c>
      <c r="E4671">
        <v>76.889999000000003</v>
      </c>
      <c r="F4671">
        <v>72.772712999999996</v>
      </c>
      <c r="G4671">
        <v>7388000</v>
      </c>
    </row>
    <row r="4672" spans="1:7" x14ac:dyDescent="0.2">
      <c r="A4672" s="6">
        <v>42941</v>
      </c>
      <c r="B4672">
        <v>77.610000999999997</v>
      </c>
      <c r="C4672">
        <v>78.860000999999997</v>
      </c>
      <c r="D4672">
        <v>77.389999000000003</v>
      </c>
      <c r="E4672">
        <v>78.519997000000004</v>
      </c>
      <c r="F4672">
        <v>74.315421999999998</v>
      </c>
      <c r="G4672">
        <v>11504000</v>
      </c>
    </row>
    <row r="4673" spans="1:7" x14ac:dyDescent="0.2">
      <c r="A4673" s="6">
        <v>42942</v>
      </c>
      <c r="B4673">
        <v>78.550003000000004</v>
      </c>
      <c r="C4673">
        <v>79.169998000000007</v>
      </c>
      <c r="D4673">
        <v>77.940002000000007</v>
      </c>
      <c r="E4673">
        <v>78.900002000000001</v>
      </c>
      <c r="F4673">
        <v>74.675078999999997</v>
      </c>
      <c r="G4673">
        <v>6716100</v>
      </c>
    </row>
    <row r="4674" spans="1:7" x14ac:dyDescent="0.2">
      <c r="A4674" s="6">
        <v>42943</v>
      </c>
      <c r="B4674">
        <v>78.720000999999996</v>
      </c>
      <c r="C4674">
        <v>79.860000999999997</v>
      </c>
      <c r="D4674">
        <v>78.480002999999996</v>
      </c>
      <c r="E4674">
        <v>79.779999000000004</v>
      </c>
      <c r="F4674">
        <v>75.507964999999999</v>
      </c>
      <c r="G4674">
        <v>8052500</v>
      </c>
    </row>
    <row r="4675" spans="1:7" x14ac:dyDescent="0.2">
      <c r="A4675" s="6">
        <v>42944</v>
      </c>
      <c r="B4675">
        <v>79.800003000000004</v>
      </c>
      <c r="C4675">
        <v>79.959998999999996</v>
      </c>
      <c r="D4675">
        <v>79.540001000000004</v>
      </c>
      <c r="E4675">
        <v>79.809997999999993</v>
      </c>
      <c r="F4675">
        <v>75.536338999999998</v>
      </c>
      <c r="G4675">
        <v>4975200</v>
      </c>
    </row>
    <row r="4676" spans="1:7" x14ac:dyDescent="0.2">
      <c r="A4676" s="6">
        <v>42947</v>
      </c>
      <c r="B4676">
        <v>79.819999999999993</v>
      </c>
      <c r="C4676">
        <v>80.339995999999999</v>
      </c>
      <c r="D4676">
        <v>79.690002000000007</v>
      </c>
      <c r="E4676">
        <v>79.989998</v>
      </c>
      <c r="F4676">
        <v>75.706703000000005</v>
      </c>
      <c r="G4676">
        <v>6263200</v>
      </c>
    </row>
    <row r="4677" spans="1:7" x14ac:dyDescent="0.2">
      <c r="A4677" s="6">
        <v>42948</v>
      </c>
      <c r="B4677">
        <v>80.25</v>
      </c>
      <c r="C4677">
        <v>80.730002999999996</v>
      </c>
      <c r="D4677">
        <v>80</v>
      </c>
      <c r="E4677">
        <v>80.5</v>
      </c>
      <c r="F4677">
        <v>76.189414999999997</v>
      </c>
      <c r="G4677">
        <v>5726500</v>
      </c>
    </row>
    <row r="4678" spans="1:7" x14ac:dyDescent="0.2">
      <c r="A4678" s="6">
        <v>42949</v>
      </c>
      <c r="B4678">
        <v>80.339995999999999</v>
      </c>
      <c r="C4678">
        <v>81.110000999999997</v>
      </c>
      <c r="D4678">
        <v>80.300003000000004</v>
      </c>
      <c r="E4678">
        <v>80.529999000000004</v>
      </c>
      <c r="F4678">
        <v>76.217796000000007</v>
      </c>
      <c r="G4678">
        <v>8673000</v>
      </c>
    </row>
    <row r="4679" spans="1:7" x14ac:dyDescent="0.2">
      <c r="A4679" s="6">
        <v>42950</v>
      </c>
      <c r="B4679">
        <v>81.339995999999999</v>
      </c>
      <c r="C4679">
        <v>81.760002</v>
      </c>
      <c r="D4679">
        <v>80.669998000000007</v>
      </c>
      <c r="E4679">
        <v>80.870002999999997</v>
      </c>
      <c r="F4679">
        <v>76.539580999999998</v>
      </c>
      <c r="G4679">
        <v>9946900</v>
      </c>
    </row>
    <row r="4680" spans="1:7" x14ac:dyDescent="0.2">
      <c r="A4680" s="6">
        <v>42951</v>
      </c>
      <c r="B4680">
        <v>81.059997999999993</v>
      </c>
      <c r="C4680">
        <v>81.400002000000001</v>
      </c>
      <c r="D4680">
        <v>80.209998999999996</v>
      </c>
      <c r="E4680">
        <v>80.480002999999996</v>
      </c>
      <c r="F4680">
        <v>76.170479</v>
      </c>
      <c r="G4680">
        <v>7141800</v>
      </c>
    </row>
    <row r="4681" spans="1:7" x14ac:dyDescent="0.2">
      <c r="A4681" s="6">
        <v>42954</v>
      </c>
      <c r="B4681">
        <v>80.569999999999993</v>
      </c>
      <c r="C4681">
        <v>81.449996999999996</v>
      </c>
      <c r="D4681">
        <v>80.540001000000004</v>
      </c>
      <c r="E4681">
        <v>81.279999000000004</v>
      </c>
      <c r="F4681">
        <v>76.927634999999995</v>
      </c>
      <c r="G4681">
        <v>5484500</v>
      </c>
    </row>
    <row r="4682" spans="1:7" x14ac:dyDescent="0.2">
      <c r="A4682" s="6">
        <v>42955</v>
      </c>
      <c r="B4682">
        <v>81.169998000000007</v>
      </c>
      <c r="C4682">
        <v>81.860000999999997</v>
      </c>
      <c r="D4682">
        <v>80.900002000000001</v>
      </c>
      <c r="E4682">
        <v>81.589995999999999</v>
      </c>
      <c r="F4682">
        <v>77.221024</v>
      </c>
      <c r="G4682">
        <v>7381400</v>
      </c>
    </row>
    <row r="4683" spans="1:7" x14ac:dyDescent="0.2">
      <c r="A4683" s="6">
        <v>42956</v>
      </c>
      <c r="B4683">
        <v>81.110000999999997</v>
      </c>
      <c r="C4683">
        <v>81.989998</v>
      </c>
      <c r="D4683">
        <v>80.900002000000001</v>
      </c>
      <c r="E4683">
        <v>81.610000999999997</v>
      </c>
      <c r="F4683">
        <v>77.725814999999997</v>
      </c>
      <c r="G4683">
        <v>6606500</v>
      </c>
    </row>
    <row r="4684" spans="1:7" x14ac:dyDescent="0.2">
      <c r="A4684" s="6">
        <v>42957</v>
      </c>
      <c r="B4684">
        <v>81.069999999999993</v>
      </c>
      <c r="C4684">
        <v>81.400002000000001</v>
      </c>
      <c r="D4684">
        <v>80.550003000000004</v>
      </c>
      <c r="E4684">
        <v>80.660004000000001</v>
      </c>
      <c r="F4684">
        <v>76.821029999999993</v>
      </c>
      <c r="G4684">
        <v>8045000</v>
      </c>
    </row>
    <row r="4685" spans="1:7" x14ac:dyDescent="0.2">
      <c r="A4685" s="6">
        <v>42958</v>
      </c>
      <c r="B4685">
        <v>80.730002999999996</v>
      </c>
      <c r="C4685">
        <v>81.25</v>
      </c>
      <c r="D4685">
        <v>80.360000999999997</v>
      </c>
      <c r="E4685">
        <v>80.400002000000001</v>
      </c>
      <c r="F4685">
        <v>76.573395000000005</v>
      </c>
      <c r="G4685">
        <v>7905500</v>
      </c>
    </row>
    <row r="4686" spans="1:7" x14ac:dyDescent="0.2">
      <c r="A4686" s="6">
        <v>42961</v>
      </c>
      <c r="B4686">
        <v>80.589995999999999</v>
      </c>
      <c r="C4686">
        <v>81.239998</v>
      </c>
      <c r="D4686">
        <v>80.5</v>
      </c>
      <c r="E4686">
        <v>80.699996999999996</v>
      </c>
      <c r="F4686">
        <v>76.859122999999997</v>
      </c>
      <c r="G4686">
        <v>7792000</v>
      </c>
    </row>
    <row r="4687" spans="1:7" x14ac:dyDescent="0.2">
      <c r="A4687" s="6">
        <v>42962</v>
      </c>
      <c r="B4687">
        <v>80.830001999999993</v>
      </c>
      <c r="C4687">
        <v>81.400002000000001</v>
      </c>
      <c r="D4687">
        <v>80.540001000000004</v>
      </c>
      <c r="E4687">
        <v>80.769997000000004</v>
      </c>
      <c r="F4687">
        <v>76.925774000000004</v>
      </c>
      <c r="G4687">
        <v>7066100</v>
      </c>
    </row>
    <row r="4688" spans="1:7" x14ac:dyDescent="0.2">
      <c r="A4688" s="6">
        <v>42963</v>
      </c>
      <c r="B4688">
        <v>81.269997000000004</v>
      </c>
      <c r="C4688">
        <v>81.440002000000007</v>
      </c>
      <c r="D4688">
        <v>80.540001000000004</v>
      </c>
      <c r="E4688">
        <v>80.980002999999996</v>
      </c>
      <c r="F4688">
        <v>77.125800999999996</v>
      </c>
      <c r="G4688">
        <v>11536000</v>
      </c>
    </row>
    <row r="4689" spans="1:7" x14ac:dyDescent="0.2">
      <c r="A4689" s="6">
        <v>42964</v>
      </c>
      <c r="B4689">
        <v>78.849997999999999</v>
      </c>
      <c r="C4689">
        <v>79.809997999999993</v>
      </c>
      <c r="D4689">
        <v>78.330001999999993</v>
      </c>
      <c r="E4689">
        <v>79.699996999999996</v>
      </c>
      <c r="F4689">
        <v>75.906700000000001</v>
      </c>
      <c r="G4689">
        <v>17293700</v>
      </c>
    </row>
    <row r="4690" spans="1:7" x14ac:dyDescent="0.2">
      <c r="A4690" s="6">
        <v>42965</v>
      </c>
      <c r="B4690">
        <v>79.620002999999997</v>
      </c>
      <c r="C4690">
        <v>80.349997999999999</v>
      </c>
      <c r="D4690">
        <v>79.279999000000004</v>
      </c>
      <c r="E4690">
        <v>79.309997999999993</v>
      </c>
      <c r="F4690">
        <v>75.535270999999995</v>
      </c>
      <c r="G4690">
        <v>9753000</v>
      </c>
    </row>
    <row r="4691" spans="1:7" x14ac:dyDescent="0.2">
      <c r="A4691" s="6">
        <v>42968</v>
      </c>
      <c r="B4691">
        <v>79.120002999999997</v>
      </c>
      <c r="C4691">
        <v>80.069999999999993</v>
      </c>
      <c r="D4691">
        <v>78.790001000000004</v>
      </c>
      <c r="E4691">
        <v>79.709998999999996</v>
      </c>
      <c r="F4691">
        <v>75.916229000000001</v>
      </c>
      <c r="G4691">
        <v>9613900</v>
      </c>
    </row>
    <row r="4692" spans="1:7" x14ac:dyDescent="0.2">
      <c r="A4692" s="6">
        <v>42969</v>
      </c>
      <c r="B4692">
        <v>79.800003000000004</v>
      </c>
      <c r="C4692">
        <v>80.160004000000001</v>
      </c>
      <c r="D4692">
        <v>79.709998999999996</v>
      </c>
      <c r="E4692">
        <v>80.019997000000004</v>
      </c>
      <c r="F4692">
        <v>76.211487000000005</v>
      </c>
      <c r="G4692">
        <v>6546100</v>
      </c>
    </row>
    <row r="4693" spans="1:7" x14ac:dyDescent="0.2">
      <c r="A4693" s="6">
        <v>42970</v>
      </c>
      <c r="B4693">
        <v>80.349997999999999</v>
      </c>
      <c r="C4693">
        <v>80.559997999999993</v>
      </c>
      <c r="D4693">
        <v>79.879997000000003</v>
      </c>
      <c r="E4693">
        <v>79.959998999999996</v>
      </c>
      <c r="F4693">
        <v>76.154335000000003</v>
      </c>
      <c r="G4693">
        <v>7799300</v>
      </c>
    </row>
    <row r="4694" spans="1:7" x14ac:dyDescent="0.2">
      <c r="A4694" s="6">
        <v>42971</v>
      </c>
      <c r="B4694">
        <v>80.610000999999997</v>
      </c>
      <c r="C4694">
        <v>80.879997000000003</v>
      </c>
      <c r="D4694">
        <v>77.849997999999999</v>
      </c>
      <c r="E4694">
        <v>78.339995999999999</v>
      </c>
      <c r="F4694">
        <v>74.611427000000006</v>
      </c>
      <c r="G4694">
        <v>19128000</v>
      </c>
    </row>
    <row r="4695" spans="1:7" x14ac:dyDescent="0.2">
      <c r="A4695" s="6">
        <v>42972</v>
      </c>
      <c r="B4695">
        <v>78.5</v>
      </c>
      <c r="C4695">
        <v>79.089995999999999</v>
      </c>
      <c r="D4695">
        <v>78.480002999999996</v>
      </c>
      <c r="E4695">
        <v>78.629997000000003</v>
      </c>
      <c r="F4695">
        <v>74.887626999999995</v>
      </c>
      <c r="G4695">
        <v>9902200</v>
      </c>
    </row>
    <row r="4696" spans="1:7" x14ac:dyDescent="0.2">
      <c r="A4696" s="6">
        <v>42975</v>
      </c>
      <c r="B4696">
        <v>78.410004000000001</v>
      </c>
      <c r="C4696">
        <v>78.459998999999996</v>
      </c>
      <c r="D4696">
        <v>77.860000999999997</v>
      </c>
      <c r="E4696">
        <v>78.029999000000004</v>
      </c>
      <c r="F4696">
        <v>74.316199999999995</v>
      </c>
      <c r="G4696">
        <v>8621500</v>
      </c>
    </row>
    <row r="4697" spans="1:7" x14ac:dyDescent="0.2">
      <c r="A4697" s="6">
        <v>42976</v>
      </c>
      <c r="B4697">
        <v>77.669998000000007</v>
      </c>
      <c r="C4697">
        <v>78.980002999999996</v>
      </c>
      <c r="D4697">
        <v>77.5</v>
      </c>
      <c r="E4697">
        <v>78.769997000000004</v>
      </c>
      <c r="F4697">
        <v>75.020972999999998</v>
      </c>
      <c r="G4697">
        <v>7665200</v>
      </c>
    </row>
    <row r="4698" spans="1:7" x14ac:dyDescent="0.2">
      <c r="A4698" s="6">
        <v>42977</v>
      </c>
      <c r="B4698">
        <v>78.819999999999993</v>
      </c>
      <c r="C4698">
        <v>79.099997999999999</v>
      </c>
      <c r="D4698">
        <v>78.519997000000004</v>
      </c>
      <c r="E4698">
        <v>78.540001000000004</v>
      </c>
      <c r="F4698">
        <v>74.801918000000001</v>
      </c>
      <c r="G4698">
        <v>5829800</v>
      </c>
    </row>
    <row r="4699" spans="1:7" x14ac:dyDescent="0.2">
      <c r="A4699" s="6">
        <v>42978</v>
      </c>
      <c r="B4699">
        <v>78.599997999999999</v>
      </c>
      <c r="C4699">
        <v>78.75</v>
      </c>
      <c r="D4699">
        <v>78.059997999999993</v>
      </c>
      <c r="E4699">
        <v>78.069999999999993</v>
      </c>
      <c r="F4699">
        <v>74.354293999999996</v>
      </c>
      <c r="G4699">
        <v>8194800</v>
      </c>
    </row>
    <row r="4700" spans="1:7" x14ac:dyDescent="0.2">
      <c r="A4700" s="6">
        <v>42979</v>
      </c>
      <c r="B4700">
        <v>78.309997999999993</v>
      </c>
      <c r="C4700">
        <v>78.5</v>
      </c>
      <c r="D4700">
        <v>78.209998999999996</v>
      </c>
      <c r="E4700">
        <v>78.370002999999997</v>
      </c>
      <c r="F4700">
        <v>74.640015000000005</v>
      </c>
      <c r="G4700">
        <v>6474400</v>
      </c>
    </row>
    <row r="4701" spans="1:7" x14ac:dyDescent="0.2">
      <c r="A4701" s="6">
        <v>42983</v>
      </c>
      <c r="B4701">
        <v>77.949996999999996</v>
      </c>
      <c r="C4701">
        <v>79.889999000000003</v>
      </c>
      <c r="D4701">
        <v>77.900002000000001</v>
      </c>
      <c r="E4701">
        <v>79.800003000000004</v>
      </c>
      <c r="F4701">
        <v>76.001960999999994</v>
      </c>
      <c r="G4701">
        <v>12068500</v>
      </c>
    </row>
    <row r="4702" spans="1:7" x14ac:dyDescent="0.2">
      <c r="A4702" s="6">
        <v>42984</v>
      </c>
      <c r="B4702">
        <v>79.879997000000003</v>
      </c>
      <c r="C4702">
        <v>80.400002000000001</v>
      </c>
      <c r="D4702">
        <v>79.720000999999996</v>
      </c>
      <c r="E4702">
        <v>80.080001999999993</v>
      </c>
      <c r="F4702">
        <v>76.268623000000005</v>
      </c>
      <c r="G4702">
        <v>8426100</v>
      </c>
    </row>
    <row r="4703" spans="1:7" x14ac:dyDescent="0.2">
      <c r="A4703" s="6">
        <v>42985</v>
      </c>
      <c r="B4703">
        <v>80.319999999999993</v>
      </c>
      <c r="C4703">
        <v>80.760002</v>
      </c>
      <c r="D4703">
        <v>80</v>
      </c>
      <c r="E4703">
        <v>80.120002999999997</v>
      </c>
      <c r="F4703">
        <v>76.306725</v>
      </c>
      <c r="G4703">
        <v>6820800</v>
      </c>
    </row>
    <row r="4704" spans="1:7" x14ac:dyDescent="0.2">
      <c r="A4704" s="6">
        <v>42986</v>
      </c>
      <c r="B4704">
        <v>79.739998</v>
      </c>
      <c r="C4704">
        <v>79.879997000000003</v>
      </c>
      <c r="D4704">
        <v>77.730002999999996</v>
      </c>
      <c r="E4704">
        <v>78.879997000000003</v>
      </c>
      <c r="F4704">
        <v>75.125739999999993</v>
      </c>
      <c r="G4704">
        <v>9999600</v>
      </c>
    </row>
    <row r="4705" spans="1:7" x14ac:dyDescent="0.2">
      <c r="A4705" s="6">
        <v>42989</v>
      </c>
      <c r="B4705">
        <v>79.150002000000001</v>
      </c>
      <c r="C4705">
        <v>79.349997999999999</v>
      </c>
      <c r="D4705">
        <v>78.660004000000001</v>
      </c>
      <c r="E4705">
        <v>79.080001999999993</v>
      </c>
      <c r="F4705">
        <v>75.316231000000002</v>
      </c>
      <c r="G4705">
        <v>7000200</v>
      </c>
    </row>
    <row r="4706" spans="1:7" x14ac:dyDescent="0.2">
      <c r="A4706" s="6">
        <v>42990</v>
      </c>
      <c r="B4706">
        <v>79.300003000000004</v>
      </c>
      <c r="C4706">
        <v>79.910004000000001</v>
      </c>
      <c r="D4706">
        <v>79.169998000000007</v>
      </c>
      <c r="E4706">
        <v>79.610000999999997</v>
      </c>
      <c r="F4706">
        <v>75.821006999999994</v>
      </c>
      <c r="G4706">
        <v>6005000</v>
      </c>
    </row>
    <row r="4707" spans="1:7" x14ac:dyDescent="0.2">
      <c r="A4707" s="6">
        <v>42991</v>
      </c>
      <c r="B4707">
        <v>79.610000999999997</v>
      </c>
      <c r="C4707">
        <v>80.680000000000007</v>
      </c>
      <c r="D4707">
        <v>79.589995999999999</v>
      </c>
      <c r="E4707">
        <v>79.860000999999997</v>
      </c>
      <c r="F4707">
        <v>76.059105000000002</v>
      </c>
      <c r="G4707">
        <v>8823700</v>
      </c>
    </row>
    <row r="4708" spans="1:7" x14ac:dyDescent="0.2">
      <c r="A4708" s="6">
        <v>42992</v>
      </c>
      <c r="B4708">
        <v>79.790001000000004</v>
      </c>
      <c r="C4708">
        <v>79.819999999999993</v>
      </c>
      <c r="D4708">
        <v>79.220000999999996</v>
      </c>
      <c r="E4708">
        <v>79.680000000000007</v>
      </c>
      <c r="F4708">
        <v>75.887657000000004</v>
      </c>
      <c r="G4708">
        <v>6939300</v>
      </c>
    </row>
    <row r="4709" spans="1:7" x14ac:dyDescent="0.2">
      <c r="A4709" s="6">
        <v>42993</v>
      </c>
      <c r="B4709">
        <v>79.809997999999993</v>
      </c>
      <c r="C4709">
        <v>80.75</v>
      </c>
      <c r="D4709">
        <v>79.269997000000004</v>
      </c>
      <c r="E4709">
        <v>80.379997000000003</v>
      </c>
      <c r="F4709">
        <v>76.554337000000004</v>
      </c>
      <c r="G4709">
        <v>13317800</v>
      </c>
    </row>
    <row r="4710" spans="1:7" x14ac:dyDescent="0.2">
      <c r="A4710" s="6">
        <v>42996</v>
      </c>
      <c r="B4710">
        <v>80.209998999999996</v>
      </c>
      <c r="C4710">
        <v>81.120002999999997</v>
      </c>
      <c r="D4710">
        <v>79.949996999999996</v>
      </c>
      <c r="E4710">
        <v>80</v>
      </c>
      <c r="F4710">
        <v>76.192429000000004</v>
      </c>
      <c r="G4710">
        <v>8176100</v>
      </c>
    </row>
    <row r="4711" spans="1:7" x14ac:dyDescent="0.2">
      <c r="A4711" s="6">
        <v>42997</v>
      </c>
      <c r="B4711">
        <v>80.180000000000007</v>
      </c>
      <c r="C4711">
        <v>80.459998999999996</v>
      </c>
      <c r="D4711">
        <v>79.699996999999996</v>
      </c>
      <c r="E4711">
        <v>80.050003000000004</v>
      </c>
      <c r="F4711">
        <v>76.240059000000002</v>
      </c>
      <c r="G4711">
        <v>6174400</v>
      </c>
    </row>
    <row r="4712" spans="1:7" x14ac:dyDescent="0.2">
      <c r="A4712" s="6">
        <v>42998</v>
      </c>
      <c r="B4712">
        <v>80.169998000000007</v>
      </c>
      <c r="C4712">
        <v>80.559997999999993</v>
      </c>
      <c r="D4712">
        <v>79.870002999999997</v>
      </c>
      <c r="E4712">
        <v>80.5</v>
      </c>
      <c r="F4712">
        <v>76.668648000000005</v>
      </c>
      <c r="G4712">
        <v>5318200</v>
      </c>
    </row>
    <row r="4713" spans="1:7" x14ac:dyDescent="0.2">
      <c r="A4713" s="6">
        <v>42999</v>
      </c>
      <c r="B4713">
        <v>80.569999999999993</v>
      </c>
      <c r="C4713">
        <v>80.569999999999993</v>
      </c>
      <c r="D4713">
        <v>79.720000999999996</v>
      </c>
      <c r="E4713">
        <v>80.010002</v>
      </c>
      <c r="F4713">
        <v>76.201949999999997</v>
      </c>
      <c r="G4713">
        <v>6430300</v>
      </c>
    </row>
    <row r="4714" spans="1:7" x14ac:dyDescent="0.2">
      <c r="A4714" s="6">
        <v>43000</v>
      </c>
      <c r="B4714">
        <v>79.889999000000003</v>
      </c>
      <c r="C4714">
        <v>80.080001999999993</v>
      </c>
      <c r="D4714">
        <v>79.25</v>
      </c>
      <c r="E4714">
        <v>79.529999000000004</v>
      </c>
      <c r="F4714">
        <v>75.744797000000005</v>
      </c>
      <c r="G4714">
        <v>5755300</v>
      </c>
    </row>
    <row r="4715" spans="1:7" x14ac:dyDescent="0.2">
      <c r="A4715" s="6">
        <v>43003</v>
      </c>
      <c r="B4715">
        <v>78.919998000000007</v>
      </c>
      <c r="C4715">
        <v>80.099997999999999</v>
      </c>
      <c r="D4715">
        <v>78.860000999999997</v>
      </c>
      <c r="E4715">
        <v>79.150002000000001</v>
      </c>
      <c r="F4715">
        <v>75.382874000000001</v>
      </c>
      <c r="G4715">
        <v>8547800</v>
      </c>
    </row>
    <row r="4716" spans="1:7" x14ac:dyDescent="0.2">
      <c r="A4716" s="6">
        <v>43004</v>
      </c>
      <c r="B4716">
        <v>79.040001000000004</v>
      </c>
      <c r="C4716">
        <v>79.540001000000004</v>
      </c>
      <c r="D4716">
        <v>78.919998000000007</v>
      </c>
      <c r="E4716">
        <v>79.389999000000003</v>
      </c>
      <c r="F4716">
        <v>75.611464999999995</v>
      </c>
      <c r="G4716">
        <v>5835300</v>
      </c>
    </row>
    <row r="4717" spans="1:7" x14ac:dyDescent="0.2">
      <c r="A4717" s="6">
        <v>43005</v>
      </c>
      <c r="B4717">
        <v>79.419998000000007</v>
      </c>
      <c r="C4717">
        <v>79.569999999999993</v>
      </c>
      <c r="D4717">
        <v>78.669998000000007</v>
      </c>
      <c r="E4717">
        <v>79.290001000000004</v>
      </c>
      <c r="F4717">
        <v>75.516227999999998</v>
      </c>
      <c r="G4717">
        <v>6314600</v>
      </c>
    </row>
    <row r="4718" spans="1:7" x14ac:dyDescent="0.2">
      <c r="A4718" s="6">
        <v>43006</v>
      </c>
      <c r="B4718">
        <v>79</v>
      </c>
      <c r="C4718">
        <v>79.080001999999993</v>
      </c>
      <c r="D4718">
        <v>78.120002999999997</v>
      </c>
      <c r="E4718">
        <v>78.949996999999996</v>
      </c>
      <c r="F4718">
        <v>75.192397999999997</v>
      </c>
      <c r="G4718">
        <v>12372800</v>
      </c>
    </row>
    <row r="4719" spans="1:7" x14ac:dyDescent="0.2">
      <c r="A4719" s="6">
        <v>43007</v>
      </c>
      <c r="B4719">
        <v>78.849997999999999</v>
      </c>
      <c r="C4719">
        <v>79</v>
      </c>
      <c r="D4719">
        <v>77.980002999999996</v>
      </c>
      <c r="E4719">
        <v>78.139999000000003</v>
      </c>
      <c r="F4719">
        <v>74.420958999999996</v>
      </c>
      <c r="G4719">
        <v>10353400</v>
      </c>
    </row>
    <row r="4720" spans="1:7" x14ac:dyDescent="0.2">
      <c r="A4720" s="6">
        <v>43010</v>
      </c>
      <c r="B4720">
        <v>77.900002000000001</v>
      </c>
      <c r="C4720">
        <v>78.830001999999993</v>
      </c>
      <c r="D4720">
        <v>77.5</v>
      </c>
      <c r="E4720">
        <v>78.449996999999996</v>
      </c>
      <c r="F4720">
        <v>74.716201999999996</v>
      </c>
      <c r="G4720">
        <v>7709200</v>
      </c>
    </row>
    <row r="4721" spans="1:7" x14ac:dyDescent="0.2">
      <c r="A4721" s="6">
        <v>43011</v>
      </c>
      <c r="B4721">
        <v>78.830001999999993</v>
      </c>
      <c r="C4721">
        <v>79.660004000000001</v>
      </c>
      <c r="D4721">
        <v>78.75</v>
      </c>
      <c r="E4721">
        <v>79.220000999999996</v>
      </c>
      <c r="F4721">
        <v>75.449546999999995</v>
      </c>
      <c r="G4721">
        <v>7936700</v>
      </c>
    </row>
    <row r="4722" spans="1:7" x14ac:dyDescent="0.2">
      <c r="A4722" s="6">
        <v>43012</v>
      </c>
      <c r="B4722">
        <v>79.269997000000004</v>
      </c>
      <c r="C4722">
        <v>79.779999000000004</v>
      </c>
      <c r="D4722">
        <v>79.069999999999993</v>
      </c>
      <c r="E4722">
        <v>79.089995999999999</v>
      </c>
      <c r="F4722">
        <v>75.325744999999998</v>
      </c>
      <c r="G4722">
        <v>6173400</v>
      </c>
    </row>
    <row r="4723" spans="1:7" x14ac:dyDescent="0.2">
      <c r="A4723" s="6">
        <v>43013</v>
      </c>
      <c r="B4723">
        <v>79.169998000000007</v>
      </c>
      <c r="C4723">
        <v>79.809997999999993</v>
      </c>
      <c r="D4723">
        <v>79.080001999999993</v>
      </c>
      <c r="E4723">
        <v>79.410004000000001</v>
      </c>
      <c r="F4723">
        <v>75.630523999999994</v>
      </c>
      <c r="G4723">
        <v>5138700</v>
      </c>
    </row>
    <row r="4724" spans="1:7" x14ac:dyDescent="0.2">
      <c r="A4724" s="6">
        <v>43014</v>
      </c>
      <c r="B4724">
        <v>78.779999000000004</v>
      </c>
      <c r="C4724">
        <v>79.169998000000007</v>
      </c>
      <c r="D4724">
        <v>78.25</v>
      </c>
      <c r="E4724">
        <v>79</v>
      </c>
      <c r="F4724">
        <v>75.240027999999995</v>
      </c>
      <c r="G4724">
        <v>6246700</v>
      </c>
    </row>
    <row r="4725" spans="1:7" x14ac:dyDescent="0.2">
      <c r="A4725" s="6">
        <v>43017</v>
      </c>
      <c r="B4725">
        <v>79.5</v>
      </c>
      <c r="C4725">
        <v>81.379997000000003</v>
      </c>
      <c r="D4725">
        <v>79.400002000000001</v>
      </c>
      <c r="E4725">
        <v>80.529999000000004</v>
      </c>
      <c r="F4725">
        <v>76.697220000000002</v>
      </c>
      <c r="G4725">
        <v>13493000</v>
      </c>
    </row>
    <row r="4726" spans="1:7" x14ac:dyDescent="0.2">
      <c r="A4726" s="6">
        <v>43018</v>
      </c>
      <c r="B4726">
        <v>82.68</v>
      </c>
      <c r="C4726">
        <v>84.879997000000003</v>
      </c>
      <c r="D4726">
        <v>82.610000999999997</v>
      </c>
      <c r="E4726">
        <v>84.129997000000003</v>
      </c>
      <c r="F4726">
        <v>80.125870000000006</v>
      </c>
      <c r="G4726">
        <v>25124000</v>
      </c>
    </row>
    <row r="4727" spans="1:7" x14ac:dyDescent="0.2">
      <c r="A4727" s="6">
        <v>43019</v>
      </c>
      <c r="B4727">
        <v>84.580001999999993</v>
      </c>
      <c r="C4727">
        <v>86.290001000000004</v>
      </c>
      <c r="D4727">
        <v>84.099997999999999</v>
      </c>
      <c r="E4727">
        <v>85.730002999999996</v>
      </c>
      <c r="F4727">
        <v>81.649711999999994</v>
      </c>
      <c r="G4727">
        <v>18561000</v>
      </c>
    </row>
    <row r="4728" spans="1:7" x14ac:dyDescent="0.2">
      <c r="A4728" s="6">
        <v>43020</v>
      </c>
      <c r="B4728">
        <v>85.699996999999996</v>
      </c>
      <c r="C4728">
        <v>86.370002999999997</v>
      </c>
      <c r="D4728">
        <v>85.059997999999993</v>
      </c>
      <c r="E4728">
        <v>86.099997999999999</v>
      </c>
      <c r="F4728">
        <v>82.002105999999998</v>
      </c>
      <c r="G4728">
        <v>12877000</v>
      </c>
    </row>
    <row r="4729" spans="1:7" x14ac:dyDescent="0.2">
      <c r="A4729" s="6">
        <v>43021</v>
      </c>
      <c r="B4729">
        <v>86.239998</v>
      </c>
      <c r="C4729">
        <v>86.949996999999996</v>
      </c>
      <c r="D4729">
        <v>86.239998</v>
      </c>
      <c r="E4729">
        <v>86.620002999999997</v>
      </c>
      <c r="F4729">
        <v>82.49736</v>
      </c>
      <c r="G4729">
        <v>9389000</v>
      </c>
    </row>
    <row r="4730" spans="1:7" x14ac:dyDescent="0.2">
      <c r="A4730" s="6">
        <v>43024</v>
      </c>
      <c r="B4730">
        <v>86.580001999999993</v>
      </c>
      <c r="C4730">
        <v>86.620002999999997</v>
      </c>
      <c r="D4730">
        <v>85.019997000000004</v>
      </c>
      <c r="E4730">
        <v>85.739998</v>
      </c>
      <c r="F4730">
        <v>81.659240999999994</v>
      </c>
      <c r="G4730">
        <v>9300300</v>
      </c>
    </row>
    <row r="4731" spans="1:7" x14ac:dyDescent="0.2">
      <c r="A4731" s="6">
        <v>43025</v>
      </c>
      <c r="B4731">
        <v>85.5</v>
      </c>
      <c r="C4731">
        <v>86.360000999999997</v>
      </c>
      <c r="D4731">
        <v>85.32</v>
      </c>
      <c r="E4731">
        <v>85.980002999999996</v>
      </c>
      <c r="F4731">
        <v>81.887825000000007</v>
      </c>
      <c r="G4731">
        <v>5851500</v>
      </c>
    </row>
    <row r="4732" spans="1:7" x14ac:dyDescent="0.2">
      <c r="A4732" s="6">
        <v>43026</v>
      </c>
      <c r="B4732">
        <v>86.150002000000001</v>
      </c>
      <c r="C4732">
        <v>86.370002999999997</v>
      </c>
      <c r="D4732">
        <v>86.010002</v>
      </c>
      <c r="E4732">
        <v>86.220000999999996</v>
      </c>
      <c r="F4732">
        <v>82.116394</v>
      </c>
      <c r="G4732">
        <v>5472100</v>
      </c>
    </row>
    <row r="4733" spans="1:7" x14ac:dyDescent="0.2">
      <c r="A4733" s="6">
        <v>43027</v>
      </c>
      <c r="B4733">
        <v>86.150002000000001</v>
      </c>
      <c r="C4733">
        <v>86.660004000000001</v>
      </c>
      <c r="D4733">
        <v>85.769997000000004</v>
      </c>
      <c r="E4733">
        <v>86.400002000000001</v>
      </c>
      <c r="F4733">
        <v>82.287826999999993</v>
      </c>
      <c r="G4733">
        <v>7029000</v>
      </c>
    </row>
    <row r="4734" spans="1:7" x14ac:dyDescent="0.2">
      <c r="A4734" s="6">
        <v>43028</v>
      </c>
      <c r="B4734">
        <v>86.599997999999999</v>
      </c>
      <c r="C4734">
        <v>87.449996999999996</v>
      </c>
      <c r="D4734">
        <v>86.279999000000004</v>
      </c>
      <c r="E4734">
        <v>87.440002000000007</v>
      </c>
      <c r="F4734">
        <v>83.278335999999996</v>
      </c>
      <c r="G4734">
        <v>7617800</v>
      </c>
    </row>
    <row r="4735" spans="1:7" x14ac:dyDescent="0.2">
      <c r="A4735" s="6">
        <v>43031</v>
      </c>
      <c r="B4735">
        <v>87.339995999999999</v>
      </c>
      <c r="C4735">
        <v>88.919998000000007</v>
      </c>
      <c r="D4735">
        <v>87.260002</v>
      </c>
      <c r="E4735">
        <v>88.650002000000001</v>
      </c>
      <c r="F4735">
        <v>84.43074</v>
      </c>
      <c r="G4735">
        <v>10586000</v>
      </c>
    </row>
    <row r="4736" spans="1:7" x14ac:dyDescent="0.2">
      <c r="A4736" s="6">
        <v>43032</v>
      </c>
      <c r="B4736">
        <v>88.690002000000007</v>
      </c>
      <c r="C4736">
        <v>88.800003000000004</v>
      </c>
      <c r="D4736">
        <v>87.910004000000001</v>
      </c>
      <c r="E4736">
        <v>87.980002999999996</v>
      </c>
      <c r="F4736">
        <v>83.792625000000001</v>
      </c>
      <c r="G4736">
        <v>7700900</v>
      </c>
    </row>
    <row r="4737" spans="1:7" x14ac:dyDescent="0.2">
      <c r="A4737" s="6">
        <v>43033</v>
      </c>
      <c r="B4737">
        <v>87.849997999999999</v>
      </c>
      <c r="C4737">
        <v>88.599997999999999</v>
      </c>
      <c r="D4737">
        <v>87.43</v>
      </c>
      <c r="E4737">
        <v>88.480002999999996</v>
      </c>
      <c r="F4737">
        <v>84.268837000000005</v>
      </c>
      <c r="G4737">
        <v>6408000</v>
      </c>
    </row>
    <row r="4738" spans="1:7" x14ac:dyDescent="0.2">
      <c r="A4738" s="6">
        <v>43034</v>
      </c>
      <c r="B4738">
        <v>88.660004000000001</v>
      </c>
      <c r="C4738">
        <v>89.110000999999997</v>
      </c>
      <c r="D4738">
        <v>88.019997000000004</v>
      </c>
      <c r="E4738">
        <v>88.620002999999997</v>
      </c>
      <c r="F4738">
        <v>84.402175999999997</v>
      </c>
      <c r="G4738">
        <v>6484900</v>
      </c>
    </row>
    <row r="4739" spans="1:7" x14ac:dyDescent="0.2">
      <c r="A4739" s="6">
        <v>43035</v>
      </c>
      <c r="B4739">
        <v>88.139999000000003</v>
      </c>
      <c r="C4739">
        <v>88.389999000000003</v>
      </c>
      <c r="D4739">
        <v>87.150002000000001</v>
      </c>
      <c r="E4739">
        <v>88.169998000000007</v>
      </c>
      <c r="F4739">
        <v>83.973579000000001</v>
      </c>
      <c r="G4739">
        <v>6617000</v>
      </c>
    </row>
    <row r="4740" spans="1:7" x14ac:dyDescent="0.2">
      <c r="A4740" s="6">
        <v>43038</v>
      </c>
      <c r="B4740">
        <v>87.940002000000007</v>
      </c>
      <c r="C4740">
        <v>87.949996999999996</v>
      </c>
      <c r="D4740">
        <v>86.389999000000003</v>
      </c>
      <c r="E4740">
        <v>86.949996999999996</v>
      </c>
      <c r="F4740">
        <v>82.811653000000007</v>
      </c>
      <c r="G4740">
        <v>7052000</v>
      </c>
    </row>
    <row r="4741" spans="1:7" x14ac:dyDescent="0.2">
      <c r="A4741" s="6">
        <v>43039</v>
      </c>
      <c r="B4741">
        <v>86.860000999999997</v>
      </c>
      <c r="C4741">
        <v>87.459998999999996</v>
      </c>
      <c r="D4741">
        <v>86.599997999999999</v>
      </c>
      <c r="E4741">
        <v>87.309997999999993</v>
      </c>
      <c r="F4741">
        <v>83.154503000000005</v>
      </c>
      <c r="G4741">
        <v>6006900</v>
      </c>
    </row>
    <row r="4742" spans="1:7" x14ac:dyDescent="0.2">
      <c r="A4742" s="6">
        <v>43040</v>
      </c>
      <c r="B4742">
        <v>87.07</v>
      </c>
      <c r="C4742">
        <v>88.400002000000001</v>
      </c>
      <c r="D4742">
        <v>87</v>
      </c>
      <c r="E4742">
        <v>87.940002000000007</v>
      </c>
      <c r="F4742">
        <v>83.754531999999998</v>
      </c>
      <c r="G4742">
        <v>6176100</v>
      </c>
    </row>
    <row r="4743" spans="1:7" x14ac:dyDescent="0.2">
      <c r="A4743" s="6">
        <v>43041</v>
      </c>
      <c r="B4743">
        <v>88.279999000000004</v>
      </c>
      <c r="C4743">
        <v>89.169998000000007</v>
      </c>
      <c r="D4743">
        <v>87.800003000000004</v>
      </c>
      <c r="E4743">
        <v>88.800003000000004</v>
      </c>
      <c r="F4743">
        <v>84.573600999999996</v>
      </c>
      <c r="G4743">
        <v>5183100</v>
      </c>
    </row>
    <row r="4744" spans="1:7" x14ac:dyDescent="0.2">
      <c r="A4744" s="6">
        <v>43042</v>
      </c>
      <c r="B4744">
        <v>89.019997000000004</v>
      </c>
      <c r="C4744">
        <v>89.879997000000003</v>
      </c>
      <c r="D4744">
        <v>88.760002</v>
      </c>
      <c r="E4744">
        <v>89.68</v>
      </c>
      <c r="F4744">
        <v>85.411720000000003</v>
      </c>
      <c r="G4744">
        <v>6512100</v>
      </c>
    </row>
    <row r="4745" spans="1:7" x14ac:dyDescent="0.2">
      <c r="A4745" s="6">
        <v>43045</v>
      </c>
      <c r="B4745">
        <v>89.419998000000007</v>
      </c>
      <c r="C4745">
        <v>89.68</v>
      </c>
      <c r="D4745">
        <v>88.68</v>
      </c>
      <c r="E4745">
        <v>88.699996999999996</v>
      </c>
      <c r="F4745">
        <v>84.478354999999993</v>
      </c>
      <c r="G4745">
        <v>5257400</v>
      </c>
    </row>
    <row r="4746" spans="1:7" x14ac:dyDescent="0.2">
      <c r="A4746" s="6">
        <v>43046</v>
      </c>
      <c r="B4746">
        <v>88.870002999999997</v>
      </c>
      <c r="C4746">
        <v>89.059997999999993</v>
      </c>
      <c r="D4746">
        <v>88.309997999999993</v>
      </c>
      <c r="E4746">
        <v>88.949996999999996</v>
      </c>
      <c r="F4746">
        <v>84.716469000000004</v>
      </c>
      <c r="G4746">
        <v>5349300</v>
      </c>
    </row>
    <row r="4747" spans="1:7" x14ac:dyDescent="0.2">
      <c r="A4747" s="6">
        <v>43047</v>
      </c>
      <c r="B4747">
        <v>89.110000999999997</v>
      </c>
      <c r="C4747">
        <v>90.419998000000007</v>
      </c>
      <c r="D4747">
        <v>89.099997999999999</v>
      </c>
      <c r="E4747">
        <v>90.260002</v>
      </c>
      <c r="F4747">
        <v>85.964111000000003</v>
      </c>
      <c r="G4747">
        <v>6767500</v>
      </c>
    </row>
    <row r="4748" spans="1:7" x14ac:dyDescent="0.2">
      <c r="A4748" s="6">
        <v>43048</v>
      </c>
      <c r="B4748">
        <v>89.940002000000007</v>
      </c>
      <c r="C4748">
        <v>90.57</v>
      </c>
      <c r="D4748">
        <v>89.349997999999999</v>
      </c>
      <c r="E4748">
        <v>90.300003000000004</v>
      </c>
      <c r="F4748">
        <v>86.002219999999994</v>
      </c>
      <c r="G4748">
        <v>6904500</v>
      </c>
    </row>
    <row r="4749" spans="1:7" x14ac:dyDescent="0.2">
      <c r="A4749" s="6">
        <v>43049</v>
      </c>
      <c r="B4749">
        <v>90.239998</v>
      </c>
      <c r="C4749">
        <v>91.690002000000007</v>
      </c>
      <c r="D4749">
        <v>90.199996999999996</v>
      </c>
      <c r="E4749">
        <v>90.919998000000007</v>
      </c>
      <c r="F4749">
        <v>86.592697000000001</v>
      </c>
      <c r="G4749">
        <v>7647800</v>
      </c>
    </row>
    <row r="4750" spans="1:7" x14ac:dyDescent="0.2">
      <c r="A4750" s="6">
        <v>43052</v>
      </c>
      <c r="B4750">
        <v>91.040001000000004</v>
      </c>
      <c r="C4750">
        <v>91.980002999999996</v>
      </c>
      <c r="D4750">
        <v>90.870002999999997</v>
      </c>
      <c r="E4750">
        <v>90.989998</v>
      </c>
      <c r="F4750">
        <v>86.659378000000004</v>
      </c>
      <c r="G4750">
        <v>8491600</v>
      </c>
    </row>
    <row r="4751" spans="1:7" x14ac:dyDescent="0.2">
      <c r="A4751" s="6">
        <v>43053</v>
      </c>
      <c r="B4751">
        <v>90.699996999999996</v>
      </c>
      <c r="C4751">
        <v>91.199996999999996</v>
      </c>
      <c r="D4751">
        <v>90.18</v>
      </c>
      <c r="E4751">
        <v>91.089995999999999</v>
      </c>
      <c r="F4751">
        <v>86.754608000000005</v>
      </c>
      <c r="G4751">
        <v>9834100</v>
      </c>
    </row>
    <row r="4752" spans="1:7" x14ac:dyDescent="0.2">
      <c r="A4752" s="6">
        <v>43054</v>
      </c>
      <c r="B4752">
        <v>90.339995999999999</v>
      </c>
      <c r="C4752">
        <v>90.849997999999999</v>
      </c>
      <c r="D4752">
        <v>89.650002000000001</v>
      </c>
      <c r="E4752">
        <v>89.830001999999993</v>
      </c>
      <c r="F4752">
        <v>85.554573000000005</v>
      </c>
      <c r="G4752">
        <v>8433400</v>
      </c>
    </row>
    <row r="4753" spans="1:7" x14ac:dyDescent="0.2">
      <c r="A4753" s="6">
        <v>43055</v>
      </c>
      <c r="B4753">
        <v>95.120002999999997</v>
      </c>
      <c r="C4753">
        <v>99.68</v>
      </c>
      <c r="D4753">
        <v>94.720000999999996</v>
      </c>
      <c r="E4753">
        <v>99.620002999999997</v>
      </c>
      <c r="F4753">
        <v>94.878624000000002</v>
      </c>
      <c r="G4753">
        <v>38122400</v>
      </c>
    </row>
    <row r="4754" spans="1:7" x14ac:dyDescent="0.2">
      <c r="A4754" s="6">
        <v>43056</v>
      </c>
      <c r="B4754">
        <v>99.239998</v>
      </c>
      <c r="C4754">
        <v>100.129997</v>
      </c>
      <c r="D4754">
        <v>96.580001999999993</v>
      </c>
      <c r="E4754">
        <v>97.470000999999996</v>
      </c>
      <c r="F4754">
        <v>92.830962999999997</v>
      </c>
      <c r="G4754">
        <v>23575500</v>
      </c>
    </row>
    <row r="4755" spans="1:7" x14ac:dyDescent="0.2">
      <c r="A4755" s="6">
        <v>43059</v>
      </c>
      <c r="B4755">
        <v>96.440002000000007</v>
      </c>
      <c r="C4755">
        <v>97.639999000000003</v>
      </c>
      <c r="D4755">
        <v>95.760002</v>
      </c>
      <c r="E4755">
        <v>97.480002999999996</v>
      </c>
      <c r="F4755">
        <v>92.840485000000001</v>
      </c>
      <c r="G4755">
        <v>16394300</v>
      </c>
    </row>
    <row r="4756" spans="1:7" x14ac:dyDescent="0.2">
      <c r="A4756" s="6">
        <v>43060</v>
      </c>
      <c r="B4756">
        <v>97.739998</v>
      </c>
      <c r="C4756">
        <v>97.919998000000007</v>
      </c>
      <c r="D4756">
        <v>96.32</v>
      </c>
      <c r="E4756">
        <v>96.519997000000004</v>
      </c>
      <c r="F4756">
        <v>91.926169999999999</v>
      </c>
      <c r="G4756">
        <v>12746500</v>
      </c>
    </row>
    <row r="4757" spans="1:7" x14ac:dyDescent="0.2">
      <c r="A4757" s="6">
        <v>43061</v>
      </c>
      <c r="B4757">
        <v>96.650002000000001</v>
      </c>
      <c r="C4757">
        <v>96.809997999999993</v>
      </c>
      <c r="D4757">
        <v>96.110000999999997</v>
      </c>
      <c r="E4757">
        <v>96.410004000000001</v>
      </c>
      <c r="F4757">
        <v>91.821410999999998</v>
      </c>
      <c r="G4757">
        <v>8918200</v>
      </c>
    </row>
    <row r="4758" spans="1:7" x14ac:dyDescent="0.2">
      <c r="A4758" s="6">
        <v>43063</v>
      </c>
      <c r="B4758">
        <v>96.870002999999997</v>
      </c>
      <c r="C4758">
        <v>97.230002999999996</v>
      </c>
      <c r="D4758">
        <v>96.529999000000004</v>
      </c>
      <c r="E4758">
        <v>96.620002999999997</v>
      </c>
      <c r="F4758">
        <v>92.021422999999999</v>
      </c>
      <c r="G4758">
        <v>4496100</v>
      </c>
    </row>
    <row r="4759" spans="1:7" x14ac:dyDescent="0.2">
      <c r="A4759" s="6">
        <v>43066</v>
      </c>
      <c r="B4759">
        <v>96.849997999999999</v>
      </c>
      <c r="C4759">
        <v>97.650002000000001</v>
      </c>
      <c r="D4759">
        <v>96.300003000000004</v>
      </c>
      <c r="E4759">
        <v>96.620002999999997</v>
      </c>
      <c r="F4759">
        <v>92.021422999999999</v>
      </c>
      <c r="G4759">
        <v>8904900</v>
      </c>
    </row>
    <row r="4760" spans="1:7" x14ac:dyDescent="0.2">
      <c r="A4760" s="6">
        <v>43067</v>
      </c>
      <c r="B4760">
        <v>96.589995999999999</v>
      </c>
      <c r="C4760">
        <v>96.889999000000003</v>
      </c>
      <c r="D4760">
        <v>95.82</v>
      </c>
      <c r="E4760">
        <v>96.769997000000004</v>
      </c>
      <c r="F4760">
        <v>92.164260999999996</v>
      </c>
      <c r="G4760">
        <v>8709600</v>
      </c>
    </row>
    <row r="4761" spans="1:7" x14ac:dyDescent="0.2">
      <c r="A4761" s="6">
        <v>43068</v>
      </c>
      <c r="B4761">
        <v>97.220000999999996</v>
      </c>
      <c r="C4761">
        <v>98.260002</v>
      </c>
      <c r="D4761">
        <v>96.879997000000003</v>
      </c>
      <c r="E4761">
        <v>97.559997999999993</v>
      </c>
      <c r="F4761">
        <v>92.916672000000005</v>
      </c>
      <c r="G4761">
        <v>11424000</v>
      </c>
    </row>
    <row r="4762" spans="1:7" x14ac:dyDescent="0.2">
      <c r="A4762" s="6">
        <v>43069</v>
      </c>
      <c r="B4762">
        <v>98.089995999999999</v>
      </c>
      <c r="C4762">
        <v>98.440002000000007</v>
      </c>
      <c r="D4762">
        <v>96.510002</v>
      </c>
      <c r="E4762">
        <v>97.230002999999996</v>
      </c>
      <c r="F4762">
        <v>92.602385999999996</v>
      </c>
      <c r="G4762">
        <v>12854700</v>
      </c>
    </row>
    <row r="4763" spans="1:7" x14ac:dyDescent="0.2">
      <c r="A4763" s="6">
        <v>43070</v>
      </c>
      <c r="B4763">
        <v>97.610000999999997</v>
      </c>
      <c r="C4763">
        <v>97.709998999999996</v>
      </c>
      <c r="D4763">
        <v>96.230002999999996</v>
      </c>
      <c r="E4763">
        <v>97.349997999999999</v>
      </c>
      <c r="F4763">
        <v>92.716651999999996</v>
      </c>
      <c r="G4763">
        <v>8296200</v>
      </c>
    </row>
    <row r="4764" spans="1:7" x14ac:dyDescent="0.2">
      <c r="A4764" s="6">
        <v>43073</v>
      </c>
      <c r="B4764">
        <v>97.730002999999996</v>
      </c>
      <c r="C4764">
        <v>97.959998999999996</v>
      </c>
      <c r="D4764">
        <v>96.68</v>
      </c>
      <c r="E4764">
        <v>97.010002</v>
      </c>
      <c r="F4764">
        <v>92.392859999999999</v>
      </c>
      <c r="G4764">
        <v>8956500</v>
      </c>
    </row>
    <row r="4765" spans="1:7" x14ac:dyDescent="0.2">
      <c r="A4765" s="6">
        <v>43074</v>
      </c>
      <c r="B4765">
        <v>97</v>
      </c>
      <c r="C4765">
        <v>97.940002000000007</v>
      </c>
      <c r="D4765">
        <v>96.919998000000007</v>
      </c>
      <c r="E4765">
        <v>97.830001999999993</v>
      </c>
      <c r="F4765">
        <v>93.173820000000006</v>
      </c>
      <c r="G4765">
        <v>9010100</v>
      </c>
    </row>
    <row r="4766" spans="1:7" x14ac:dyDescent="0.2">
      <c r="A4766" s="6">
        <v>43075</v>
      </c>
      <c r="B4766">
        <v>97.989998</v>
      </c>
      <c r="C4766">
        <v>98.139999000000003</v>
      </c>
      <c r="D4766">
        <v>97.239998</v>
      </c>
      <c r="E4766">
        <v>97.279999000000004</v>
      </c>
      <c r="F4766">
        <v>92.650002000000001</v>
      </c>
      <c r="G4766">
        <v>7141000</v>
      </c>
    </row>
    <row r="4767" spans="1:7" x14ac:dyDescent="0.2">
      <c r="A4767" s="6">
        <v>43076</v>
      </c>
      <c r="B4767">
        <v>97.059997999999993</v>
      </c>
      <c r="C4767">
        <v>97.580001999999993</v>
      </c>
      <c r="D4767">
        <v>96.650002000000001</v>
      </c>
      <c r="E4767">
        <v>96.779999000000004</v>
      </c>
      <c r="F4767">
        <v>92.659569000000005</v>
      </c>
      <c r="G4767">
        <v>7502600</v>
      </c>
    </row>
    <row r="4768" spans="1:7" x14ac:dyDescent="0.2">
      <c r="A4768" s="6">
        <v>43077</v>
      </c>
      <c r="B4768">
        <v>96.300003000000004</v>
      </c>
      <c r="C4768">
        <v>96.699996999999996</v>
      </c>
      <c r="D4768">
        <v>96.139999000000003</v>
      </c>
      <c r="E4768">
        <v>96.550003000000004</v>
      </c>
      <c r="F4768">
        <v>92.439362000000003</v>
      </c>
      <c r="G4768">
        <v>5821100</v>
      </c>
    </row>
    <row r="4769" spans="1:7" x14ac:dyDescent="0.2">
      <c r="A4769" s="6">
        <v>43080</v>
      </c>
      <c r="B4769">
        <v>96.959998999999996</v>
      </c>
      <c r="C4769">
        <v>97.269997000000004</v>
      </c>
      <c r="D4769">
        <v>96.290001000000004</v>
      </c>
      <c r="E4769">
        <v>96.93</v>
      </c>
      <c r="F4769">
        <v>92.803184999999999</v>
      </c>
      <c r="G4769">
        <v>8928900</v>
      </c>
    </row>
    <row r="4770" spans="1:7" x14ac:dyDescent="0.2">
      <c r="A4770" s="6">
        <v>43081</v>
      </c>
      <c r="B4770">
        <v>96.849997999999999</v>
      </c>
      <c r="C4770">
        <v>97.239998</v>
      </c>
      <c r="D4770">
        <v>96.599997999999999</v>
      </c>
      <c r="E4770">
        <v>96.699996999999996</v>
      </c>
      <c r="F4770">
        <v>92.582977</v>
      </c>
      <c r="G4770">
        <v>7810600</v>
      </c>
    </row>
    <row r="4771" spans="1:7" x14ac:dyDescent="0.2">
      <c r="A4771" s="6">
        <v>43082</v>
      </c>
      <c r="B4771">
        <v>96.660004000000001</v>
      </c>
      <c r="C4771">
        <v>97.910004000000001</v>
      </c>
      <c r="D4771">
        <v>96.550003000000004</v>
      </c>
      <c r="E4771">
        <v>97.760002</v>
      </c>
      <c r="F4771">
        <v>93.597854999999996</v>
      </c>
      <c r="G4771">
        <v>7879400</v>
      </c>
    </row>
    <row r="4772" spans="1:7" x14ac:dyDescent="0.2">
      <c r="A4772" s="6">
        <v>43083</v>
      </c>
      <c r="B4772">
        <v>98</v>
      </c>
      <c r="C4772">
        <v>98.57</v>
      </c>
      <c r="D4772">
        <v>97.099997999999999</v>
      </c>
      <c r="E4772">
        <v>97.129997000000003</v>
      </c>
      <c r="F4772">
        <v>92.994667000000007</v>
      </c>
      <c r="G4772">
        <v>9385800</v>
      </c>
    </row>
    <row r="4773" spans="1:7" x14ac:dyDescent="0.2">
      <c r="A4773" s="6">
        <v>43084</v>
      </c>
      <c r="B4773">
        <v>97.709998999999996</v>
      </c>
      <c r="C4773">
        <v>98.489998</v>
      </c>
      <c r="D4773">
        <v>96.910004000000001</v>
      </c>
      <c r="E4773">
        <v>97.110000999999997</v>
      </c>
      <c r="F4773">
        <v>92.975525000000005</v>
      </c>
      <c r="G4773">
        <v>16142800</v>
      </c>
    </row>
    <row r="4774" spans="1:7" x14ac:dyDescent="0.2">
      <c r="A4774" s="6">
        <v>43087</v>
      </c>
      <c r="B4774">
        <v>97.379997000000003</v>
      </c>
      <c r="C4774">
        <v>98.169998000000007</v>
      </c>
      <c r="D4774">
        <v>97.360000999999997</v>
      </c>
      <c r="E4774">
        <v>97.900002000000001</v>
      </c>
      <c r="F4774">
        <v>93.731887999999998</v>
      </c>
      <c r="G4774">
        <v>7964400</v>
      </c>
    </row>
    <row r="4775" spans="1:7" x14ac:dyDescent="0.2">
      <c r="A4775" s="6">
        <v>43088</v>
      </c>
      <c r="B4775">
        <v>99.910004000000001</v>
      </c>
      <c r="C4775">
        <v>99.910004000000001</v>
      </c>
      <c r="D4775">
        <v>98.290001000000004</v>
      </c>
      <c r="E4775">
        <v>98.800003000000004</v>
      </c>
      <c r="F4775">
        <v>94.593575000000001</v>
      </c>
      <c r="G4775">
        <v>12012200</v>
      </c>
    </row>
    <row r="4776" spans="1:7" x14ac:dyDescent="0.2">
      <c r="A4776" s="6">
        <v>43089</v>
      </c>
      <c r="B4776">
        <v>99.449996999999996</v>
      </c>
      <c r="C4776">
        <v>99.650002000000001</v>
      </c>
      <c r="D4776">
        <v>98.449996999999996</v>
      </c>
      <c r="E4776">
        <v>98.75</v>
      </c>
      <c r="F4776">
        <v>94.545699999999997</v>
      </c>
      <c r="G4776">
        <v>10729800</v>
      </c>
    </row>
    <row r="4777" spans="1:7" x14ac:dyDescent="0.2">
      <c r="A4777" s="6">
        <v>43090</v>
      </c>
      <c r="B4777">
        <v>99</v>
      </c>
      <c r="C4777">
        <v>99.330001999999993</v>
      </c>
      <c r="D4777">
        <v>97.980002999999996</v>
      </c>
      <c r="E4777">
        <v>98.059997999999993</v>
      </c>
      <c r="F4777">
        <v>93.885077999999993</v>
      </c>
      <c r="G4777">
        <v>7369100</v>
      </c>
    </row>
    <row r="4778" spans="1:7" x14ac:dyDescent="0.2">
      <c r="A4778" s="6">
        <v>43091</v>
      </c>
      <c r="B4778">
        <v>98.290001000000004</v>
      </c>
      <c r="C4778">
        <v>98.419998000000007</v>
      </c>
      <c r="D4778">
        <v>97.68</v>
      </c>
      <c r="E4778">
        <v>98.209998999999996</v>
      </c>
      <c r="F4778">
        <v>94.028687000000005</v>
      </c>
      <c r="G4778">
        <v>5478700</v>
      </c>
    </row>
    <row r="4779" spans="1:7" x14ac:dyDescent="0.2">
      <c r="A4779" s="6">
        <v>43095</v>
      </c>
      <c r="B4779">
        <v>98.349997999999999</v>
      </c>
      <c r="C4779">
        <v>99.440002000000007</v>
      </c>
      <c r="D4779">
        <v>98.349997999999999</v>
      </c>
      <c r="E4779">
        <v>99.160004000000001</v>
      </c>
      <c r="F4779">
        <v>94.938248000000002</v>
      </c>
      <c r="G4779">
        <v>4295900</v>
      </c>
    </row>
    <row r="4780" spans="1:7" x14ac:dyDescent="0.2">
      <c r="A4780" s="6">
        <v>43096</v>
      </c>
      <c r="B4780">
        <v>99.559997999999993</v>
      </c>
      <c r="C4780">
        <v>99.599997999999999</v>
      </c>
      <c r="D4780">
        <v>98.830001999999993</v>
      </c>
      <c r="E4780">
        <v>99.260002</v>
      </c>
      <c r="F4780">
        <v>95.033980999999997</v>
      </c>
      <c r="G4780">
        <v>5140800</v>
      </c>
    </row>
    <row r="4781" spans="1:7" x14ac:dyDescent="0.2">
      <c r="A4781" s="6">
        <v>43097</v>
      </c>
      <c r="B4781">
        <v>99.519997000000004</v>
      </c>
      <c r="C4781">
        <v>99.620002999999997</v>
      </c>
      <c r="D4781">
        <v>99.120002999999997</v>
      </c>
      <c r="E4781">
        <v>99.400002000000001</v>
      </c>
      <c r="F4781">
        <v>95.168021999999993</v>
      </c>
      <c r="G4781">
        <v>9763900</v>
      </c>
    </row>
    <row r="4782" spans="1:7" x14ac:dyDescent="0.2">
      <c r="A4782" s="6">
        <v>43098</v>
      </c>
      <c r="B4782">
        <v>99.400002000000001</v>
      </c>
      <c r="C4782">
        <v>99.690002000000007</v>
      </c>
      <c r="D4782">
        <v>98.75</v>
      </c>
      <c r="E4782">
        <v>98.75</v>
      </c>
      <c r="F4782">
        <v>94.545699999999997</v>
      </c>
      <c r="G4782">
        <v>7144300</v>
      </c>
    </row>
    <row r="4783" spans="1:7" x14ac:dyDescent="0.2">
      <c r="A4783" s="6">
        <v>43102</v>
      </c>
      <c r="B4783">
        <v>99.300003000000004</v>
      </c>
      <c r="C4783">
        <v>99.790001000000004</v>
      </c>
      <c r="D4783">
        <v>98.519997000000004</v>
      </c>
      <c r="E4783">
        <v>98.589995999999999</v>
      </c>
      <c r="F4783">
        <v>94.392509000000004</v>
      </c>
      <c r="G4783">
        <v>10150500</v>
      </c>
    </row>
    <row r="4784" spans="1:7" x14ac:dyDescent="0.2">
      <c r="A4784" s="6">
        <v>43103</v>
      </c>
      <c r="B4784">
        <v>98.849997999999999</v>
      </c>
      <c r="C4784">
        <v>100</v>
      </c>
      <c r="D4784">
        <v>98.769997000000004</v>
      </c>
      <c r="E4784">
        <v>99.449996999999996</v>
      </c>
      <c r="F4784">
        <v>95.215896999999998</v>
      </c>
      <c r="G4784">
        <v>8903600</v>
      </c>
    </row>
    <row r="4785" spans="1:7" x14ac:dyDescent="0.2">
      <c r="A4785" s="6">
        <v>43104</v>
      </c>
      <c r="B4785">
        <v>99.540001000000004</v>
      </c>
      <c r="C4785">
        <v>99.779999000000004</v>
      </c>
      <c r="D4785">
        <v>98.910004000000001</v>
      </c>
      <c r="E4785">
        <v>99.540001000000004</v>
      </c>
      <c r="F4785">
        <v>95.302070999999998</v>
      </c>
      <c r="G4785">
        <v>6830400</v>
      </c>
    </row>
    <row r="4786" spans="1:7" x14ac:dyDescent="0.2">
      <c r="A4786" s="6">
        <v>43105</v>
      </c>
      <c r="B4786">
        <v>99.639999000000003</v>
      </c>
      <c r="C4786">
        <v>100.379997</v>
      </c>
      <c r="D4786">
        <v>99.610000999999997</v>
      </c>
      <c r="E4786">
        <v>100.129997</v>
      </c>
      <c r="F4786">
        <v>95.866951</v>
      </c>
      <c r="G4786">
        <v>7284000</v>
      </c>
    </row>
    <row r="4787" spans="1:7" x14ac:dyDescent="0.2">
      <c r="A4787" s="6">
        <v>43108</v>
      </c>
      <c r="B4787">
        <v>100.25</v>
      </c>
      <c r="C4787">
        <v>101.75</v>
      </c>
      <c r="D4787">
        <v>100.209999</v>
      </c>
      <c r="E4787">
        <v>101.610001</v>
      </c>
      <c r="F4787">
        <v>97.283928000000003</v>
      </c>
      <c r="G4787">
        <v>8843900</v>
      </c>
    </row>
    <row r="4788" spans="1:7" x14ac:dyDescent="0.2">
      <c r="A4788" s="6">
        <v>43109</v>
      </c>
      <c r="B4788">
        <v>102.029999</v>
      </c>
      <c r="C4788">
        <v>102.349998</v>
      </c>
      <c r="D4788">
        <v>100.30999799999999</v>
      </c>
      <c r="E4788">
        <v>100.389999</v>
      </c>
      <c r="F4788">
        <v>96.115875000000003</v>
      </c>
      <c r="G4788">
        <v>7312700</v>
      </c>
    </row>
    <row r="4789" spans="1:7" x14ac:dyDescent="0.2">
      <c r="A4789" s="6">
        <v>43110</v>
      </c>
      <c r="B4789">
        <v>99.75</v>
      </c>
      <c r="C4789">
        <v>99.889999000000003</v>
      </c>
      <c r="D4789">
        <v>98.529999000000004</v>
      </c>
      <c r="E4789">
        <v>99.669998000000007</v>
      </c>
      <c r="F4789">
        <v>95.426529000000002</v>
      </c>
      <c r="G4789">
        <v>7930400</v>
      </c>
    </row>
    <row r="4790" spans="1:7" x14ac:dyDescent="0.2">
      <c r="A4790" s="6">
        <v>43111</v>
      </c>
      <c r="B4790">
        <v>99.699996999999996</v>
      </c>
      <c r="C4790">
        <v>100.449997</v>
      </c>
      <c r="D4790">
        <v>98.779999000000004</v>
      </c>
      <c r="E4790">
        <v>100.019997</v>
      </c>
      <c r="F4790">
        <v>95.761627000000004</v>
      </c>
      <c r="G4790">
        <v>6537700</v>
      </c>
    </row>
    <row r="4791" spans="1:7" x14ac:dyDescent="0.2">
      <c r="A4791" s="6">
        <v>43112</v>
      </c>
      <c r="B4791">
        <v>100.389999</v>
      </c>
      <c r="C4791">
        <v>101.44000200000001</v>
      </c>
      <c r="D4791">
        <v>100.300003</v>
      </c>
      <c r="E4791">
        <v>100.870003</v>
      </c>
      <c r="F4791">
        <v>96.575439000000003</v>
      </c>
      <c r="G4791">
        <v>6951200</v>
      </c>
    </row>
    <row r="4792" spans="1:7" x14ac:dyDescent="0.2">
      <c r="A4792" s="6">
        <v>43116</v>
      </c>
      <c r="B4792">
        <v>101.339996</v>
      </c>
      <c r="C4792">
        <v>101.910004</v>
      </c>
      <c r="D4792">
        <v>100.339996</v>
      </c>
      <c r="E4792">
        <v>100.69000200000001</v>
      </c>
      <c r="F4792">
        <v>96.403107000000006</v>
      </c>
      <c r="G4792">
        <v>7170700</v>
      </c>
    </row>
    <row r="4793" spans="1:7" x14ac:dyDescent="0.2">
      <c r="A4793" s="6">
        <v>43117</v>
      </c>
      <c r="B4793">
        <v>101.150002</v>
      </c>
      <c r="C4793">
        <v>102.94000200000001</v>
      </c>
      <c r="D4793">
        <v>100.699997</v>
      </c>
      <c r="E4793">
        <v>102.699997</v>
      </c>
      <c r="F4793">
        <v>98.327529999999996</v>
      </c>
      <c r="G4793">
        <v>8681900</v>
      </c>
    </row>
    <row r="4794" spans="1:7" x14ac:dyDescent="0.2">
      <c r="A4794" s="6">
        <v>43118</v>
      </c>
      <c r="B4794">
        <v>104.739998</v>
      </c>
      <c r="C4794">
        <v>104.94000200000001</v>
      </c>
      <c r="D4794">
        <v>103.620003</v>
      </c>
      <c r="E4794">
        <v>104.300003</v>
      </c>
      <c r="F4794">
        <v>99.859397999999999</v>
      </c>
      <c r="G4794">
        <v>12307900</v>
      </c>
    </row>
    <row r="4795" spans="1:7" x14ac:dyDescent="0.2">
      <c r="A4795" s="6">
        <v>43119</v>
      </c>
      <c r="B4795">
        <v>104.639999</v>
      </c>
      <c r="C4795">
        <v>104.93</v>
      </c>
      <c r="D4795">
        <v>103.660004</v>
      </c>
      <c r="E4795">
        <v>104.589996</v>
      </c>
      <c r="F4795">
        <v>100.13705400000001</v>
      </c>
      <c r="G4795">
        <v>8378600</v>
      </c>
    </row>
    <row r="4796" spans="1:7" x14ac:dyDescent="0.2">
      <c r="A4796" s="6">
        <v>43122</v>
      </c>
      <c r="B4796">
        <v>104.5</v>
      </c>
      <c r="C4796">
        <v>105.449997</v>
      </c>
      <c r="D4796">
        <v>104.040001</v>
      </c>
      <c r="E4796">
        <v>105.449997</v>
      </c>
      <c r="F4796">
        <v>100.960442</v>
      </c>
      <c r="G4796">
        <v>7308300</v>
      </c>
    </row>
    <row r="4797" spans="1:7" x14ac:dyDescent="0.2">
      <c r="A4797" s="6">
        <v>43123</v>
      </c>
      <c r="B4797">
        <v>105.290001</v>
      </c>
      <c r="C4797">
        <v>106.150002</v>
      </c>
      <c r="D4797">
        <v>104.57</v>
      </c>
      <c r="E4797">
        <v>105.900002</v>
      </c>
      <c r="F4797">
        <v>101.39128100000001</v>
      </c>
      <c r="G4797">
        <v>8287800</v>
      </c>
    </row>
    <row r="4798" spans="1:7" x14ac:dyDescent="0.2">
      <c r="A4798" s="6">
        <v>43124</v>
      </c>
      <c r="B4798">
        <v>106.349998</v>
      </c>
      <c r="C4798">
        <v>106.44000200000001</v>
      </c>
      <c r="D4798">
        <v>104.82</v>
      </c>
      <c r="E4798">
        <v>105.790001</v>
      </c>
      <c r="F4798">
        <v>101.285973</v>
      </c>
      <c r="G4798">
        <v>6823100</v>
      </c>
    </row>
    <row r="4799" spans="1:7" x14ac:dyDescent="0.2">
      <c r="A4799" s="6">
        <v>43125</v>
      </c>
      <c r="B4799">
        <v>105.849998</v>
      </c>
      <c r="C4799">
        <v>106.80999799999999</v>
      </c>
      <c r="D4799">
        <v>105.849998</v>
      </c>
      <c r="E4799">
        <v>106.599998</v>
      </c>
      <c r="F4799">
        <v>102.06147799999999</v>
      </c>
      <c r="G4799">
        <v>5857100</v>
      </c>
    </row>
    <row r="4800" spans="1:7" x14ac:dyDescent="0.2">
      <c r="A4800" s="6">
        <v>43126</v>
      </c>
      <c r="B4800">
        <v>107</v>
      </c>
      <c r="C4800">
        <v>108.410004</v>
      </c>
      <c r="D4800">
        <v>106.68</v>
      </c>
      <c r="E4800">
        <v>108.389999</v>
      </c>
      <c r="F4800">
        <v>103.77527600000001</v>
      </c>
      <c r="G4800">
        <v>6786300</v>
      </c>
    </row>
    <row r="4801" spans="1:7" x14ac:dyDescent="0.2">
      <c r="A4801" s="6">
        <v>43129</v>
      </c>
      <c r="B4801">
        <v>108.110001</v>
      </c>
      <c r="C4801">
        <v>109.980003</v>
      </c>
      <c r="D4801">
        <v>107.989998</v>
      </c>
      <c r="E4801">
        <v>109.550003</v>
      </c>
      <c r="F4801">
        <v>104.885887</v>
      </c>
      <c r="G4801">
        <v>8355200</v>
      </c>
    </row>
    <row r="4802" spans="1:7" x14ac:dyDescent="0.2">
      <c r="A4802" s="6">
        <v>43130</v>
      </c>
      <c r="B4802">
        <v>109.139999</v>
      </c>
      <c r="C4802">
        <v>109.360001</v>
      </c>
      <c r="D4802">
        <v>107.150002</v>
      </c>
      <c r="E4802">
        <v>107.730003</v>
      </c>
      <c r="F4802">
        <v>103.143379</v>
      </c>
      <c r="G4802">
        <v>9180500</v>
      </c>
    </row>
    <row r="4803" spans="1:7" x14ac:dyDescent="0.2">
      <c r="A4803" s="6">
        <v>43131</v>
      </c>
      <c r="B4803">
        <v>107.769997</v>
      </c>
      <c r="C4803">
        <v>108.18</v>
      </c>
      <c r="D4803">
        <v>106.07</v>
      </c>
      <c r="E4803">
        <v>106.599998</v>
      </c>
      <c r="F4803">
        <v>102.06147799999999</v>
      </c>
      <c r="G4803">
        <v>9812800</v>
      </c>
    </row>
    <row r="4804" spans="1:7" x14ac:dyDescent="0.2">
      <c r="A4804" s="6">
        <v>43132</v>
      </c>
      <c r="B4804">
        <v>105.959999</v>
      </c>
      <c r="C4804">
        <v>106.55999799999999</v>
      </c>
      <c r="D4804">
        <v>105.18</v>
      </c>
      <c r="E4804">
        <v>105.519997</v>
      </c>
      <c r="F4804">
        <v>101.027458</v>
      </c>
      <c r="G4804">
        <v>6386800</v>
      </c>
    </row>
    <row r="4805" spans="1:7" x14ac:dyDescent="0.2">
      <c r="A4805" s="6">
        <v>43133</v>
      </c>
      <c r="B4805">
        <v>105.150002</v>
      </c>
      <c r="C4805">
        <v>106.470001</v>
      </c>
      <c r="D4805">
        <v>104.150002</v>
      </c>
      <c r="E4805">
        <v>104.480003</v>
      </c>
      <c r="F4805">
        <v>100.031746</v>
      </c>
      <c r="G4805">
        <v>9253100</v>
      </c>
    </row>
    <row r="4806" spans="1:7" x14ac:dyDescent="0.2">
      <c r="A4806" s="6">
        <v>43136</v>
      </c>
      <c r="B4806">
        <v>103.400002</v>
      </c>
      <c r="C4806">
        <v>104.610001</v>
      </c>
      <c r="D4806">
        <v>97.089995999999999</v>
      </c>
      <c r="E4806">
        <v>100.089996</v>
      </c>
      <c r="F4806">
        <v>95.828643999999997</v>
      </c>
      <c r="G4806">
        <v>12561600</v>
      </c>
    </row>
    <row r="4807" spans="1:7" x14ac:dyDescent="0.2">
      <c r="A4807" s="6">
        <v>43137</v>
      </c>
      <c r="B4807">
        <v>97.639999000000003</v>
      </c>
      <c r="C4807">
        <v>101.08000199999999</v>
      </c>
      <c r="D4807">
        <v>97.25</v>
      </c>
      <c r="E4807">
        <v>100.900002</v>
      </c>
      <c r="F4807">
        <v>96.604163999999997</v>
      </c>
      <c r="G4807">
        <v>16413800</v>
      </c>
    </row>
    <row r="4808" spans="1:7" x14ac:dyDescent="0.2">
      <c r="A4808" s="6">
        <v>43138</v>
      </c>
      <c r="B4808">
        <v>100.5</v>
      </c>
      <c r="C4808">
        <v>104.589996</v>
      </c>
      <c r="D4808">
        <v>100.010002</v>
      </c>
      <c r="E4808">
        <v>102.849998</v>
      </c>
      <c r="F4808">
        <v>98.471130000000002</v>
      </c>
      <c r="G4808">
        <v>11165200</v>
      </c>
    </row>
    <row r="4809" spans="1:7" x14ac:dyDescent="0.2">
      <c r="A4809" s="6">
        <v>43139</v>
      </c>
      <c r="B4809">
        <v>103.230003</v>
      </c>
      <c r="C4809">
        <v>103.480003</v>
      </c>
      <c r="D4809">
        <v>100</v>
      </c>
      <c r="E4809">
        <v>100.019997</v>
      </c>
      <c r="F4809">
        <v>95.761627000000004</v>
      </c>
      <c r="G4809">
        <v>13975100</v>
      </c>
    </row>
    <row r="4810" spans="1:7" x14ac:dyDescent="0.2">
      <c r="A4810" s="6">
        <v>43140</v>
      </c>
      <c r="B4810">
        <v>100.529999</v>
      </c>
      <c r="C4810">
        <v>101.099998</v>
      </c>
      <c r="D4810">
        <v>96.43</v>
      </c>
      <c r="E4810">
        <v>99.370002999999997</v>
      </c>
      <c r="F4810">
        <v>95.139304999999993</v>
      </c>
      <c r="G4810">
        <v>14184600</v>
      </c>
    </row>
    <row r="4811" spans="1:7" x14ac:dyDescent="0.2">
      <c r="A4811" s="6">
        <v>43143</v>
      </c>
      <c r="B4811">
        <v>100.129997</v>
      </c>
      <c r="C4811">
        <v>100.449997</v>
      </c>
      <c r="D4811">
        <v>98.800003000000004</v>
      </c>
      <c r="E4811">
        <v>99.550003000000004</v>
      </c>
      <c r="F4811">
        <v>95.311645999999996</v>
      </c>
      <c r="G4811">
        <v>9135100</v>
      </c>
    </row>
    <row r="4812" spans="1:7" x14ac:dyDescent="0.2">
      <c r="A4812" s="6">
        <v>43144</v>
      </c>
      <c r="B4812">
        <v>99.330001999999993</v>
      </c>
      <c r="C4812">
        <v>101.220001</v>
      </c>
      <c r="D4812">
        <v>99.330001999999993</v>
      </c>
      <c r="E4812">
        <v>100.980003</v>
      </c>
      <c r="F4812">
        <v>96.680762999999999</v>
      </c>
      <c r="G4812">
        <v>6622800</v>
      </c>
    </row>
    <row r="4813" spans="1:7" x14ac:dyDescent="0.2">
      <c r="A4813" s="6">
        <v>43145</v>
      </c>
      <c r="B4813">
        <v>100.860001</v>
      </c>
      <c r="C4813">
        <v>102.25</v>
      </c>
      <c r="D4813">
        <v>100.209999</v>
      </c>
      <c r="E4813">
        <v>101.699997</v>
      </c>
      <c r="F4813">
        <v>97.370102000000003</v>
      </c>
      <c r="G4813">
        <v>7307600</v>
      </c>
    </row>
    <row r="4814" spans="1:7" x14ac:dyDescent="0.2">
      <c r="A4814" s="6">
        <v>43146</v>
      </c>
      <c r="B4814">
        <v>102.550003</v>
      </c>
      <c r="C4814">
        <v>103.639999</v>
      </c>
      <c r="D4814">
        <v>101.83000199999999</v>
      </c>
      <c r="E4814">
        <v>103.230003</v>
      </c>
      <c r="F4814">
        <v>98.834969000000001</v>
      </c>
      <c r="G4814">
        <v>7494900</v>
      </c>
    </row>
    <row r="4815" spans="1:7" x14ac:dyDescent="0.2">
      <c r="A4815" s="6">
        <v>43147</v>
      </c>
      <c r="B4815">
        <v>103.089996</v>
      </c>
      <c r="C4815">
        <v>104.94000200000001</v>
      </c>
      <c r="D4815">
        <v>101.980003</v>
      </c>
      <c r="E4815">
        <v>104.779999</v>
      </c>
      <c r="F4815">
        <v>100.318962</v>
      </c>
      <c r="G4815">
        <v>16064300</v>
      </c>
    </row>
    <row r="4816" spans="1:7" x14ac:dyDescent="0.2">
      <c r="A4816" s="6">
        <v>43151</v>
      </c>
      <c r="B4816">
        <v>96.989998</v>
      </c>
      <c r="C4816">
        <v>97.940002000000007</v>
      </c>
      <c r="D4816">
        <v>94.099997999999999</v>
      </c>
      <c r="E4816">
        <v>94.110000999999997</v>
      </c>
      <c r="F4816">
        <v>90.103240999999997</v>
      </c>
      <c r="G4816">
        <v>52088500</v>
      </c>
    </row>
    <row r="4817" spans="1:7" x14ac:dyDescent="0.2">
      <c r="A4817" s="6">
        <v>43152</v>
      </c>
      <c r="B4817">
        <v>95.110000999999997</v>
      </c>
      <c r="C4817">
        <v>95.339995999999999</v>
      </c>
      <c r="D4817">
        <v>91.239998</v>
      </c>
      <c r="E4817">
        <v>91.519997000000004</v>
      </c>
      <c r="F4817">
        <v>87.623512000000005</v>
      </c>
      <c r="G4817">
        <v>49503700</v>
      </c>
    </row>
    <row r="4818" spans="1:7" x14ac:dyDescent="0.2">
      <c r="A4818" s="6">
        <v>43153</v>
      </c>
      <c r="B4818">
        <v>91.43</v>
      </c>
      <c r="C4818">
        <v>93.389999000000003</v>
      </c>
      <c r="D4818">
        <v>91.309997999999993</v>
      </c>
      <c r="E4818">
        <v>92.769997000000004</v>
      </c>
      <c r="F4818">
        <v>88.820296999999997</v>
      </c>
      <c r="G4818">
        <v>20365000</v>
      </c>
    </row>
    <row r="4819" spans="1:7" x14ac:dyDescent="0.2">
      <c r="A4819" s="6">
        <v>43154</v>
      </c>
      <c r="B4819">
        <v>92.879997000000003</v>
      </c>
      <c r="C4819">
        <v>93.489998</v>
      </c>
      <c r="D4819">
        <v>91.760002</v>
      </c>
      <c r="E4819">
        <v>92.889999000000003</v>
      </c>
      <c r="F4819">
        <v>88.935187999999997</v>
      </c>
      <c r="G4819">
        <v>12791500</v>
      </c>
    </row>
    <row r="4820" spans="1:7" x14ac:dyDescent="0.2">
      <c r="A4820" s="6">
        <v>43157</v>
      </c>
      <c r="B4820">
        <v>92.900002000000001</v>
      </c>
      <c r="C4820">
        <v>93.800003000000004</v>
      </c>
      <c r="D4820">
        <v>92.220000999999996</v>
      </c>
      <c r="E4820">
        <v>93.120002999999997</v>
      </c>
      <c r="F4820">
        <v>89.155388000000002</v>
      </c>
      <c r="G4820">
        <v>14699300</v>
      </c>
    </row>
    <row r="4821" spans="1:7" x14ac:dyDescent="0.2">
      <c r="A4821" s="6">
        <v>43158</v>
      </c>
      <c r="B4821">
        <v>93.629997000000003</v>
      </c>
      <c r="C4821">
        <v>93.720000999999996</v>
      </c>
      <c r="D4821">
        <v>91.510002</v>
      </c>
      <c r="E4821">
        <v>91.519997000000004</v>
      </c>
      <c r="F4821">
        <v>87.623512000000005</v>
      </c>
      <c r="G4821">
        <v>13376100</v>
      </c>
    </row>
    <row r="4822" spans="1:7" x14ac:dyDescent="0.2">
      <c r="A4822" s="6">
        <v>43159</v>
      </c>
      <c r="B4822">
        <v>92</v>
      </c>
      <c r="C4822">
        <v>92.099997999999999</v>
      </c>
      <c r="D4822">
        <v>90</v>
      </c>
      <c r="E4822">
        <v>90.010002</v>
      </c>
      <c r="F4822">
        <v>86.177802999999997</v>
      </c>
      <c r="G4822">
        <v>14143700</v>
      </c>
    </row>
    <row r="4823" spans="1:7" x14ac:dyDescent="0.2">
      <c r="A4823" s="6">
        <v>43160</v>
      </c>
      <c r="B4823">
        <v>90.169998000000007</v>
      </c>
      <c r="C4823">
        <v>90.18</v>
      </c>
      <c r="D4823">
        <v>87.709998999999996</v>
      </c>
      <c r="E4823">
        <v>89.080001999999993</v>
      </c>
      <c r="F4823">
        <v>85.287391999999997</v>
      </c>
      <c r="G4823">
        <v>18909600</v>
      </c>
    </row>
    <row r="4824" spans="1:7" x14ac:dyDescent="0.2">
      <c r="A4824" s="6">
        <v>43161</v>
      </c>
      <c r="B4824">
        <v>87.269997000000004</v>
      </c>
      <c r="C4824">
        <v>88.900002000000001</v>
      </c>
      <c r="D4824">
        <v>87.239998</v>
      </c>
      <c r="E4824">
        <v>88.769997000000004</v>
      </c>
      <c r="F4824">
        <v>84.990607999999995</v>
      </c>
      <c r="G4824">
        <v>19043400</v>
      </c>
    </row>
    <row r="4825" spans="1:7" x14ac:dyDescent="0.2">
      <c r="A4825" s="6">
        <v>43164</v>
      </c>
      <c r="B4825">
        <v>88.139999000000003</v>
      </c>
      <c r="C4825">
        <v>90.5</v>
      </c>
      <c r="D4825">
        <v>88.07</v>
      </c>
      <c r="E4825">
        <v>89.980002999999996</v>
      </c>
      <c r="F4825">
        <v>86.149085999999997</v>
      </c>
      <c r="G4825">
        <v>13383200</v>
      </c>
    </row>
    <row r="4826" spans="1:7" x14ac:dyDescent="0.2">
      <c r="A4826" s="6">
        <v>43165</v>
      </c>
      <c r="B4826">
        <v>90.349997999999999</v>
      </c>
      <c r="C4826">
        <v>90.5</v>
      </c>
      <c r="D4826">
        <v>88.629997000000003</v>
      </c>
      <c r="E4826">
        <v>89.059997999999993</v>
      </c>
      <c r="F4826">
        <v>85.268249999999995</v>
      </c>
      <c r="G4826">
        <v>11054700</v>
      </c>
    </row>
    <row r="4827" spans="1:7" x14ac:dyDescent="0.2">
      <c r="A4827" s="6">
        <v>43166</v>
      </c>
      <c r="B4827">
        <v>87.980002999999996</v>
      </c>
      <c r="C4827">
        <v>88.529999000000004</v>
      </c>
      <c r="D4827">
        <v>87.339995999999999</v>
      </c>
      <c r="E4827">
        <v>87.739998</v>
      </c>
      <c r="F4827">
        <v>84.004440000000002</v>
      </c>
      <c r="G4827">
        <v>11453000</v>
      </c>
    </row>
    <row r="4828" spans="1:7" x14ac:dyDescent="0.2">
      <c r="A4828" s="6">
        <v>43167</v>
      </c>
      <c r="B4828">
        <v>87.769997000000004</v>
      </c>
      <c r="C4828">
        <v>88.129997000000003</v>
      </c>
      <c r="D4828">
        <v>87.339995999999999</v>
      </c>
      <c r="E4828">
        <v>87.919998000000007</v>
      </c>
      <c r="F4828">
        <v>84.678650000000005</v>
      </c>
      <c r="G4828">
        <v>9588700</v>
      </c>
    </row>
    <row r="4829" spans="1:7" x14ac:dyDescent="0.2">
      <c r="A4829" s="6">
        <v>43168</v>
      </c>
      <c r="B4829">
        <v>88.239998</v>
      </c>
      <c r="C4829">
        <v>88.720000999999996</v>
      </c>
      <c r="D4829">
        <v>87.529999000000004</v>
      </c>
      <c r="E4829">
        <v>88.720000999999996</v>
      </c>
      <c r="F4829">
        <v>85.449150000000003</v>
      </c>
      <c r="G4829">
        <v>9754400</v>
      </c>
    </row>
    <row r="4830" spans="1:7" x14ac:dyDescent="0.2">
      <c r="A4830" s="6">
        <v>43171</v>
      </c>
      <c r="B4830">
        <v>88.699996999999996</v>
      </c>
      <c r="C4830">
        <v>89.440002000000007</v>
      </c>
      <c r="D4830">
        <v>87.879997000000003</v>
      </c>
      <c r="E4830">
        <v>88.07</v>
      </c>
      <c r="F4830">
        <v>84.823120000000003</v>
      </c>
      <c r="G4830">
        <v>8474000</v>
      </c>
    </row>
    <row r="4831" spans="1:7" x14ac:dyDescent="0.2">
      <c r="A4831" s="6">
        <v>43172</v>
      </c>
      <c r="B4831">
        <v>88.389999000000003</v>
      </c>
      <c r="C4831">
        <v>88.900002000000001</v>
      </c>
      <c r="D4831">
        <v>87.980002999999996</v>
      </c>
      <c r="E4831">
        <v>88.300003000000004</v>
      </c>
      <c r="F4831">
        <v>85.044640000000001</v>
      </c>
      <c r="G4831">
        <v>7173000</v>
      </c>
    </row>
    <row r="4832" spans="1:7" x14ac:dyDescent="0.2">
      <c r="A4832" s="6">
        <v>43173</v>
      </c>
      <c r="B4832">
        <v>88.510002</v>
      </c>
      <c r="C4832">
        <v>88.989998</v>
      </c>
      <c r="D4832">
        <v>87.5</v>
      </c>
      <c r="E4832">
        <v>87.669998000000007</v>
      </c>
      <c r="F4832">
        <v>84.437859000000003</v>
      </c>
      <c r="G4832">
        <v>11040600</v>
      </c>
    </row>
    <row r="4833" spans="1:7" x14ac:dyDescent="0.2">
      <c r="A4833" s="6">
        <v>43174</v>
      </c>
      <c r="B4833">
        <v>87.68</v>
      </c>
      <c r="C4833">
        <v>88.790001000000004</v>
      </c>
      <c r="D4833">
        <v>85.900002000000001</v>
      </c>
      <c r="E4833">
        <v>87.510002</v>
      </c>
      <c r="F4833">
        <v>84.283752000000007</v>
      </c>
      <c r="G4833">
        <v>16615200</v>
      </c>
    </row>
    <row r="4834" spans="1:7" x14ac:dyDescent="0.2">
      <c r="A4834" s="6">
        <v>43175</v>
      </c>
      <c r="B4834">
        <v>87.720000999999996</v>
      </c>
      <c r="C4834">
        <v>90.089995999999999</v>
      </c>
      <c r="D4834">
        <v>87.5</v>
      </c>
      <c r="E4834">
        <v>89.169998000000007</v>
      </c>
      <c r="F4834">
        <v>85.882560999999995</v>
      </c>
      <c r="G4834">
        <v>28396000</v>
      </c>
    </row>
    <row r="4835" spans="1:7" x14ac:dyDescent="0.2">
      <c r="A4835" s="6">
        <v>43178</v>
      </c>
      <c r="B4835">
        <v>88.910004000000001</v>
      </c>
      <c r="C4835">
        <v>89.080001999999993</v>
      </c>
      <c r="D4835">
        <v>87.099997999999999</v>
      </c>
      <c r="E4835">
        <v>87.449996999999996</v>
      </c>
      <c r="F4835">
        <v>84.225966999999997</v>
      </c>
      <c r="G4835">
        <v>12053400</v>
      </c>
    </row>
    <row r="4836" spans="1:7" x14ac:dyDescent="0.2">
      <c r="A4836" s="6">
        <v>43179</v>
      </c>
      <c r="B4836">
        <v>87.860000999999997</v>
      </c>
      <c r="C4836">
        <v>88.150002000000001</v>
      </c>
      <c r="D4836">
        <v>87.370002999999997</v>
      </c>
      <c r="E4836">
        <v>87.949996999999996</v>
      </c>
      <c r="F4836">
        <v>84.707526999999999</v>
      </c>
      <c r="G4836">
        <v>8258000</v>
      </c>
    </row>
    <row r="4837" spans="1:7" x14ac:dyDescent="0.2">
      <c r="A4837" s="6">
        <v>43180</v>
      </c>
      <c r="B4837">
        <v>87.889999000000003</v>
      </c>
      <c r="C4837">
        <v>89.68</v>
      </c>
      <c r="D4837">
        <v>87.68</v>
      </c>
      <c r="E4837">
        <v>88.18</v>
      </c>
      <c r="F4837">
        <v>84.929062000000002</v>
      </c>
      <c r="G4837">
        <v>11836000</v>
      </c>
    </row>
    <row r="4838" spans="1:7" x14ac:dyDescent="0.2">
      <c r="A4838" s="6">
        <v>43181</v>
      </c>
      <c r="B4838">
        <v>87.529999000000004</v>
      </c>
      <c r="C4838">
        <v>88.269997000000004</v>
      </c>
      <c r="D4838">
        <v>86.989998</v>
      </c>
      <c r="E4838">
        <v>87.139999000000003</v>
      </c>
      <c r="F4838">
        <v>83.927391</v>
      </c>
      <c r="G4838">
        <v>12248200</v>
      </c>
    </row>
    <row r="4839" spans="1:7" x14ac:dyDescent="0.2">
      <c r="A4839" s="6">
        <v>43182</v>
      </c>
      <c r="B4839">
        <v>87.349997999999999</v>
      </c>
      <c r="C4839">
        <v>87.690002000000007</v>
      </c>
      <c r="D4839">
        <v>85.279999000000004</v>
      </c>
      <c r="E4839">
        <v>85.419998000000007</v>
      </c>
      <c r="F4839">
        <v>82.270813000000004</v>
      </c>
      <c r="G4839">
        <v>10125100</v>
      </c>
    </row>
    <row r="4840" spans="1:7" x14ac:dyDescent="0.2">
      <c r="A4840" s="6">
        <v>43185</v>
      </c>
      <c r="B4840">
        <v>86.220000999999996</v>
      </c>
      <c r="C4840">
        <v>87.690002000000007</v>
      </c>
      <c r="D4840">
        <v>86.110000999999997</v>
      </c>
      <c r="E4840">
        <v>87.5</v>
      </c>
      <c r="F4840">
        <v>84.274124</v>
      </c>
      <c r="G4840">
        <v>9199800</v>
      </c>
    </row>
    <row r="4841" spans="1:7" x14ac:dyDescent="0.2">
      <c r="A4841" s="6">
        <v>43186</v>
      </c>
      <c r="B4841">
        <v>87.959998999999996</v>
      </c>
      <c r="C4841">
        <v>88.040001000000004</v>
      </c>
      <c r="D4841">
        <v>85.480002999999996</v>
      </c>
      <c r="E4841">
        <v>86.050003000000004</v>
      </c>
      <c r="F4841">
        <v>82.877594000000002</v>
      </c>
      <c r="G4841">
        <v>6545800</v>
      </c>
    </row>
    <row r="4842" spans="1:7" x14ac:dyDescent="0.2">
      <c r="A4842" s="6">
        <v>43187</v>
      </c>
      <c r="B4842">
        <v>86.260002</v>
      </c>
      <c r="C4842">
        <v>88.239998</v>
      </c>
      <c r="D4842">
        <v>86.190002000000007</v>
      </c>
      <c r="E4842">
        <v>87.769997000000004</v>
      </c>
      <c r="F4842">
        <v>84.534180000000006</v>
      </c>
      <c r="G4842">
        <v>11576300</v>
      </c>
    </row>
    <row r="4843" spans="1:7" x14ac:dyDescent="0.2">
      <c r="A4843" s="6">
        <v>43188</v>
      </c>
      <c r="B4843">
        <v>87.900002000000001</v>
      </c>
      <c r="C4843">
        <v>89.339995999999999</v>
      </c>
      <c r="D4843">
        <v>87.769997000000004</v>
      </c>
      <c r="E4843">
        <v>88.970000999999996</v>
      </c>
      <c r="F4843">
        <v>85.689933999999994</v>
      </c>
      <c r="G4843">
        <v>9274600</v>
      </c>
    </row>
    <row r="4844" spans="1:7" x14ac:dyDescent="0.2">
      <c r="A4844" s="6">
        <v>43192</v>
      </c>
      <c r="B4844">
        <v>88</v>
      </c>
      <c r="C4844">
        <v>88.239998</v>
      </c>
      <c r="D4844">
        <v>84.839995999999999</v>
      </c>
      <c r="E4844">
        <v>85.550003000000004</v>
      </c>
      <c r="F4844">
        <v>82.396027000000004</v>
      </c>
      <c r="G4844">
        <v>19128900</v>
      </c>
    </row>
    <row r="4845" spans="1:7" x14ac:dyDescent="0.2">
      <c r="A4845" s="6">
        <v>43193</v>
      </c>
      <c r="B4845">
        <v>86.25</v>
      </c>
      <c r="C4845">
        <v>86.949996999999996</v>
      </c>
      <c r="D4845">
        <v>85.550003000000004</v>
      </c>
      <c r="E4845">
        <v>86.800003000000004</v>
      </c>
      <c r="F4845">
        <v>83.599945000000005</v>
      </c>
      <c r="G4845">
        <v>9695500</v>
      </c>
    </row>
    <row r="4846" spans="1:7" x14ac:dyDescent="0.2">
      <c r="A4846" s="6">
        <v>43194</v>
      </c>
      <c r="B4846">
        <v>85.599997999999999</v>
      </c>
      <c r="C4846">
        <v>87.5</v>
      </c>
      <c r="D4846">
        <v>85.440002000000007</v>
      </c>
      <c r="E4846">
        <v>87.220000999999996</v>
      </c>
      <c r="F4846">
        <v>84.004456000000005</v>
      </c>
      <c r="G4846">
        <v>6536600</v>
      </c>
    </row>
    <row r="4847" spans="1:7" x14ac:dyDescent="0.2">
      <c r="A4847" s="6">
        <v>43195</v>
      </c>
      <c r="B4847">
        <v>87.599997999999999</v>
      </c>
      <c r="C4847">
        <v>88.349997999999999</v>
      </c>
      <c r="D4847">
        <v>87.050003000000004</v>
      </c>
      <c r="E4847">
        <v>87.809997999999993</v>
      </c>
      <c r="F4847">
        <v>84.572700999999995</v>
      </c>
      <c r="G4847">
        <v>6380900</v>
      </c>
    </row>
    <row r="4848" spans="1:7" x14ac:dyDescent="0.2">
      <c r="A4848" s="6">
        <v>43196</v>
      </c>
      <c r="B4848">
        <v>86.830001999999993</v>
      </c>
      <c r="C4848">
        <v>87.900002000000001</v>
      </c>
      <c r="D4848">
        <v>86.129997000000003</v>
      </c>
      <c r="E4848">
        <v>86.690002000000007</v>
      </c>
      <c r="F4848">
        <v>83.493995999999996</v>
      </c>
      <c r="G4848">
        <v>6350000</v>
      </c>
    </row>
    <row r="4849" spans="1:7" x14ac:dyDescent="0.2">
      <c r="A4849" s="6">
        <v>43199</v>
      </c>
      <c r="B4849">
        <v>86.849997999999999</v>
      </c>
      <c r="C4849">
        <v>87.449996999999996</v>
      </c>
      <c r="D4849">
        <v>86.239998</v>
      </c>
      <c r="E4849">
        <v>86.279999000000004</v>
      </c>
      <c r="F4849">
        <v>83.099106000000006</v>
      </c>
      <c r="G4849">
        <v>8368100</v>
      </c>
    </row>
    <row r="4850" spans="1:7" x14ac:dyDescent="0.2">
      <c r="A4850" s="6">
        <v>43200</v>
      </c>
      <c r="B4850">
        <v>86.839995999999999</v>
      </c>
      <c r="C4850">
        <v>87.099997999999999</v>
      </c>
      <c r="D4850">
        <v>85.660004000000001</v>
      </c>
      <c r="E4850">
        <v>86.449996999999996</v>
      </c>
      <c r="F4850">
        <v>83.262839999999997</v>
      </c>
      <c r="G4850">
        <v>9127400</v>
      </c>
    </row>
    <row r="4851" spans="1:7" x14ac:dyDescent="0.2">
      <c r="A4851" s="6">
        <v>43201</v>
      </c>
      <c r="B4851">
        <v>86</v>
      </c>
      <c r="C4851">
        <v>86.860000999999997</v>
      </c>
      <c r="D4851">
        <v>85.800003000000004</v>
      </c>
      <c r="E4851">
        <v>85.910004000000001</v>
      </c>
      <c r="F4851">
        <v>82.742760000000004</v>
      </c>
      <c r="G4851">
        <v>6279000</v>
      </c>
    </row>
    <row r="4852" spans="1:7" x14ac:dyDescent="0.2">
      <c r="A4852" s="6">
        <v>43202</v>
      </c>
      <c r="B4852">
        <v>86.190002000000007</v>
      </c>
      <c r="C4852">
        <v>86.830001999999993</v>
      </c>
      <c r="D4852">
        <v>85.410004000000001</v>
      </c>
      <c r="E4852">
        <v>85.43</v>
      </c>
      <c r="F4852">
        <v>82.280449000000004</v>
      </c>
      <c r="G4852">
        <v>6856300</v>
      </c>
    </row>
    <row r="4853" spans="1:7" x14ac:dyDescent="0.2">
      <c r="A4853" s="6">
        <v>43203</v>
      </c>
      <c r="B4853">
        <v>85.889999000000003</v>
      </c>
      <c r="C4853">
        <v>86.269997000000004</v>
      </c>
      <c r="D4853">
        <v>85.190002000000007</v>
      </c>
      <c r="E4853">
        <v>86.019997000000004</v>
      </c>
      <c r="F4853">
        <v>82.848679000000004</v>
      </c>
      <c r="G4853">
        <v>7559200</v>
      </c>
    </row>
    <row r="4854" spans="1:7" x14ac:dyDescent="0.2">
      <c r="A4854" s="6">
        <v>43206</v>
      </c>
      <c r="B4854">
        <v>86.199996999999996</v>
      </c>
      <c r="C4854">
        <v>87.650002000000001</v>
      </c>
      <c r="D4854">
        <v>86.120002999999997</v>
      </c>
      <c r="E4854">
        <v>86.839995999999999</v>
      </c>
      <c r="F4854">
        <v>83.638451000000003</v>
      </c>
      <c r="G4854">
        <v>7020700</v>
      </c>
    </row>
    <row r="4855" spans="1:7" x14ac:dyDescent="0.2">
      <c r="A4855" s="6">
        <v>43207</v>
      </c>
      <c r="B4855">
        <v>87.480002999999996</v>
      </c>
      <c r="C4855">
        <v>88.169998000000007</v>
      </c>
      <c r="D4855">
        <v>87.410004000000001</v>
      </c>
      <c r="E4855">
        <v>87.900002000000001</v>
      </c>
      <c r="F4855">
        <v>84.659392999999994</v>
      </c>
      <c r="G4855">
        <v>6801900</v>
      </c>
    </row>
    <row r="4856" spans="1:7" x14ac:dyDescent="0.2">
      <c r="A4856" s="6">
        <v>43208</v>
      </c>
      <c r="B4856">
        <v>88.199996999999996</v>
      </c>
      <c r="C4856">
        <v>88.559997999999993</v>
      </c>
      <c r="D4856">
        <v>87.510002</v>
      </c>
      <c r="E4856">
        <v>87.57</v>
      </c>
      <c r="F4856">
        <v>84.341553000000005</v>
      </c>
      <c r="G4856">
        <v>5854000</v>
      </c>
    </row>
    <row r="4857" spans="1:7" x14ac:dyDescent="0.2">
      <c r="A4857" s="6">
        <v>43209</v>
      </c>
      <c r="B4857">
        <v>87.410004000000001</v>
      </c>
      <c r="C4857">
        <v>88.040001000000004</v>
      </c>
      <c r="D4857">
        <v>86.580001999999993</v>
      </c>
      <c r="E4857">
        <v>87.889999000000003</v>
      </c>
      <c r="F4857">
        <v>84.649756999999994</v>
      </c>
      <c r="G4857">
        <v>6588300</v>
      </c>
    </row>
    <row r="4858" spans="1:7" x14ac:dyDescent="0.2">
      <c r="A4858" s="6">
        <v>43210</v>
      </c>
      <c r="B4858">
        <v>87.870002999999997</v>
      </c>
      <c r="C4858">
        <v>88.379997000000003</v>
      </c>
      <c r="D4858">
        <v>86.669998000000007</v>
      </c>
      <c r="E4858">
        <v>86.980002999999996</v>
      </c>
      <c r="F4858">
        <v>83.773308</v>
      </c>
      <c r="G4858">
        <v>8324900</v>
      </c>
    </row>
    <row r="4859" spans="1:7" x14ac:dyDescent="0.2">
      <c r="A4859" s="6">
        <v>43213</v>
      </c>
      <c r="B4859">
        <v>86.889999000000003</v>
      </c>
      <c r="C4859">
        <v>87.080001999999993</v>
      </c>
      <c r="D4859">
        <v>86.019997000000004</v>
      </c>
      <c r="E4859">
        <v>86.099997999999999</v>
      </c>
      <c r="F4859">
        <v>82.925742999999997</v>
      </c>
      <c r="G4859">
        <v>7360500</v>
      </c>
    </row>
    <row r="4860" spans="1:7" x14ac:dyDescent="0.2">
      <c r="A4860" s="6">
        <v>43214</v>
      </c>
      <c r="B4860">
        <v>86.769997000000004</v>
      </c>
      <c r="C4860">
        <v>86.910004000000001</v>
      </c>
      <c r="D4860">
        <v>85.57</v>
      </c>
      <c r="E4860">
        <v>86.529999000000004</v>
      </c>
      <c r="F4860">
        <v>83.339889999999997</v>
      </c>
      <c r="G4860">
        <v>8469700</v>
      </c>
    </row>
    <row r="4861" spans="1:7" x14ac:dyDescent="0.2">
      <c r="A4861" s="6">
        <v>43215</v>
      </c>
      <c r="B4861">
        <v>86.32</v>
      </c>
      <c r="C4861">
        <v>87.699996999999996</v>
      </c>
      <c r="D4861">
        <v>85.889999000000003</v>
      </c>
      <c r="E4861">
        <v>87.169998000000007</v>
      </c>
      <c r="F4861">
        <v>83.956299000000001</v>
      </c>
      <c r="G4861">
        <v>6760400</v>
      </c>
    </row>
    <row r="4862" spans="1:7" x14ac:dyDescent="0.2">
      <c r="A4862" s="6">
        <v>43216</v>
      </c>
      <c r="B4862">
        <v>87.169998000000007</v>
      </c>
      <c r="C4862">
        <v>88.32</v>
      </c>
      <c r="D4862">
        <v>86.900002000000001</v>
      </c>
      <c r="E4862">
        <v>87.940002000000007</v>
      </c>
      <c r="F4862">
        <v>84.697913999999997</v>
      </c>
      <c r="G4862">
        <v>5782500</v>
      </c>
    </row>
    <row r="4863" spans="1:7" x14ac:dyDescent="0.2">
      <c r="A4863" s="6">
        <v>43217</v>
      </c>
      <c r="B4863">
        <v>87.870002999999997</v>
      </c>
      <c r="C4863">
        <v>87.900002000000001</v>
      </c>
      <c r="D4863">
        <v>87.080001999999993</v>
      </c>
      <c r="E4863">
        <v>87.290001000000004</v>
      </c>
      <c r="F4863">
        <v>84.071877000000001</v>
      </c>
      <c r="G4863">
        <v>5651100</v>
      </c>
    </row>
    <row r="4864" spans="1:7" x14ac:dyDescent="0.2">
      <c r="A4864" s="6">
        <v>43220</v>
      </c>
      <c r="B4864">
        <v>87.940002000000007</v>
      </c>
      <c r="C4864">
        <v>89.660004000000001</v>
      </c>
      <c r="D4864">
        <v>87.919998000000007</v>
      </c>
      <c r="E4864">
        <v>88.459998999999996</v>
      </c>
      <c r="F4864">
        <v>85.198738000000006</v>
      </c>
      <c r="G4864">
        <v>8685900</v>
      </c>
    </row>
    <row r="4865" spans="1:7" x14ac:dyDescent="0.2">
      <c r="A4865" s="6">
        <v>43221</v>
      </c>
      <c r="B4865">
        <v>87.669998000000007</v>
      </c>
      <c r="C4865">
        <v>88.010002</v>
      </c>
      <c r="D4865">
        <v>86.349997999999999</v>
      </c>
      <c r="E4865">
        <v>87.410004000000001</v>
      </c>
      <c r="F4865">
        <v>84.187454000000002</v>
      </c>
      <c r="G4865">
        <v>6957700</v>
      </c>
    </row>
    <row r="4866" spans="1:7" x14ac:dyDescent="0.2">
      <c r="A4866" s="6">
        <v>43222</v>
      </c>
      <c r="B4866">
        <v>87.129997000000003</v>
      </c>
      <c r="C4866">
        <v>87.25</v>
      </c>
      <c r="D4866">
        <v>86.160004000000001</v>
      </c>
      <c r="E4866">
        <v>86.339995999999999</v>
      </c>
      <c r="F4866">
        <v>83.156897999999998</v>
      </c>
      <c r="G4866">
        <v>6083000</v>
      </c>
    </row>
    <row r="4867" spans="1:7" x14ac:dyDescent="0.2">
      <c r="A4867" s="6">
        <v>43223</v>
      </c>
      <c r="B4867">
        <v>86.190002000000007</v>
      </c>
      <c r="C4867">
        <v>86.290001000000004</v>
      </c>
      <c r="D4867">
        <v>85.120002999999997</v>
      </c>
      <c r="E4867">
        <v>86.230002999999996</v>
      </c>
      <c r="F4867">
        <v>83.050963999999993</v>
      </c>
      <c r="G4867">
        <v>6876100</v>
      </c>
    </row>
    <row r="4868" spans="1:7" x14ac:dyDescent="0.2">
      <c r="A4868" s="6">
        <v>43224</v>
      </c>
      <c r="B4868">
        <v>86</v>
      </c>
      <c r="C4868">
        <v>88.099997999999999</v>
      </c>
      <c r="D4868">
        <v>85.360000999999997</v>
      </c>
      <c r="E4868">
        <v>87.529999000000004</v>
      </c>
      <c r="F4868">
        <v>84.303023999999994</v>
      </c>
      <c r="G4868">
        <v>6971500</v>
      </c>
    </row>
    <row r="4869" spans="1:7" x14ac:dyDescent="0.2">
      <c r="A4869" s="6">
        <v>43227</v>
      </c>
      <c r="B4869">
        <v>87.489998</v>
      </c>
      <c r="C4869">
        <v>87.5</v>
      </c>
      <c r="D4869">
        <v>85.269997000000004</v>
      </c>
      <c r="E4869">
        <v>85.470000999999996</v>
      </c>
      <c r="F4869">
        <v>82.318969999999993</v>
      </c>
      <c r="G4869">
        <v>10783600</v>
      </c>
    </row>
    <row r="4870" spans="1:7" x14ac:dyDescent="0.2">
      <c r="A4870" s="6">
        <v>43228</v>
      </c>
      <c r="B4870">
        <v>85.519997000000004</v>
      </c>
      <c r="C4870">
        <v>85.849997999999999</v>
      </c>
      <c r="D4870">
        <v>84.919998000000007</v>
      </c>
      <c r="E4870">
        <v>85.739998</v>
      </c>
      <c r="F4870">
        <v>82.579009999999997</v>
      </c>
      <c r="G4870">
        <v>6551400</v>
      </c>
    </row>
    <row r="4871" spans="1:7" x14ac:dyDescent="0.2">
      <c r="A4871" s="6">
        <v>43229</v>
      </c>
      <c r="B4871">
        <v>82.559997999999993</v>
      </c>
      <c r="C4871">
        <v>83.68</v>
      </c>
      <c r="D4871">
        <v>82</v>
      </c>
      <c r="E4871">
        <v>83.059997999999993</v>
      </c>
      <c r="F4871">
        <v>79.997817999999995</v>
      </c>
      <c r="G4871">
        <v>32265200</v>
      </c>
    </row>
    <row r="4872" spans="1:7" x14ac:dyDescent="0.2">
      <c r="A4872" s="6">
        <v>43230</v>
      </c>
      <c r="B4872">
        <v>82.639999000000003</v>
      </c>
      <c r="C4872">
        <v>83.769997000000004</v>
      </c>
      <c r="D4872">
        <v>82.010002</v>
      </c>
      <c r="E4872">
        <v>82.690002000000007</v>
      </c>
      <c r="F4872">
        <v>80.143196000000003</v>
      </c>
      <c r="G4872">
        <v>15857600</v>
      </c>
    </row>
    <row r="4873" spans="1:7" x14ac:dyDescent="0.2">
      <c r="A4873" s="6">
        <v>43231</v>
      </c>
      <c r="B4873">
        <v>82.690002000000007</v>
      </c>
      <c r="C4873">
        <v>83.519997000000004</v>
      </c>
      <c r="D4873">
        <v>81.949996999999996</v>
      </c>
      <c r="E4873">
        <v>83.379997000000003</v>
      </c>
      <c r="F4873">
        <v>80.811950999999993</v>
      </c>
      <c r="G4873">
        <v>9934800</v>
      </c>
    </row>
    <row r="4874" spans="1:7" x14ac:dyDescent="0.2">
      <c r="A4874" s="6">
        <v>43234</v>
      </c>
      <c r="B4874">
        <v>83.889999000000003</v>
      </c>
      <c r="C4874">
        <v>84.790001000000004</v>
      </c>
      <c r="D4874">
        <v>83.650002000000001</v>
      </c>
      <c r="E4874">
        <v>84.389999000000003</v>
      </c>
      <c r="F4874">
        <v>81.790824999999998</v>
      </c>
      <c r="G4874">
        <v>9499200</v>
      </c>
    </row>
    <row r="4875" spans="1:7" x14ac:dyDescent="0.2">
      <c r="A4875" s="6">
        <v>43235</v>
      </c>
      <c r="B4875">
        <v>84.059997999999993</v>
      </c>
      <c r="C4875">
        <v>84.879997000000003</v>
      </c>
      <c r="D4875">
        <v>83.800003000000004</v>
      </c>
      <c r="E4875">
        <v>84.519997000000004</v>
      </c>
      <c r="F4875">
        <v>81.916831999999999</v>
      </c>
      <c r="G4875">
        <v>9322900</v>
      </c>
    </row>
    <row r="4876" spans="1:7" x14ac:dyDescent="0.2">
      <c r="A4876" s="6">
        <v>43236</v>
      </c>
      <c r="B4876">
        <v>84.870002999999997</v>
      </c>
      <c r="C4876">
        <v>86.129997000000003</v>
      </c>
      <c r="D4876">
        <v>84.739998</v>
      </c>
      <c r="E4876">
        <v>86.129997000000003</v>
      </c>
      <c r="F4876">
        <v>83.477249</v>
      </c>
      <c r="G4876">
        <v>13733600</v>
      </c>
    </row>
    <row r="4877" spans="1:7" x14ac:dyDescent="0.2">
      <c r="A4877" s="6">
        <v>43237</v>
      </c>
      <c r="B4877">
        <v>87.040001000000004</v>
      </c>
      <c r="C4877">
        <v>87.589995999999999</v>
      </c>
      <c r="D4877">
        <v>83.849997999999999</v>
      </c>
      <c r="E4877">
        <v>84.489998</v>
      </c>
      <c r="F4877">
        <v>81.887755999999996</v>
      </c>
      <c r="G4877">
        <v>29720700</v>
      </c>
    </row>
    <row r="4878" spans="1:7" x14ac:dyDescent="0.2">
      <c r="A4878" s="6">
        <v>43238</v>
      </c>
      <c r="B4878">
        <v>84.239998</v>
      </c>
      <c r="C4878">
        <v>84.440002000000007</v>
      </c>
      <c r="D4878">
        <v>83.489998</v>
      </c>
      <c r="E4878">
        <v>83.639999000000003</v>
      </c>
      <c r="F4878">
        <v>81.063934000000003</v>
      </c>
      <c r="G4878">
        <v>12043100</v>
      </c>
    </row>
    <row r="4879" spans="1:7" x14ac:dyDescent="0.2">
      <c r="A4879" s="6">
        <v>43241</v>
      </c>
      <c r="B4879">
        <v>84.139999000000003</v>
      </c>
      <c r="C4879">
        <v>84.540001000000004</v>
      </c>
      <c r="D4879">
        <v>83.82</v>
      </c>
      <c r="E4879">
        <v>84.510002</v>
      </c>
      <c r="F4879">
        <v>81.907150000000001</v>
      </c>
      <c r="G4879">
        <v>10715700</v>
      </c>
    </row>
    <row r="4880" spans="1:7" x14ac:dyDescent="0.2">
      <c r="A4880" s="6">
        <v>43242</v>
      </c>
      <c r="B4880">
        <v>84.5</v>
      </c>
      <c r="C4880">
        <v>84.809997999999993</v>
      </c>
      <c r="D4880">
        <v>83.290001000000004</v>
      </c>
      <c r="E4880">
        <v>83.370002999999997</v>
      </c>
      <c r="F4880">
        <v>80.802261000000001</v>
      </c>
      <c r="G4880">
        <v>8067300</v>
      </c>
    </row>
    <row r="4881" spans="1:7" x14ac:dyDescent="0.2">
      <c r="A4881" s="6">
        <v>43243</v>
      </c>
      <c r="B4881">
        <v>82.949996999999996</v>
      </c>
      <c r="C4881">
        <v>83.019997000000004</v>
      </c>
      <c r="D4881">
        <v>82.169998000000007</v>
      </c>
      <c r="E4881">
        <v>83.010002</v>
      </c>
      <c r="F4881">
        <v>80.453345999999996</v>
      </c>
      <c r="G4881">
        <v>9399200</v>
      </c>
    </row>
    <row r="4882" spans="1:7" x14ac:dyDescent="0.2">
      <c r="A4882" s="6">
        <v>43244</v>
      </c>
      <c r="B4882">
        <v>83</v>
      </c>
      <c r="C4882">
        <v>83</v>
      </c>
      <c r="D4882">
        <v>81.779999000000004</v>
      </c>
      <c r="E4882">
        <v>82.849997999999999</v>
      </c>
      <c r="F4882">
        <v>80.298264000000003</v>
      </c>
      <c r="G4882">
        <v>8576200</v>
      </c>
    </row>
    <row r="4883" spans="1:7" x14ac:dyDescent="0.2">
      <c r="A4883" s="6">
        <v>43245</v>
      </c>
      <c r="B4883">
        <v>82.849997999999999</v>
      </c>
      <c r="C4883">
        <v>83.339995999999999</v>
      </c>
      <c r="D4883">
        <v>82.32</v>
      </c>
      <c r="E4883">
        <v>82.459998999999996</v>
      </c>
      <c r="F4883">
        <v>79.920287999999999</v>
      </c>
      <c r="G4883">
        <v>5913500</v>
      </c>
    </row>
    <row r="4884" spans="1:7" x14ac:dyDescent="0.2">
      <c r="A4884" s="6">
        <v>43249</v>
      </c>
      <c r="B4884">
        <v>81.959998999999996</v>
      </c>
      <c r="C4884">
        <v>82.519997000000004</v>
      </c>
      <c r="D4884">
        <v>81.809997999999993</v>
      </c>
      <c r="E4884">
        <v>82.400002000000001</v>
      </c>
      <c r="F4884">
        <v>79.862128999999996</v>
      </c>
      <c r="G4884">
        <v>8428200</v>
      </c>
    </row>
    <row r="4885" spans="1:7" x14ac:dyDescent="0.2">
      <c r="A4885" s="6">
        <v>43250</v>
      </c>
      <c r="B4885">
        <v>82.449996999999996</v>
      </c>
      <c r="C4885">
        <v>84.230002999999996</v>
      </c>
      <c r="D4885">
        <v>82.260002</v>
      </c>
      <c r="E4885">
        <v>84.120002999999997</v>
      </c>
      <c r="F4885">
        <v>81.529151999999996</v>
      </c>
      <c r="G4885">
        <v>9314100</v>
      </c>
    </row>
    <row r="4886" spans="1:7" x14ac:dyDescent="0.2">
      <c r="A4886" s="6">
        <v>43251</v>
      </c>
      <c r="B4886">
        <v>83.940002000000007</v>
      </c>
      <c r="C4886">
        <v>84.309997999999993</v>
      </c>
      <c r="D4886">
        <v>82.510002</v>
      </c>
      <c r="E4886">
        <v>82.540001000000004</v>
      </c>
      <c r="F4886">
        <v>79.997817999999995</v>
      </c>
      <c r="G4886">
        <v>11468700</v>
      </c>
    </row>
    <row r="4887" spans="1:7" x14ac:dyDescent="0.2">
      <c r="A4887" s="6">
        <v>43252</v>
      </c>
      <c r="B4887">
        <v>83.040001000000004</v>
      </c>
      <c r="C4887">
        <v>83.419998000000007</v>
      </c>
      <c r="D4887">
        <v>82.849997999999999</v>
      </c>
      <c r="E4887">
        <v>82.989998</v>
      </c>
      <c r="F4887">
        <v>80.433959999999999</v>
      </c>
      <c r="G4887">
        <v>5237900</v>
      </c>
    </row>
    <row r="4888" spans="1:7" x14ac:dyDescent="0.2">
      <c r="A4888" s="6">
        <v>43255</v>
      </c>
      <c r="B4888">
        <v>83.5</v>
      </c>
      <c r="C4888">
        <v>85.519997000000004</v>
      </c>
      <c r="D4888">
        <v>83.300003000000004</v>
      </c>
      <c r="E4888">
        <v>85.419998000000007</v>
      </c>
      <c r="F4888">
        <v>82.789116000000007</v>
      </c>
      <c r="G4888">
        <v>10922000</v>
      </c>
    </row>
    <row r="4889" spans="1:7" x14ac:dyDescent="0.2">
      <c r="A4889" s="6">
        <v>43256</v>
      </c>
      <c r="B4889">
        <v>85.449996999999996</v>
      </c>
      <c r="C4889">
        <v>85.470000999999996</v>
      </c>
      <c r="D4889">
        <v>84.25</v>
      </c>
      <c r="E4889">
        <v>84.620002999999997</v>
      </c>
      <c r="F4889">
        <v>82.013762999999997</v>
      </c>
      <c r="G4889">
        <v>8281400</v>
      </c>
    </row>
    <row r="4890" spans="1:7" x14ac:dyDescent="0.2">
      <c r="A4890" s="6">
        <v>43257</v>
      </c>
      <c r="B4890">
        <v>84.949996999999996</v>
      </c>
      <c r="C4890">
        <v>85.150002000000001</v>
      </c>
      <c r="D4890">
        <v>84.349997999999999</v>
      </c>
      <c r="E4890">
        <v>84.559997999999993</v>
      </c>
      <c r="F4890">
        <v>81.955596999999997</v>
      </c>
      <c r="G4890">
        <v>7362800</v>
      </c>
    </row>
    <row r="4891" spans="1:7" x14ac:dyDescent="0.2">
      <c r="A4891" s="6">
        <v>43258</v>
      </c>
      <c r="B4891">
        <v>84.779999000000004</v>
      </c>
      <c r="C4891">
        <v>85.760002</v>
      </c>
      <c r="D4891">
        <v>84.690002000000007</v>
      </c>
      <c r="E4891">
        <v>84.949996999999996</v>
      </c>
      <c r="F4891">
        <v>82.333595000000003</v>
      </c>
      <c r="G4891">
        <v>7705700</v>
      </c>
    </row>
    <row r="4892" spans="1:7" x14ac:dyDescent="0.2">
      <c r="A4892" s="6">
        <v>43259</v>
      </c>
      <c r="B4892">
        <v>84.779999000000004</v>
      </c>
      <c r="C4892">
        <v>85.190002000000007</v>
      </c>
      <c r="D4892">
        <v>84.139999000000003</v>
      </c>
      <c r="E4892">
        <v>84.360000999999997</v>
      </c>
      <c r="F4892">
        <v>81.761764999999997</v>
      </c>
      <c r="G4892">
        <v>7602400</v>
      </c>
    </row>
    <row r="4893" spans="1:7" x14ac:dyDescent="0.2">
      <c r="A4893" s="6">
        <v>43262</v>
      </c>
      <c r="B4893">
        <v>84.410004000000001</v>
      </c>
      <c r="C4893">
        <v>84.540001000000004</v>
      </c>
      <c r="D4893">
        <v>83.790001000000004</v>
      </c>
      <c r="E4893">
        <v>84.300003000000004</v>
      </c>
      <c r="F4893">
        <v>81.703613000000004</v>
      </c>
      <c r="G4893">
        <v>6252300</v>
      </c>
    </row>
    <row r="4894" spans="1:7" x14ac:dyDescent="0.2">
      <c r="A4894" s="6">
        <v>43263</v>
      </c>
      <c r="B4894">
        <v>84.32</v>
      </c>
      <c r="C4894">
        <v>84.589995999999999</v>
      </c>
      <c r="D4894">
        <v>83.470000999999996</v>
      </c>
      <c r="E4894">
        <v>84.099997999999999</v>
      </c>
      <c r="F4894">
        <v>81.509772999999996</v>
      </c>
      <c r="G4894">
        <v>8061700</v>
      </c>
    </row>
    <row r="4895" spans="1:7" x14ac:dyDescent="0.2">
      <c r="A4895" s="6">
        <v>43264</v>
      </c>
      <c r="B4895">
        <v>83.889999000000003</v>
      </c>
      <c r="C4895">
        <v>84.370002999999997</v>
      </c>
      <c r="D4895">
        <v>83.849997999999999</v>
      </c>
      <c r="E4895">
        <v>84.089995999999999</v>
      </c>
      <c r="F4895">
        <v>81.500076000000007</v>
      </c>
      <c r="G4895">
        <v>6358400</v>
      </c>
    </row>
    <row r="4896" spans="1:7" x14ac:dyDescent="0.2">
      <c r="A4896" s="6">
        <v>43265</v>
      </c>
      <c r="B4896">
        <v>84.220000999999996</v>
      </c>
      <c r="C4896">
        <v>84.809997999999993</v>
      </c>
      <c r="D4896">
        <v>83.669998000000007</v>
      </c>
      <c r="E4896">
        <v>83.790001000000004</v>
      </c>
      <c r="F4896">
        <v>81.209320000000005</v>
      </c>
      <c r="G4896">
        <v>7517400</v>
      </c>
    </row>
    <row r="4897" spans="1:7" x14ac:dyDescent="0.2">
      <c r="A4897" s="6">
        <v>43266</v>
      </c>
      <c r="B4897">
        <v>83.5</v>
      </c>
      <c r="C4897">
        <v>83.989998</v>
      </c>
      <c r="D4897">
        <v>83.059997999999993</v>
      </c>
      <c r="E4897">
        <v>83.699996999999996</v>
      </c>
      <c r="F4897">
        <v>81.122085999999996</v>
      </c>
      <c r="G4897">
        <v>12503000</v>
      </c>
    </row>
    <row r="4898" spans="1:7" x14ac:dyDescent="0.2">
      <c r="A4898" s="6">
        <v>43269</v>
      </c>
      <c r="B4898">
        <v>83.050003000000004</v>
      </c>
      <c r="C4898">
        <v>83.57</v>
      </c>
      <c r="D4898">
        <v>82.82</v>
      </c>
      <c r="E4898">
        <v>83</v>
      </c>
      <c r="F4898">
        <v>80.443641999999997</v>
      </c>
      <c r="G4898">
        <v>8502300</v>
      </c>
    </row>
    <row r="4899" spans="1:7" x14ac:dyDescent="0.2">
      <c r="A4899" s="6">
        <v>43270</v>
      </c>
      <c r="B4899">
        <v>82.599997999999999</v>
      </c>
      <c r="C4899">
        <v>83.620002999999997</v>
      </c>
      <c r="D4899">
        <v>82.370002999999997</v>
      </c>
      <c r="E4899">
        <v>83.610000999999997</v>
      </c>
      <c r="F4899">
        <v>81.034865999999994</v>
      </c>
      <c r="G4899">
        <v>9352500</v>
      </c>
    </row>
    <row r="4900" spans="1:7" x14ac:dyDescent="0.2">
      <c r="A4900" s="6">
        <v>43271</v>
      </c>
      <c r="B4900">
        <v>83.709998999999996</v>
      </c>
      <c r="C4900">
        <v>83.82</v>
      </c>
      <c r="D4900">
        <v>83.160004000000001</v>
      </c>
      <c r="E4900">
        <v>83.610000999999997</v>
      </c>
      <c r="F4900">
        <v>81.034865999999994</v>
      </c>
      <c r="G4900">
        <v>7966600</v>
      </c>
    </row>
    <row r="4901" spans="1:7" x14ac:dyDescent="0.2">
      <c r="A4901" s="6">
        <v>43272</v>
      </c>
      <c r="B4901">
        <v>83.400002000000001</v>
      </c>
      <c r="C4901">
        <v>84.550003000000004</v>
      </c>
      <c r="D4901">
        <v>82.900002000000001</v>
      </c>
      <c r="E4901">
        <v>84.209998999999996</v>
      </c>
      <c r="F4901">
        <v>81.616371000000001</v>
      </c>
      <c r="G4901">
        <v>8092000</v>
      </c>
    </row>
    <row r="4902" spans="1:7" x14ac:dyDescent="0.2">
      <c r="A4902" s="6">
        <v>43273</v>
      </c>
      <c r="B4902">
        <v>84.459998999999996</v>
      </c>
      <c r="C4902">
        <v>84.849997999999999</v>
      </c>
      <c r="D4902">
        <v>84.099997999999999</v>
      </c>
      <c r="E4902">
        <v>84.82</v>
      </c>
      <c r="F4902">
        <v>82.207595999999995</v>
      </c>
      <c r="G4902">
        <v>10813000</v>
      </c>
    </row>
    <row r="4903" spans="1:7" x14ac:dyDescent="0.2">
      <c r="A4903" s="6">
        <v>43276</v>
      </c>
      <c r="B4903">
        <v>84.589995999999999</v>
      </c>
      <c r="C4903">
        <v>86.599997999999999</v>
      </c>
      <c r="D4903">
        <v>84.480002999999996</v>
      </c>
      <c r="E4903">
        <v>86.470000999999996</v>
      </c>
      <c r="F4903">
        <v>83.806786000000002</v>
      </c>
      <c r="G4903">
        <v>15939500</v>
      </c>
    </row>
    <row r="4904" spans="1:7" x14ac:dyDescent="0.2">
      <c r="A4904" s="6">
        <v>43277</v>
      </c>
      <c r="B4904">
        <v>86.529999000000004</v>
      </c>
      <c r="C4904">
        <v>87.050003000000004</v>
      </c>
      <c r="D4904">
        <v>85.760002</v>
      </c>
      <c r="E4904">
        <v>85.980002999999996</v>
      </c>
      <c r="F4904">
        <v>83.331871000000007</v>
      </c>
      <c r="G4904">
        <v>10126200</v>
      </c>
    </row>
    <row r="4905" spans="1:7" x14ac:dyDescent="0.2">
      <c r="A4905" s="6">
        <v>43278</v>
      </c>
      <c r="B4905">
        <v>85.900002000000001</v>
      </c>
      <c r="C4905">
        <v>87.489998</v>
      </c>
      <c r="D4905">
        <v>85.550003000000004</v>
      </c>
      <c r="E4905">
        <v>86.889999000000003</v>
      </c>
      <c r="F4905">
        <v>84.213843999999995</v>
      </c>
      <c r="G4905">
        <v>10299700</v>
      </c>
    </row>
    <row r="4906" spans="1:7" x14ac:dyDescent="0.2">
      <c r="A4906" s="6">
        <v>43279</v>
      </c>
      <c r="B4906">
        <v>86.849997999999999</v>
      </c>
      <c r="C4906">
        <v>87.290001000000004</v>
      </c>
      <c r="D4906">
        <v>85.690002000000007</v>
      </c>
      <c r="E4906">
        <v>85.860000999999997</v>
      </c>
      <c r="F4906">
        <v>83.215560999999994</v>
      </c>
      <c r="G4906">
        <v>8467000</v>
      </c>
    </row>
    <row r="4907" spans="1:7" x14ac:dyDescent="0.2">
      <c r="A4907" s="6">
        <v>43280</v>
      </c>
      <c r="B4907">
        <v>85.900002000000001</v>
      </c>
      <c r="C4907">
        <v>86.199996999999996</v>
      </c>
      <c r="D4907">
        <v>85.519997000000004</v>
      </c>
      <c r="E4907">
        <v>85.650002000000001</v>
      </c>
      <c r="F4907">
        <v>83.012039000000001</v>
      </c>
      <c r="G4907">
        <v>8255600</v>
      </c>
    </row>
    <row r="4908" spans="1:7" x14ac:dyDescent="0.2">
      <c r="A4908" s="6">
        <v>43283</v>
      </c>
      <c r="B4908">
        <v>85.650002000000001</v>
      </c>
      <c r="C4908">
        <v>85.940002000000007</v>
      </c>
      <c r="D4908">
        <v>83.400002000000001</v>
      </c>
      <c r="E4908">
        <v>84</v>
      </c>
      <c r="F4908">
        <v>81.412848999999994</v>
      </c>
      <c r="G4908">
        <v>8125100</v>
      </c>
    </row>
    <row r="4909" spans="1:7" x14ac:dyDescent="0.2">
      <c r="A4909" s="6">
        <v>43284</v>
      </c>
      <c r="B4909">
        <v>84.089995999999999</v>
      </c>
      <c r="C4909">
        <v>85.050003000000004</v>
      </c>
      <c r="D4909">
        <v>84.089995999999999</v>
      </c>
      <c r="E4909">
        <v>84.440002000000007</v>
      </c>
      <c r="F4909">
        <v>81.839302000000004</v>
      </c>
      <c r="G4909">
        <v>4396200</v>
      </c>
    </row>
    <row r="4910" spans="1:7" x14ac:dyDescent="0.2">
      <c r="A4910" s="6">
        <v>43286</v>
      </c>
      <c r="B4910">
        <v>84.940002000000007</v>
      </c>
      <c r="C4910">
        <v>85.580001999999993</v>
      </c>
      <c r="D4910">
        <v>84.269997000000004</v>
      </c>
      <c r="E4910">
        <v>84.57</v>
      </c>
      <c r="F4910">
        <v>81.965286000000006</v>
      </c>
      <c r="G4910">
        <v>5367500</v>
      </c>
    </row>
    <row r="4911" spans="1:7" x14ac:dyDescent="0.2">
      <c r="A4911" s="6">
        <v>43287</v>
      </c>
      <c r="B4911">
        <v>84.199996999999996</v>
      </c>
      <c r="C4911">
        <v>84.870002999999997</v>
      </c>
      <c r="D4911">
        <v>83.82</v>
      </c>
      <c r="E4911">
        <v>84.510002</v>
      </c>
      <c r="F4911">
        <v>81.907150000000001</v>
      </c>
      <c r="G4911">
        <v>5613700</v>
      </c>
    </row>
    <row r="4912" spans="1:7" x14ac:dyDescent="0.2">
      <c r="A4912" s="6">
        <v>43290</v>
      </c>
      <c r="B4912">
        <v>85</v>
      </c>
      <c r="C4912">
        <v>86.470000999999996</v>
      </c>
      <c r="D4912">
        <v>84.769997000000004</v>
      </c>
      <c r="E4912">
        <v>85.93</v>
      </c>
      <c r="F4912">
        <v>83.283409000000006</v>
      </c>
      <c r="G4912">
        <v>6575400</v>
      </c>
    </row>
    <row r="4913" spans="1:7" x14ac:dyDescent="0.2">
      <c r="A4913" s="6">
        <v>43291</v>
      </c>
      <c r="B4913">
        <v>85.93</v>
      </c>
      <c r="C4913">
        <v>87.330001999999993</v>
      </c>
      <c r="D4913">
        <v>85.879997000000003</v>
      </c>
      <c r="E4913">
        <v>87.209998999999996</v>
      </c>
      <c r="F4913">
        <v>84.523987000000005</v>
      </c>
      <c r="G4913">
        <v>6048400</v>
      </c>
    </row>
    <row r="4914" spans="1:7" x14ac:dyDescent="0.2">
      <c r="A4914" s="6">
        <v>43292</v>
      </c>
      <c r="B4914">
        <v>87.059997999999993</v>
      </c>
      <c r="C4914">
        <v>87.150002000000001</v>
      </c>
      <c r="D4914">
        <v>86.389999000000003</v>
      </c>
      <c r="E4914">
        <v>86.529999000000004</v>
      </c>
      <c r="F4914">
        <v>83.864936999999998</v>
      </c>
      <c r="G4914">
        <v>5595900</v>
      </c>
    </row>
    <row r="4915" spans="1:7" x14ac:dyDescent="0.2">
      <c r="A4915" s="6">
        <v>43293</v>
      </c>
      <c r="B4915">
        <v>86.940002000000007</v>
      </c>
      <c r="C4915">
        <v>87.410004000000001</v>
      </c>
      <c r="D4915">
        <v>86.220000999999996</v>
      </c>
      <c r="E4915">
        <v>86.519997000000004</v>
      </c>
      <c r="F4915">
        <v>83.855232000000001</v>
      </c>
      <c r="G4915">
        <v>4888600</v>
      </c>
    </row>
    <row r="4916" spans="1:7" x14ac:dyDescent="0.2">
      <c r="A4916" s="6">
        <v>43294</v>
      </c>
      <c r="B4916">
        <v>86.519997000000004</v>
      </c>
      <c r="C4916">
        <v>87.989998</v>
      </c>
      <c r="D4916">
        <v>86.5</v>
      </c>
      <c r="E4916">
        <v>87.699996999999996</v>
      </c>
      <c r="F4916">
        <v>84.998894000000007</v>
      </c>
      <c r="G4916">
        <v>6388600</v>
      </c>
    </row>
    <row r="4917" spans="1:7" x14ac:dyDescent="0.2">
      <c r="A4917" s="6">
        <v>43297</v>
      </c>
      <c r="B4917">
        <v>87.620002999999997</v>
      </c>
      <c r="C4917">
        <v>87.720000999999996</v>
      </c>
      <c r="D4917">
        <v>86.830001999999993</v>
      </c>
      <c r="E4917">
        <v>87.639999000000003</v>
      </c>
      <c r="F4917">
        <v>84.940735000000004</v>
      </c>
      <c r="G4917">
        <v>4447200</v>
      </c>
    </row>
    <row r="4918" spans="1:7" x14ac:dyDescent="0.2">
      <c r="A4918" s="6">
        <v>43298</v>
      </c>
      <c r="B4918">
        <v>87.400002000000001</v>
      </c>
      <c r="C4918">
        <v>88.699996999999996</v>
      </c>
      <c r="D4918">
        <v>87.400002000000001</v>
      </c>
      <c r="E4918">
        <v>88.190002000000007</v>
      </c>
      <c r="F4918">
        <v>85.473793000000001</v>
      </c>
      <c r="G4918">
        <v>5911500</v>
      </c>
    </row>
    <row r="4919" spans="1:7" x14ac:dyDescent="0.2">
      <c r="A4919" s="6">
        <v>43299</v>
      </c>
      <c r="B4919">
        <v>88.330001999999993</v>
      </c>
      <c r="C4919">
        <v>89.190002000000007</v>
      </c>
      <c r="D4919">
        <v>87.940002000000007</v>
      </c>
      <c r="E4919">
        <v>88.07</v>
      </c>
      <c r="F4919">
        <v>85.357506000000001</v>
      </c>
      <c r="G4919">
        <v>5045500</v>
      </c>
    </row>
    <row r="4920" spans="1:7" x14ac:dyDescent="0.2">
      <c r="A4920" s="6">
        <v>43300</v>
      </c>
      <c r="B4920">
        <v>87.860000999999997</v>
      </c>
      <c r="C4920">
        <v>88.480002999999996</v>
      </c>
      <c r="D4920">
        <v>87.410004000000001</v>
      </c>
      <c r="E4920">
        <v>87.720000999999996</v>
      </c>
      <c r="F4920">
        <v>85.018271999999996</v>
      </c>
      <c r="G4920">
        <v>4883100</v>
      </c>
    </row>
    <row r="4921" spans="1:7" x14ac:dyDescent="0.2">
      <c r="A4921" s="6">
        <v>43301</v>
      </c>
      <c r="B4921">
        <v>87.400002000000001</v>
      </c>
      <c r="C4921">
        <v>88.169998000000007</v>
      </c>
      <c r="D4921">
        <v>87.199996999999996</v>
      </c>
      <c r="E4921">
        <v>88.059997999999993</v>
      </c>
      <c r="F4921">
        <v>85.347801000000004</v>
      </c>
      <c r="G4921">
        <v>4815100</v>
      </c>
    </row>
    <row r="4922" spans="1:7" x14ac:dyDescent="0.2">
      <c r="A4922" s="6">
        <v>43304</v>
      </c>
      <c r="B4922">
        <v>87.650002000000001</v>
      </c>
      <c r="C4922">
        <v>88.150002000000001</v>
      </c>
      <c r="D4922">
        <v>87.379997000000003</v>
      </c>
      <c r="E4922">
        <v>87.629997000000003</v>
      </c>
      <c r="F4922">
        <v>84.931045999999995</v>
      </c>
      <c r="G4922">
        <v>4150000</v>
      </c>
    </row>
    <row r="4923" spans="1:7" x14ac:dyDescent="0.2">
      <c r="A4923" s="6">
        <v>43305</v>
      </c>
      <c r="B4923">
        <v>88.120002999999997</v>
      </c>
      <c r="C4923">
        <v>88.5</v>
      </c>
      <c r="D4923">
        <v>87.610000999999997</v>
      </c>
      <c r="E4923">
        <v>87.959998999999996</v>
      </c>
      <c r="F4923">
        <v>85.250884999999997</v>
      </c>
      <c r="G4923">
        <v>5589500</v>
      </c>
    </row>
    <row r="4924" spans="1:7" x14ac:dyDescent="0.2">
      <c r="A4924" s="6">
        <v>43306</v>
      </c>
      <c r="B4924">
        <v>87.269997000000004</v>
      </c>
      <c r="C4924">
        <v>88.019997000000004</v>
      </c>
      <c r="D4924">
        <v>87.110000999999997</v>
      </c>
      <c r="E4924">
        <v>87.900002000000001</v>
      </c>
      <c r="F4924">
        <v>85.192740999999998</v>
      </c>
      <c r="G4924">
        <v>5809100</v>
      </c>
    </row>
    <row r="4925" spans="1:7" x14ac:dyDescent="0.2">
      <c r="A4925" s="6">
        <v>43307</v>
      </c>
      <c r="B4925">
        <v>88.5</v>
      </c>
      <c r="C4925">
        <v>89.43</v>
      </c>
      <c r="D4925">
        <v>88.18</v>
      </c>
      <c r="E4925">
        <v>88.230002999999996</v>
      </c>
      <c r="F4925">
        <v>85.512573000000003</v>
      </c>
      <c r="G4925">
        <v>6548300</v>
      </c>
    </row>
    <row r="4926" spans="1:7" x14ac:dyDescent="0.2">
      <c r="A4926" s="6">
        <v>43308</v>
      </c>
      <c r="B4926">
        <v>88.639999000000003</v>
      </c>
      <c r="C4926">
        <v>88.879997000000003</v>
      </c>
      <c r="D4926">
        <v>88.029999000000004</v>
      </c>
      <c r="E4926">
        <v>88.129997000000003</v>
      </c>
      <c r="F4926">
        <v>85.415649000000002</v>
      </c>
      <c r="G4926">
        <v>4679400</v>
      </c>
    </row>
    <row r="4927" spans="1:7" x14ac:dyDescent="0.2">
      <c r="A4927" s="6">
        <v>43311</v>
      </c>
      <c r="B4927">
        <v>88</v>
      </c>
      <c r="C4927">
        <v>88.940002000000007</v>
      </c>
      <c r="D4927">
        <v>87.889999000000003</v>
      </c>
      <c r="E4927">
        <v>88.879997000000003</v>
      </c>
      <c r="F4927">
        <v>86.142548000000005</v>
      </c>
      <c r="G4927">
        <v>6010700</v>
      </c>
    </row>
    <row r="4928" spans="1:7" x14ac:dyDescent="0.2">
      <c r="A4928" s="6">
        <v>43312</v>
      </c>
      <c r="B4928">
        <v>89</v>
      </c>
      <c r="C4928">
        <v>89.660004000000001</v>
      </c>
      <c r="D4928">
        <v>88.800003000000004</v>
      </c>
      <c r="E4928">
        <v>89.230002999999996</v>
      </c>
      <c r="F4928">
        <v>86.481773000000004</v>
      </c>
      <c r="G4928">
        <v>6708100</v>
      </c>
    </row>
    <row r="4929" spans="1:7" x14ac:dyDescent="0.2">
      <c r="A4929" s="6">
        <v>43313</v>
      </c>
      <c r="B4929">
        <v>88.860000999999997</v>
      </c>
      <c r="C4929">
        <v>89.129997000000003</v>
      </c>
      <c r="D4929">
        <v>87.879997000000003</v>
      </c>
      <c r="E4929">
        <v>88.239998</v>
      </c>
      <c r="F4929">
        <v>85.522262999999995</v>
      </c>
      <c r="G4929">
        <v>5050000</v>
      </c>
    </row>
    <row r="4930" spans="1:7" x14ac:dyDescent="0.2">
      <c r="A4930" s="6">
        <v>43314</v>
      </c>
      <c r="B4930">
        <v>87.940002000000007</v>
      </c>
      <c r="C4930">
        <v>88.839995999999999</v>
      </c>
      <c r="D4930">
        <v>87.620002999999997</v>
      </c>
      <c r="E4930">
        <v>88.760002</v>
      </c>
      <c r="F4930">
        <v>86.026252999999997</v>
      </c>
      <c r="G4930">
        <v>4306100</v>
      </c>
    </row>
    <row r="4931" spans="1:7" x14ac:dyDescent="0.2">
      <c r="A4931" s="6">
        <v>43315</v>
      </c>
      <c r="B4931">
        <v>89.190002000000007</v>
      </c>
      <c r="C4931">
        <v>90.279999000000004</v>
      </c>
      <c r="D4931">
        <v>89</v>
      </c>
      <c r="E4931">
        <v>89.599997999999999</v>
      </c>
      <c r="F4931">
        <v>86.840369999999993</v>
      </c>
      <c r="G4931">
        <v>5747200</v>
      </c>
    </row>
    <row r="4932" spans="1:7" x14ac:dyDescent="0.2">
      <c r="A4932" s="6">
        <v>43318</v>
      </c>
      <c r="B4932">
        <v>89.309997999999993</v>
      </c>
      <c r="C4932">
        <v>89.980002999999996</v>
      </c>
      <c r="D4932">
        <v>89.129997000000003</v>
      </c>
      <c r="E4932">
        <v>89.669998000000007</v>
      </c>
      <c r="F4932">
        <v>86.908218000000005</v>
      </c>
      <c r="G4932">
        <v>4651600</v>
      </c>
    </row>
    <row r="4933" spans="1:7" x14ac:dyDescent="0.2">
      <c r="A4933" s="6">
        <v>43319</v>
      </c>
      <c r="B4933">
        <v>89.830001999999993</v>
      </c>
      <c r="C4933">
        <v>90.360000999999997</v>
      </c>
      <c r="D4933">
        <v>89.650002000000001</v>
      </c>
      <c r="E4933">
        <v>89.769997000000004</v>
      </c>
      <c r="F4933">
        <v>87.005142000000006</v>
      </c>
      <c r="G4933">
        <v>4526700</v>
      </c>
    </row>
    <row r="4934" spans="1:7" x14ac:dyDescent="0.2">
      <c r="A4934" s="6">
        <v>43320</v>
      </c>
      <c r="B4934">
        <v>89.970000999999996</v>
      </c>
      <c r="C4934">
        <v>90.230002999999996</v>
      </c>
      <c r="D4934">
        <v>89.370002999999997</v>
      </c>
      <c r="E4934">
        <v>90.050003000000004</v>
      </c>
      <c r="F4934">
        <v>87.276520000000005</v>
      </c>
      <c r="G4934">
        <v>5041100</v>
      </c>
    </row>
    <row r="4935" spans="1:7" x14ac:dyDescent="0.2">
      <c r="A4935" s="6">
        <v>43321</v>
      </c>
      <c r="B4935">
        <v>89.459998999999996</v>
      </c>
      <c r="C4935">
        <v>89.629997000000003</v>
      </c>
      <c r="D4935">
        <v>88.760002</v>
      </c>
      <c r="E4935">
        <v>89.010002</v>
      </c>
      <c r="F4935">
        <v>86.769608000000005</v>
      </c>
      <c r="G4935">
        <v>4727900</v>
      </c>
    </row>
    <row r="4936" spans="1:7" x14ac:dyDescent="0.2">
      <c r="A4936" s="6">
        <v>43322</v>
      </c>
      <c r="B4936">
        <v>88.699996999999996</v>
      </c>
      <c r="C4936">
        <v>90.370002999999997</v>
      </c>
      <c r="D4936">
        <v>88.650002000000001</v>
      </c>
      <c r="E4936">
        <v>90.18</v>
      </c>
      <c r="F4936">
        <v>87.910156000000001</v>
      </c>
      <c r="G4936">
        <v>8244900</v>
      </c>
    </row>
    <row r="4937" spans="1:7" x14ac:dyDescent="0.2">
      <c r="A4937" s="6">
        <v>43325</v>
      </c>
      <c r="B4937">
        <v>90.199996999999996</v>
      </c>
      <c r="C4937">
        <v>90.540001000000004</v>
      </c>
      <c r="D4937">
        <v>89.370002999999997</v>
      </c>
      <c r="E4937">
        <v>89.639999000000003</v>
      </c>
      <c r="F4937">
        <v>87.383742999999996</v>
      </c>
      <c r="G4937">
        <v>5879200</v>
      </c>
    </row>
    <row r="4938" spans="1:7" x14ac:dyDescent="0.2">
      <c r="A4938" s="6">
        <v>43326</v>
      </c>
      <c r="B4938">
        <v>89.639999000000003</v>
      </c>
      <c r="C4938">
        <v>91.120002999999997</v>
      </c>
      <c r="D4938">
        <v>89.629997000000003</v>
      </c>
      <c r="E4938">
        <v>90.849997999999999</v>
      </c>
      <c r="F4938">
        <v>88.563277999999997</v>
      </c>
      <c r="G4938">
        <v>5836800</v>
      </c>
    </row>
    <row r="4939" spans="1:7" x14ac:dyDescent="0.2">
      <c r="A4939" s="6">
        <v>43327</v>
      </c>
      <c r="B4939">
        <v>90.25</v>
      </c>
      <c r="C4939">
        <v>90.410004000000001</v>
      </c>
      <c r="D4939">
        <v>89.669998000000007</v>
      </c>
      <c r="E4939">
        <v>90.220000999999996</v>
      </c>
      <c r="F4939">
        <v>87.949150000000003</v>
      </c>
      <c r="G4939">
        <v>8616900</v>
      </c>
    </row>
    <row r="4940" spans="1:7" x14ac:dyDescent="0.2">
      <c r="A4940" s="6">
        <v>43328</v>
      </c>
      <c r="B4940">
        <v>100.110001</v>
      </c>
      <c r="C4940">
        <v>100.209999</v>
      </c>
      <c r="D4940">
        <v>97.910004000000001</v>
      </c>
      <c r="E4940">
        <v>98.639999000000003</v>
      </c>
      <c r="F4940">
        <v>96.157211000000004</v>
      </c>
      <c r="G4940">
        <v>42631300</v>
      </c>
    </row>
    <row r="4941" spans="1:7" x14ac:dyDescent="0.2">
      <c r="A4941" s="6">
        <v>43329</v>
      </c>
      <c r="B4941">
        <v>97.769997000000004</v>
      </c>
      <c r="C4941">
        <v>99.669998000000007</v>
      </c>
      <c r="D4941">
        <v>97.610000999999997</v>
      </c>
      <c r="E4941">
        <v>97.849997999999999</v>
      </c>
      <c r="F4941">
        <v>95.387092999999993</v>
      </c>
      <c r="G4941">
        <v>16463300</v>
      </c>
    </row>
    <row r="4942" spans="1:7" x14ac:dyDescent="0.2">
      <c r="A4942" s="6">
        <v>43332</v>
      </c>
      <c r="B4942">
        <v>97.669998000000007</v>
      </c>
      <c r="C4942">
        <v>98.290001000000004</v>
      </c>
      <c r="D4942">
        <v>95.949996999999996</v>
      </c>
      <c r="E4942">
        <v>96</v>
      </c>
      <c r="F4942">
        <v>93.583656000000005</v>
      </c>
      <c r="G4942">
        <v>12679300</v>
      </c>
    </row>
    <row r="4943" spans="1:7" x14ac:dyDescent="0.2">
      <c r="A4943" s="6">
        <v>43333</v>
      </c>
      <c r="B4943">
        <v>95.959998999999996</v>
      </c>
      <c r="C4943">
        <v>96.360000999999997</v>
      </c>
      <c r="D4943">
        <v>95.360000999999997</v>
      </c>
      <c r="E4943">
        <v>96.080001999999993</v>
      </c>
      <c r="F4943">
        <v>93.661643999999995</v>
      </c>
      <c r="G4943">
        <v>10531300</v>
      </c>
    </row>
    <row r="4944" spans="1:7" x14ac:dyDescent="0.2">
      <c r="A4944" s="6">
        <v>43334</v>
      </c>
      <c r="B4944">
        <v>96.199996999999996</v>
      </c>
      <c r="C4944">
        <v>96.849997999999999</v>
      </c>
      <c r="D4944">
        <v>95.230002999999996</v>
      </c>
      <c r="E4944">
        <v>95.669998000000007</v>
      </c>
      <c r="F4944">
        <v>93.261962999999994</v>
      </c>
      <c r="G4944">
        <v>7765700</v>
      </c>
    </row>
    <row r="4945" spans="1:7" x14ac:dyDescent="0.2">
      <c r="A4945" s="6">
        <v>43335</v>
      </c>
      <c r="B4945">
        <v>95.5</v>
      </c>
      <c r="C4945">
        <v>95.860000999999997</v>
      </c>
      <c r="D4945">
        <v>95.059997999999993</v>
      </c>
      <c r="E4945">
        <v>95.18</v>
      </c>
      <c r="F4945">
        <v>92.784301999999997</v>
      </c>
      <c r="G4945">
        <v>6096400</v>
      </c>
    </row>
    <row r="4946" spans="1:7" x14ac:dyDescent="0.2">
      <c r="A4946" s="6">
        <v>43336</v>
      </c>
      <c r="B4946">
        <v>95.089995999999999</v>
      </c>
      <c r="C4946">
        <v>95.660004000000001</v>
      </c>
      <c r="D4946">
        <v>94.349997999999999</v>
      </c>
      <c r="E4946">
        <v>94.949996999999996</v>
      </c>
      <c r="F4946">
        <v>92.560089000000005</v>
      </c>
      <c r="G4946">
        <v>8594300</v>
      </c>
    </row>
    <row r="4947" spans="1:7" x14ac:dyDescent="0.2">
      <c r="A4947" s="6">
        <v>43339</v>
      </c>
      <c r="B4947">
        <v>95.260002</v>
      </c>
      <c r="C4947">
        <v>95.610000999999997</v>
      </c>
      <c r="D4947">
        <v>94.290001000000004</v>
      </c>
      <c r="E4947">
        <v>94.540001000000004</v>
      </c>
      <c r="F4947">
        <v>92.160415999999998</v>
      </c>
      <c r="G4947">
        <v>7040300</v>
      </c>
    </row>
    <row r="4948" spans="1:7" x14ac:dyDescent="0.2">
      <c r="A4948" s="6">
        <v>43340</v>
      </c>
      <c r="B4948">
        <v>94.769997000000004</v>
      </c>
      <c r="C4948">
        <v>96.349997999999999</v>
      </c>
      <c r="D4948">
        <v>94.529999000000004</v>
      </c>
      <c r="E4948">
        <v>96.07</v>
      </c>
      <c r="F4948">
        <v>93.651893999999999</v>
      </c>
      <c r="G4948">
        <v>9983000</v>
      </c>
    </row>
    <row r="4949" spans="1:7" x14ac:dyDescent="0.2">
      <c r="A4949" s="6">
        <v>43341</v>
      </c>
      <c r="B4949">
        <v>96.279999000000004</v>
      </c>
      <c r="C4949">
        <v>96.830001999999993</v>
      </c>
      <c r="D4949">
        <v>95.529999000000004</v>
      </c>
      <c r="E4949">
        <v>95.639999000000003</v>
      </c>
      <c r="F4949">
        <v>93.232719000000003</v>
      </c>
      <c r="G4949">
        <v>7862800</v>
      </c>
    </row>
    <row r="4950" spans="1:7" x14ac:dyDescent="0.2">
      <c r="A4950" s="6">
        <v>43342</v>
      </c>
      <c r="B4950">
        <v>95.5</v>
      </c>
      <c r="C4950">
        <v>96.5</v>
      </c>
      <c r="D4950">
        <v>95.449996999999996</v>
      </c>
      <c r="E4950">
        <v>96.099997999999999</v>
      </c>
      <c r="F4950">
        <v>93.681145000000001</v>
      </c>
      <c r="G4950">
        <v>7058700</v>
      </c>
    </row>
    <row r="4951" spans="1:7" x14ac:dyDescent="0.2">
      <c r="A4951" s="6">
        <v>43343</v>
      </c>
      <c r="B4951">
        <v>96.190002000000007</v>
      </c>
      <c r="C4951">
        <v>96.440002000000007</v>
      </c>
      <c r="D4951">
        <v>95.110000999999997</v>
      </c>
      <c r="E4951">
        <v>95.860000999999997</v>
      </c>
      <c r="F4951">
        <v>93.447188999999995</v>
      </c>
      <c r="G4951">
        <v>6324700</v>
      </c>
    </row>
    <row r="4952" spans="1:7" x14ac:dyDescent="0.2">
      <c r="A4952" s="6">
        <v>43347</v>
      </c>
      <c r="B4952">
        <v>95.800003000000004</v>
      </c>
      <c r="C4952">
        <v>96.269997000000004</v>
      </c>
      <c r="D4952">
        <v>95.239998</v>
      </c>
      <c r="E4952">
        <v>95.360000999999997</v>
      </c>
      <c r="F4952">
        <v>92.959762999999995</v>
      </c>
      <c r="G4952">
        <v>8280700</v>
      </c>
    </row>
    <row r="4953" spans="1:7" x14ac:dyDescent="0.2">
      <c r="A4953" s="6">
        <v>43348</v>
      </c>
      <c r="B4953">
        <v>95.669998000000007</v>
      </c>
      <c r="C4953">
        <v>96.830001999999993</v>
      </c>
      <c r="D4953">
        <v>95.360000999999997</v>
      </c>
      <c r="E4953">
        <v>96.620002999999997</v>
      </c>
      <c r="F4953">
        <v>94.188064999999995</v>
      </c>
      <c r="G4953">
        <v>9474600</v>
      </c>
    </row>
    <row r="4954" spans="1:7" x14ac:dyDescent="0.2">
      <c r="A4954" s="6">
        <v>43349</v>
      </c>
      <c r="B4954">
        <v>96.529999000000004</v>
      </c>
      <c r="C4954">
        <v>96.720000999999996</v>
      </c>
      <c r="D4954">
        <v>96.010002</v>
      </c>
      <c r="E4954">
        <v>96.449996999999996</v>
      </c>
      <c r="F4954">
        <v>94.022330999999994</v>
      </c>
      <c r="G4954">
        <v>6150800</v>
      </c>
    </row>
    <row r="4955" spans="1:7" x14ac:dyDescent="0.2">
      <c r="A4955" s="6">
        <v>43350</v>
      </c>
      <c r="B4955">
        <v>95.800003000000004</v>
      </c>
      <c r="C4955">
        <v>96.480002999999996</v>
      </c>
      <c r="D4955">
        <v>95.639999000000003</v>
      </c>
      <c r="E4955">
        <v>95.830001999999993</v>
      </c>
      <c r="F4955">
        <v>93.417938000000007</v>
      </c>
      <c r="G4955">
        <v>6672400</v>
      </c>
    </row>
    <row r="4956" spans="1:7" x14ac:dyDescent="0.2">
      <c r="A4956" s="6">
        <v>43353</v>
      </c>
      <c r="B4956">
        <v>96.110000999999997</v>
      </c>
      <c r="C4956">
        <v>97.190002000000007</v>
      </c>
      <c r="D4956">
        <v>96.089995999999999</v>
      </c>
      <c r="E4956">
        <v>96.900002000000001</v>
      </c>
      <c r="F4956">
        <v>94.461014000000006</v>
      </c>
      <c r="G4956">
        <v>8332600</v>
      </c>
    </row>
    <row r="4957" spans="1:7" x14ac:dyDescent="0.2">
      <c r="A4957" s="6">
        <v>43354</v>
      </c>
      <c r="B4957">
        <v>97.269997000000004</v>
      </c>
      <c r="C4957">
        <v>97.660004000000001</v>
      </c>
      <c r="D4957">
        <v>96.489998</v>
      </c>
      <c r="E4957">
        <v>96.639999000000003</v>
      </c>
      <c r="F4957">
        <v>94.207558000000006</v>
      </c>
      <c r="G4957">
        <v>6463500</v>
      </c>
    </row>
    <row r="4958" spans="1:7" x14ac:dyDescent="0.2">
      <c r="A4958" s="6">
        <v>43355</v>
      </c>
      <c r="B4958">
        <v>96.260002</v>
      </c>
      <c r="C4958">
        <v>96.739998</v>
      </c>
      <c r="D4958">
        <v>95.93</v>
      </c>
      <c r="E4958">
        <v>95.970000999999996</v>
      </c>
      <c r="F4958">
        <v>93.554428000000001</v>
      </c>
      <c r="G4958">
        <v>5900000</v>
      </c>
    </row>
    <row r="4959" spans="1:7" x14ac:dyDescent="0.2">
      <c r="A4959" s="6">
        <v>43356</v>
      </c>
      <c r="B4959">
        <v>95.32</v>
      </c>
      <c r="C4959">
        <v>95.620002999999997</v>
      </c>
      <c r="D4959">
        <v>94.910004000000001</v>
      </c>
      <c r="E4959">
        <v>95.120002999999997</v>
      </c>
      <c r="F4959">
        <v>92.725807000000003</v>
      </c>
      <c r="G4959">
        <v>7652900</v>
      </c>
    </row>
    <row r="4960" spans="1:7" x14ac:dyDescent="0.2">
      <c r="A4960" s="6">
        <v>43357</v>
      </c>
      <c r="B4960">
        <v>94.529999000000004</v>
      </c>
      <c r="C4960">
        <v>94.839995999999999</v>
      </c>
      <c r="D4960">
        <v>94.349997999999999</v>
      </c>
      <c r="E4960">
        <v>94.589995999999999</v>
      </c>
      <c r="F4960">
        <v>92.209152000000003</v>
      </c>
      <c r="G4960">
        <v>6319400</v>
      </c>
    </row>
    <row r="4961" spans="1:7" x14ac:dyDescent="0.2">
      <c r="A4961" s="6">
        <v>43360</v>
      </c>
      <c r="B4961">
        <v>94.75</v>
      </c>
      <c r="C4961">
        <v>95.480002999999996</v>
      </c>
      <c r="D4961">
        <v>94.370002999999997</v>
      </c>
      <c r="E4961">
        <v>94.82</v>
      </c>
      <c r="F4961">
        <v>92.433372000000006</v>
      </c>
      <c r="G4961">
        <v>5329800</v>
      </c>
    </row>
    <row r="4962" spans="1:7" x14ac:dyDescent="0.2">
      <c r="A4962" s="6">
        <v>43361</v>
      </c>
      <c r="B4962">
        <v>94.459998999999996</v>
      </c>
      <c r="C4962">
        <v>95.589995999999999</v>
      </c>
      <c r="D4962">
        <v>94.150002000000001</v>
      </c>
      <c r="E4962">
        <v>95.43</v>
      </c>
      <c r="F4962">
        <v>93.028008</v>
      </c>
      <c r="G4962">
        <v>6759800</v>
      </c>
    </row>
    <row r="4963" spans="1:7" x14ac:dyDescent="0.2">
      <c r="A4963" s="6">
        <v>43362</v>
      </c>
      <c r="B4963">
        <v>95.57</v>
      </c>
      <c r="C4963">
        <v>95.889999000000003</v>
      </c>
      <c r="D4963">
        <v>94.879997000000003</v>
      </c>
      <c r="E4963">
        <v>95.239998</v>
      </c>
      <c r="F4963">
        <v>92.842788999999996</v>
      </c>
      <c r="G4963">
        <v>5675100</v>
      </c>
    </row>
    <row r="4964" spans="1:7" x14ac:dyDescent="0.2">
      <c r="A4964" s="6">
        <v>43363</v>
      </c>
      <c r="B4964">
        <v>95.349997999999999</v>
      </c>
      <c r="C4964">
        <v>95.790001000000004</v>
      </c>
      <c r="D4964">
        <v>94.949996999999996</v>
      </c>
      <c r="E4964">
        <v>95.75</v>
      </c>
      <c r="F4964">
        <v>93.339966000000004</v>
      </c>
      <c r="G4964">
        <v>5552300</v>
      </c>
    </row>
    <row r="4965" spans="1:7" x14ac:dyDescent="0.2">
      <c r="A4965" s="6">
        <v>43364</v>
      </c>
      <c r="B4965">
        <v>95.919998000000007</v>
      </c>
      <c r="C4965">
        <v>96.290001000000004</v>
      </c>
      <c r="D4965">
        <v>95.629997000000003</v>
      </c>
      <c r="E4965">
        <v>95.900002000000001</v>
      </c>
      <c r="F4965">
        <v>93.486182999999997</v>
      </c>
      <c r="G4965">
        <v>9530100</v>
      </c>
    </row>
    <row r="4966" spans="1:7" x14ac:dyDescent="0.2">
      <c r="A4966" s="6">
        <v>43367</v>
      </c>
      <c r="B4966">
        <v>95.440002000000007</v>
      </c>
      <c r="C4966">
        <v>96</v>
      </c>
      <c r="D4966">
        <v>94.860000999999997</v>
      </c>
      <c r="E4966">
        <v>94.919998000000007</v>
      </c>
      <c r="F4966">
        <v>92.530845999999997</v>
      </c>
      <c r="G4966">
        <v>5337000</v>
      </c>
    </row>
    <row r="4967" spans="1:7" x14ac:dyDescent="0.2">
      <c r="A4967" s="6">
        <v>43368</v>
      </c>
      <c r="B4967">
        <v>95.989998</v>
      </c>
      <c r="C4967">
        <v>96.519997000000004</v>
      </c>
      <c r="D4967">
        <v>94.989998</v>
      </c>
      <c r="E4967">
        <v>95.099997999999999</v>
      </c>
      <c r="F4967">
        <v>92.706314000000006</v>
      </c>
      <c r="G4967">
        <v>6193200</v>
      </c>
    </row>
    <row r="4968" spans="1:7" x14ac:dyDescent="0.2">
      <c r="A4968" s="6">
        <v>43369</v>
      </c>
      <c r="B4968">
        <v>95.099997999999999</v>
      </c>
      <c r="C4968">
        <v>95.589995999999999</v>
      </c>
      <c r="D4968">
        <v>94.519997000000004</v>
      </c>
      <c r="E4968">
        <v>94.589995999999999</v>
      </c>
      <c r="F4968">
        <v>92.209152000000003</v>
      </c>
      <c r="G4968">
        <v>5918600</v>
      </c>
    </row>
    <row r="4969" spans="1:7" x14ac:dyDescent="0.2">
      <c r="A4969" s="6">
        <v>43370</v>
      </c>
      <c r="B4969">
        <v>94.190002000000007</v>
      </c>
      <c r="C4969">
        <v>94.959998999999996</v>
      </c>
      <c r="D4969">
        <v>93.82</v>
      </c>
      <c r="E4969">
        <v>94.129997000000003</v>
      </c>
      <c r="F4969">
        <v>91.760734999999997</v>
      </c>
      <c r="G4969">
        <v>5363400</v>
      </c>
    </row>
    <row r="4970" spans="1:7" x14ac:dyDescent="0.2">
      <c r="A4970" s="6">
        <v>43371</v>
      </c>
      <c r="B4970">
        <v>94.279999000000004</v>
      </c>
      <c r="C4970">
        <v>94.370002999999997</v>
      </c>
      <c r="D4970">
        <v>93.690002000000007</v>
      </c>
      <c r="E4970">
        <v>93.910004000000001</v>
      </c>
      <c r="F4970">
        <v>91.546272000000002</v>
      </c>
      <c r="G4970">
        <v>6306300</v>
      </c>
    </row>
    <row r="4971" spans="1:7" x14ac:dyDescent="0.2">
      <c r="A4971" s="6">
        <v>43374</v>
      </c>
      <c r="B4971">
        <v>94.290001000000004</v>
      </c>
      <c r="C4971">
        <v>94.660004000000001</v>
      </c>
      <c r="D4971">
        <v>94.040001000000004</v>
      </c>
      <c r="E4971">
        <v>94.400002000000001</v>
      </c>
      <c r="F4971">
        <v>92.023933</v>
      </c>
      <c r="G4971">
        <v>4994300</v>
      </c>
    </row>
    <row r="4972" spans="1:7" x14ac:dyDescent="0.2">
      <c r="A4972" s="6">
        <v>43375</v>
      </c>
      <c r="B4972">
        <v>93.93</v>
      </c>
      <c r="C4972">
        <v>95.610000999999997</v>
      </c>
      <c r="D4972">
        <v>93.849997999999999</v>
      </c>
      <c r="E4972">
        <v>95.150002000000001</v>
      </c>
      <c r="F4972">
        <v>92.755058000000005</v>
      </c>
      <c r="G4972">
        <v>7754600</v>
      </c>
    </row>
    <row r="4973" spans="1:7" x14ac:dyDescent="0.2">
      <c r="A4973" s="6">
        <v>43376</v>
      </c>
      <c r="B4973">
        <v>95.5</v>
      </c>
      <c r="C4973">
        <v>95.540001000000004</v>
      </c>
      <c r="D4973">
        <v>94.040001000000004</v>
      </c>
      <c r="E4973">
        <v>94.07</v>
      </c>
      <c r="F4973">
        <v>91.702240000000003</v>
      </c>
      <c r="G4973">
        <v>6327400</v>
      </c>
    </row>
    <row r="4974" spans="1:7" x14ac:dyDescent="0.2">
      <c r="A4974" s="6">
        <v>43377</v>
      </c>
      <c r="B4974">
        <v>94.07</v>
      </c>
      <c r="C4974">
        <v>94.5</v>
      </c>
      <c r="D4974">
        <v>93.199996999999996</v>
      </c>
      <c r="E4974">
        <v>94.209998999999996</v>
      </c>
      <c r="F4974">
        <v>91.838714999999993</v>
      </c>
      <c r="G4974">
        <v>6045300</v>
      </c>
    </row>
    <row r="4975" spans="1:7" x14ac:dyDescent="0.2">
      <c r="A4975" s="6">
        <v>43378</v>
      </c>
      <c r="B4975">
        <v>93.860000999999997</v>
      </c>
      <c r="C4975">
        <v>94.190002000000007</v>
      </c>
      <c r="D4975">
        <v>92.889999000000003</v>
      </c>
      <c r="E4975">
        <v>93.309997999999993</v>
      </c>
      <c r="F4975">
        <v>90.961371999999997</v>
      </c>
      <c r="G4975">
        <v>6693400</v>
      </c>
    </row>
    <row r="4976" spans="1:7" x14ac:dyDescent="0.2">
      <c r="A4976" s="6">
        <v>43381</v>
      </c>
      <c r="B4976">
        <v>93.25</v>
      </c>
      <c r="C4976">
        <v>94.93</v>
      </c>
      <c r="D4976">
        <v>93.019997000000004</v>
      </c>
      <c r="E4976">
        <v>94.690002000000007</v>
      </c>
      <c r="F4976">
        <v>92.306633000000005</v>
      </c>
      <c r="G4976">
        <v>5762600</v>
      </c>
    </row>
    <row r="4977" spans="1:7" x14ac:dyDescent="0.2">
      <c r="A4977" s="6">
        <v>43382</v>
      </c>
      <c r="B4977">
        <v>95.639999000000003</v>
      </c>
      <c r="C4977">
        <v>97.739998</v>
      </c>
      <c r="D4977">
        <v>95.190002000000007</v>
      </c>
      <c r="E4977">
        <v>97.080001999999993</v>
      </c>
      <c r="F4977">
        <v>94.636482000000001</v>
      </c>
      <c r="G4977">
        <v>11598900</v>
      </c>
    </row>
    <row r="4978" spans="1:7" x14ac:dyDescent="0.2">
      <c r="A4978" s="6">
        <v>43383</v>
      </c>
      <c r="B4978">
        <v>96.599997999999999</v>
      </c>
      <c r="C4978">
        <v>97.849997999999999</v>
      </c>
      <c r="D4978">
        <v>95.699996999999996</v>
      </c>
      <c r="E4978">
        <v>95.760002</v>
      </c>
      <c r="F4978">
        <v>93.349709000000004</v>
      </c>
      <c r="G4978">
        <v>9002800</v>
      </c>
    </row>
    <row r="4979" spans="1:7" x14ac:dyDescent="0.2">
      <c r="A4979" s="6">
        <v>43384</v>
      </c>
      <c r="B4979">
        <v>95.809997999999993</v>
      </c>
      <c r="C4979">
        <v>96.290001000000004</v>
      </c>
      <c r="D4979">
        <v>93.599997999999999</v>
      </c>
      <c r="E4979">
        <v>93.919998000000007</v>
      </c>
      <c r="F4979">
        <v>91.556015000000002</v>
      </c>
      <c r="G4979">
        <v>9926500</v>
      </c>
    </row>
    <row r="4980" spans="1:7" x14ac:dyDescent="0.2">
      <c r="A4980" s="6">
        <v>43385</v>
      </c>
      <c r="B4980">
        <v>94.760002</v>
      </c>
      <c r="C4980">
        <v>95.169998000000007</v>
      </c>
      <c r="D4980">
        <v>93.669998000000007</v>
      </c>
      <c r="E4980">
        <v>94.809997999999993</v>
      </c>
      <c r="F4980">
        <v>92.423614999999998</v>
      </c>
      <c r="G4980">
        <v>8553900</v>
      </c>
    </row>
    <row r="4981" spans="1:7" x14ac:dyDescent="0.2">
      <c r="A4981" s="6">
        <v>43388</v>
      </c>
      <c r="B4981">
        <v>94.5</v>
      </c>
      <c r="C4981">
        <v>94.989998</v>
      </c>
      <c r="D4981">
        <v>93.82</v>
      </c>
      <c r="E4981">
        <v>93.82</v>
      </c>
      <c r="F4981">
        <v>91.458527000000004</v>
      </c>
      <c r="G4981">
        <v>8305500</v>
      </c>
    </row>
    <row r="4982" spans="1:7" x14ac:dyDescent="0.2">
      <c r="A4982" s="6">
        <v>43389</v>
      </c>
      <c r="B4982">
        <v>94.699996999999996</v>
      </c>
      <c r="C4982">
        <v>96.07</v>
      </c>
      <c r="D4982">
        <v>94.339995999999999</v>
      </c>
      <c r="E4982">
        <v>95.809997999999993</v>
      </c>
      <c r="F4982">
        <v>93.398437999999999</v>
      </c>
      <c r="G4982">
        <v>11241700</v>
      </c>
    </row>
    <row r="4983" spans="1:7" x14ac:dyDescent="0.2">
      <c r="A4983" s="6">
        <v>43390</v>
      </c>
      <c r="B4983">
        <v>95.18</v>
      </c>
      <c r="C4983">
        <v>96.620002999999997</v>
      </c>
      <c r="D4983">
        <v>94.900002000000001</v>
      </c>
      <c r="E4983">
        <v>96.559997999999993</v>
      </c>
      <c r="F4983">
        <v>94.129562000000007</v>
      </c>
      <c r="G4983">
        <v>9539400</v>
      </c>
    </row>
    <row r="4984" spans="1:7" x14ac:dyDescent="0.2">
      <c r="A4984" s="6">
        <v>43391</v>
      </c>
      <c r="B4984">
        <v>96.400002000000001</v>
      </c>
      <c r="C4984">
        <v>97.25</v>
      </c>
      <c r="D4984">
        <v>95.739998</v>
      </c>
      <c r="E4984">
        <v>96.169998000000007</v>
      </c>
      <c r="F4984">
        <v>93.749381999999997</v>
      </c>
      <c r="G4984">
        <v>11398400</v>
      </c>
    </row>
    <row r="4985" spans="1:7" x14ac:dyDescent="0.2">
      <c r="A4985" s="6">
        <v>43392</v>
      </c>
      <c r="B4985">
        <v>96</v>
      </c>
      <c r="C4985">
        <v>97.650002000000001</v>
      </c>
      <c r="D4985">
        <v>96</v>
      </c>
      <c r="E4985">
        <v>97.150002000000001</v>
      </c>
      <c r="F4985">
        <v>94.704719999999995</v>
      </c>
      <c r="G4985">
        <v>8950700</v>
      </c>
    </row>
    <row r="4986" spans="1:7" x14ac:dyDescent="0.2">
      <c r="A4986" s="6">
        <v>43395</v>
      </c>
      <c r="B4986">
        <v>97.339995999999999</v>
      </c>
      <c r="C4986">
        <v>97.580001999999993</v>
      </c>
      <c r="D4986">
        <v>96.739998</v>
      </c>
      <c r="E4986">
        <v>97.139999000000003</v>
      </c>
      <c r="F4986">
        <v>94.694969</v>
      </c>
      <c r="G4986">
        <v>7122900</v>
      </c>
    </row>
    <row r="4987" spans="1:7" x14ac:dyDescent="0.2">
      <c r="A4987" s="6">
        <v>43396</v>
      </c>
      <c r="B4987">
        <v>96.5</v>
      </c>
      <c r="C4987">
        <v>97.989998</v>
      </c>
      <c r="D4987">
        <v>96.110000999999997</v>
      </c>
      <c r="E4987">
        <v>97.800003000000004</v>
      </c>
      <c r="F4987">
        <v>95.338363999999999</v>
      </c>
      <c r="G4987">
        <v>9405800</v>
      </c>
    </row>
    <row r="4988" spans="1:7" x14ac:dyDescent="0.2">
      <c r="A4988" s="6">
        <v>43397</v>
      </c>
      <c r="B4988">
        <v>97.5</v>
      </c>
      <c r="C4988">
        <v>99.169998000000007</v>
      </c>
      <c r="D4988">
        <v>97.279999000000004</v>
      </c>
      <c r="E4988">
        <v>97.559997999999993</v>
      </c>
      <c r="F4988">
        <v>95.104393000000002</v>
      </c>
      <c r="G4988">
        <v>10364700</v>
      </c>
    </row>
    <row r="4989" spans="1:7" x14ac:dyDescent="0.2">
      <c r="A4989" s="6">
        <v>43398</v>
      </c>
      <c r="B4989">
        <v>98.010002</v>
      </c>
      <c r="C4989">
        <v>99.480002999999996</v>
      </c>
      <c r="D4989">
        <v>97</v>
      </c>
      <c r="E4989">
        <v>99.18</v>
      </c>
      <c r="F4989">
        <v>96.683623999999995</v>
      </c>
      <c r="G4989">
        <v>10737100</v>
      </c>
    </row>
    <row r="4990" spans="1:7" x14ac:dyDescent="0.2">
      <c r="A4990" s="6">
        <v>43399</v>
      </c>
      <c r="B4990">
        <v>98.809997999999993</v>
      </c>
      <c r="C4990">
        <v>99.669998000000007</v>
      </c>
      <c r="D4990">
        <v>98.019997000000004</v>
      </c>
      <c r="E4990">
        <v>98.940002000000007</v>
      </c>
      <c r="F4990">
        <v>96.449661000000006</v>
      </c>
      <c r="G4990">
        <v>14925600</v>
      </c>
    </row>
    <row r="4991" spans="1:7" x14ac:dyDescent="0.2">
      <c r="A4991" s="6">
        <v>43402</v>
      </c>
      <c r="B4991">
        <v>99.510002</v>
      </c>
      <c r="C4991">
        <v>101.730003</v>
      </c>
      <c r="D4991">
        <v>99.089995999999999</v>
      </c>
      <c r="E4991">
        <v>99.800003000000004</v>
      </c>
      <c r="F4991">
        <v>97.288016999999996</v>
      </c>
      <c r="G4991">
        <v>12706100</v>
      </c>
    </row>
    <row r="4992" spans="1:7" x14ac:dyDescent="0.2">
      <c r="A4992" s="6">
        <v>43403</v>
      </c>
      <c r="B4992">
        <v>100.209999</v>
      </c>
      <c r="C4992">
        <v>102.599998</v>
      </c>
      <c r="D4992">
        <v>100.05999799999999</v>
      </c>
      <c r="E4992">
        <v>102.41999800000001</v>
      </c>
      <c r="F4992">
        <v>99.842072000000002</v>
      </c>
      <c r="G4992">
        <v>12708500</v>
      </c>
    </row>
    <row r="4993" spans="1:7" x14ac:dyDescent="0.2">
      <c r="A4993" s="6">
        <v>43404</v>
      </c>
      <c r="B4993">
        <v>102.489998</v>
      </c>
      <c r="C4993">
        <v>102.489998</v>
      </c>
      <c r="D4993">
        <v>100.120003</v>
      </c>
      <c r="E4993">
        <v>100.279999</v>
      </c>
      <c r="F4993">
        <v>97.755927999999997</v>
      </c>
      <c r="G4993">
        <v>12354900</v>
      </c>
    </row>
    <row r="4994" spans="1:7" x14ac:dyDescent="0.2">
      <c r="A4994" s="6">
        <v>43405</v>
      </c>
      <c r="B4994">
        <v>99.959998999999996</v>
      </c>
      <c r="C4994">
        <v>101.16999800000001</v>
      </c>
      <c r="D4994">
        <v>99.720000999999996</v>
      </c>
      <c r="E4994">
        <v>100.58000199999999</v>
      </c>
      <c r="F4994">
        <v>98.048393000000004</v>
      </c>
      <c r="G4994">
        <v>7735100</v>
      </c>
    </row>
    <row r="4995" spans="1:7" x14ac:dyDescent="0.2">
      <c r="A4995" s="6">
        <v>43406</v>
      </c>
      <c r="B4995">
        <v>100.879997</v>
      </c>
      <c r="C4995">
        <v>101.57</v>
      </c>
      <c r="D4995">
        <v>100.30999799999999</v>
      </c>
      <c r="E4995">
        <v>101.339996</v>
      </c>
      <c r="F4995">
        <v>98.789253000000002</v>
      </c>
      <c r="G4995">
        <v>7303200</v>
      </c>
    </row>
    <row r="4996" spans="1:7" x14ac:dyDescent="0.2">
      <c r="A4996" s="6">
        <v>43409</v>
      </c>
      <c r="B4996">
        <v>101.19000200000001</v>
      </c>
      <c r="C4996">
        <v>103.16999800000001</v>
      </c>
      <c r="D4996">
        <v>100.629997</v>
      </c>
      <c r="E4996">
        <v>102.910004</v>
      </c>
      <c r="F4996">
        <v>100.319748</v>
      </c>
      <c r="G4996">
        <v>7616800</v>
      </c>
    </row>
    <row r="4997" spans="1:7" x14ac:dyDescent="0.2">
      <c r="A4997" s="6">
        <v>43410</v>
      </c>
      <c r="B4997">
        <v>102.540001</v>
      </c>
      <c r="C4997">
        <v>103.44000200000001</v>
      </c>
      <c r="D4997">
        <v>102.050003</v>
      </c>
      <c r="E4997">
        <v>103.33000199999999</v>
      </c>
      <c r="F4997">
        <v>100.72917200000001</v>
      </c>
      <c r="G4997">
        <v>6368700</v>
      </c>
    </row>
    <row r="4998" spans="1:7" x14ac:dyDescent="0.2">
      <c r="A4998" s="6">
        <v>43411</v>
      </c>
      <c r="B4998">
        <v>103.660004</v>
      </c>
      <c r="C4998">
        <v>104.470001</v>
      </c>
      <c r="D4998">
        <v>103.050003</v>
      </c>
      <c r="E4998">
        <v>104.32</v>
      </c>
      <c r="F4998">
        <v>101.694244</v>
      </c>
      <c r="G4998">
        <v>8672600</v>
      </c>
    </row>
    <row r="4999" spans="1:7" x14ac:dyDescent="0.2">
      <c r="A4999" s="6">
        <v>43412</v>
      </c>
      <c r="B4999">
        <v>104.33000199999999</v>
      </c>
      <c r="C4999">
        <v>105.260002</v>
      </c>
      <c r="D4999">
        <v>104.029999</v>
      </c>
      <c r="E4999">
        <v>104.879997</v>
      </c>
      <c r="F4999">
        <v>102.24015</v>
      </c>
      <c r="G4999">
        <v>5961400</v>
      </c>
    </row>
    <row r="5000" spans="1:7" x14ac:dyDescent="0.2">
      <c r="A5000" s="6">
        <v>43413</v>
      </c>
      <c r="B5000">
        <v>105</v>
      </c>
      <c r="C5000">
        <v>105.900002</v>
      </c>
      <c r="D5000">
        <v>104.80999799999999</v>
      </c>
      <c r="E5000">
        <v>105.55999799999999</v>
      </c>
      <c r="F5000">
        <v>102.903038</v>
      </c>
      <c r="G5000">
        <v>8450400</v>
      </c>
    </row>
    <row r="5001" spans="1:7" x14ac:dyDescent="0.2">
      <c r="A5001" s="6">
        <v>43416</v>
      </c>
      <c r="B5001">
        <v>105.5</v>
      </c>
      <c r="C5001">
        <v>106.209999</v>
      </c>
      <c r="D5001">
        <v>103.650002</v>
      </c>
      <c r="E5001">
        <v>103.870003</v>
      </c>
      <c r="F5001">
        <v>101.255577</v>
      </c>
      <c r="G5001">
        <v>8943100</v>
      </c>
    </row>
    <row r="5002" spans="1:7" x14ac:dyDescent="0.2">
      <c r="A5002" s="6">
        <v>43417</v>
      </c>
      <c r="B5002">
        <v>103.66999800000001</v>
      </c>
      <c r="C5002">
        <v>104.150002</v>
      </c>
      <c r="D5002">
        <v>102.540001</v>
      </c>
      <c r="E5002">
        <v>102.94000200000001</v>
      </c>
      <c r="F5002">
        <v>100.34897599999999</v>
      </c>
      <c r="G5002">
        <v>7956700</v>
      </c>
    </row>
    <row r="5003" spans="1:7" x14ac:dyDescent="0.2">
      <c r="A5003" s="6">
        <v>43418</v>
      </c>
      <c r="B5003">
        <v>103</v>
      </c>
      <c r="C5003">
        <v>103.150002</v>
      </c>
      <c r="D5003">
        <v>101.010002</v>
      </c>
      <c r="E5003">
        <v>101.529999</v>
      </c>
      <c r="F5003">
        <v>98.974472000000006</v>
      </c>
      <c r="G5003">
        <v>10481900</v>
      </c>
    </row>
    <row r="5004" spans="1:7" x14ac:dyDescent="0.2">
      <c r="A5004" s="6">
        <v>43419</v>
      </c>
      <c r="B5004">
        <v>102.32</v>
      </c>
      <c r="C5004">
        <v>102.800003</v>
      </c>
      <c r="D5004">
        <v>98.620002999999997</v>
      </c>
      <c r="E5004">
        <v>99.540001000000004</v>
      </c>
      <c r="F5004">
        <v>97.034560999999997</v>
      </c>
      <c r="G5004">
        <v>16082600</v>
      </c>
    </row>
    <row r="5005" spans="1:7" x14ac:dyDescent="0.2">
      <c r="A5005" s="6">
        <v>43420</v>
      </c>
      <c r="B5005">
        <v>98.82</v>
      </c>
      <c r="C5005">
        <v>99.419998000000007</v>
      </c>
      <c r="D5005">
        <v>96.919998000000007</v>
      </c>
      <c r="E5005">
        <v>97.690002000000007</v>
      </c>
      <c r="F5005">
        <v>95.231125000000006</v>
      </c>
      <c r="G5005">
        <v>14235200</v>
      </c>
    </row>
    <row r="5006" spans="1:7" x14ac:dyDescent="0.2">
      <c r="A5006" s="6">
        <v>43423</v>
      </c>
      <c r="B5006">
        <v>97.940002000000007</v>
      </c>
      <c r="C5006">
        <v>98.25</v>
      </c>
      <c r="D5006">
        <v>96.43</v>
      </c>
      <c r="E5006">
        <v>96.779999000000004</v>
      </c>
      <c r="F5006">
        <v>94.344031999999999</v>
      </c>
      <c r="G5006">
        <v>9214400</v>
      </c>
    </row>
    <row r="5007" spans="1:7" x14ac:dyDescent="0.2">
      <c r="A5007" s="6">
        <v>43424</v>
      </c>
      <c r="B5007">
        <v>94.980002999999996</v>
      </c>
      <c r="C5007">
        <v>95.199996999999996</v>
      </c>
      <c r="D5007">
        <v>93.599997999999999</v>
      </c>
      <c r="E5007">
        <v>94.160004000000001</v>
      </c>
      <c r="F5007">
        <v>91.789978000000005</v>
      </c>
      <c r="G5007">
        <v>12620600</v>
      </c>
    </row>
    <row r="5008" spans="1:7" x14ac:dyDescent="0.2">
      <c r="A5008" s="6">
        <v>43425</v>
      </c>
      <c r="B5008">
        <v>94.360000999999997</v>
      </c>
      <c r="C5008">
        <v>94.919998000000007</v>
      </c>
      <c r="D5008">
        <v>93.309997999999993</v>
      </c>
      <c r="E5008">
        <v>94.169998000000007</v>
      </c>
      <c r="F5008">
        <v>91.799721000000005</v>
      </c>
      <c r="G5008">
        <v>9350900</v>
      </c>
    </row>
    <row r="5009" spans="1:7" x14ac:dyDescent="0.2">
      <c r="A5009" s="6">
        <v>43427</v>
      </c>
      <c r="B5009">
        <v>94.129997000000003</v>
      </c>
      <c r="C5009">
        <v>95.550003000000004</v>
      </c>
      <c r="D5009">
        <v>94.129997000000003</v>
      </c>
      <c r="E5009">
        <v>95.099997999999999</v>
      </c>
      <c r="F5009">
        <v>92.706314000000006</v>
      </c>
      <c r="G5009">
        <v>4890000</v>
      </c>
    </row>
    <row r="5010" spans="1:7" x14ac:dyDescent="0.2">
      <c r="A5010" s="6">
        <v>43430</v>
      </c>
      <c r="B5010">
        <v>95.690002000000007</v>
      </c>
      <c r="C5010">
        <v>96.07</v>
      </c>
      <c r="D5010">
        <v>94.739998</v>
      </c>
      <c r="E5010">
        <v>95.150002000000001</v>
      </c>
      <c r="F5010">
        <v>92.755058000000005</v>
      </c>
      <c r="G5010">
        <v>10034600</v>
      </c>
    </row>
    <row r="5011" spans="1:7" x14ac:dyDescent="0.2">
      <c r="A5011" s="6">
        <v>43431</v>
      </c>
      <c r="B5011">
        <v>94.989998</v>
      </c>
      <c r="C5011">
        <v>95.540001000000004</v>
      </c>
      <c r="D5011">
        <v>94.410004000000001</v>
      </c>
      <c r="E5011">
        <v>95.040001000000004</v>
      </c>
      <c r="F5011">
        <v>92.647827000000007</v>
      </c>
      <c r="G5011">
        <v>9042300</v>
      </c>
    </row>
    <row r="5012" spans="1:7" x14ac:dyDescent="0.2">
      <c r="A5012" s="6">
        <v>43432</v>
      </c>
      <c r="B5012">
        <v>95.449996999999996</v>
      </c>
      <c r="C5012">
        <v>97.620002999999997</v>
      </c>
      <c r="D5012">
        <v>95.050003000000004</v>
      </c>
      <c r="E5012">
        <v>97.459998999999996</v>
      </c>
      <c r="F5012">
        <v>95.006919999999994</v>
      </c>
      <c r="G5012">
        <v>10070800</v>
      </c>
    </row>
    <row r="5013" spans="1:7" x14ac:dyDescent="0.2">
      <c r="A5013" s="6">
        <v>43433</v>
      </c>
      <c r="B5013">
        <v>97.019997000000004</v>
      </c>
      <c r="C5013">
        <v>97.830001999999993</v>
      </c>
      <c r="D5013">
        <v>96.739998</v>
      </c>
      <c r="E5013">
        <v>97.290001000000004</v>
      </c>
      <c r="F5013">
        <v>94.841194000000002</v>
      </c>
      <c r="G5013">
        <v>6241300</v>
      </c>
    </row>
    <row r="5014" spans="1:7" x14ac:dyDescent="0.2">
      <c r="A5014" s="6">
        <v>43434</v>
      </c>
      <c r="B5014">
        <v>97.400002000000001</v>
      </c>
      <c r="C5014">
        <v>98.43</v>
      </c>
      <c r="D5014">
        <v>97.07</v>
      </c>
      <c r="E5014">
        <v>97.650002000000001</v>
      </c>
      <c r="F5014">
        <v>95.192131000000003</v>
      </c>
      <c r="G5014">
        <v>10664000</v>
      </c>
    </row>
    <row r="5015" spans="1:7" x14ac:dyDescent="0.2">
      <c r="A5015" s="6">
        <v>43437</v>
      </c>
      <c r="B5015">
        <v>98.019997000000004</v>
      </c>
      <c r="C5015">
        <v>99.589995999999999</v>
      </c>
      <c r="D5015">
        <v>97.669998000000007</v>
      </c>
      <c r="E5015">
        <v>98.75</v>
      </c>
      <c r="F5015">
        <v>96.264449999999997</v>
      </c>
      <c r="G5015">
        <v>9082100</v>
      </c>
    </row>
    <row r="5016" spans="1:7" x14ac:dyDescent="0.2">
      <c r="A5016" s="6">
        <v>43438</v>
      </c>
      <c r="B5016">
        <v>98.25</v>
      </c>
      <c r="C5016">
        <v>98.959998999999996</v>
      </c>
      <c r="D5016">
        <v>95.610000999999997</v>
      </c>
      <c r="E5016">
        <v>95.809997999999993</v>
      </c>
      <c r="F5016">
        <v>93.398437999999999</v>
      </c>
      <c r="G5016">
        <v>10426300</v>
      </c>
    </row>
    <row r="5017" spans="1:7" x14ac:dyDescent="0.2">
      <c r="A5017" s="6">
        <v>43440</v>
      </c>
      <c r="B5017">
        <v>94.940002000000007</v>
      </c>
      <c r="C5017">
        <v>95.410004000000001</v>
      </c>
      <c r="D5017">
        <v>93.099997999999999</v>
      </c>
      <c r="E5017">
        <v>94.769997000000004</v>
      </c>
      <c r="F5017">
        <v>92.888756000000001</v>
      </c>
      <c r="G5017">
        <v>10367200</v>
      </c>
    </row>
    <row r="5018" spans="1:7" x14ac:dyDescent="0.2">
      <c r="A5018" s="6">
        <v>43441</v>
      </c>
      <c r="B5018">
        <v>94.5</v>
      </c>
      <c r="C5018">
        <v>95.129997000000003</v>
      </c>
      <c r="D5018">
        <v>92.449996999999996</v>
      </c>
      <c r="E5018">
        <v>93.190002000000007</v>
      </c>
      <c r="F5018">
        <v>91.340141000000003</v>
      </c>
      <c r="G5018">
        <v>8496500</v>
      </c>
    </row>
    <row r="5019" spans="1:7" x14ac:dyDescent="0.2">
      <c r="A5019" s="6">
        <v>43444</v>
      </c>
      <c r="B5019">
        <v>93.559997999999993</v>
      </c>
      <c r="C5019">
        <v>94.25</v>
      </c>
      <c r="D5019">
        <v>92.339995999999999</v>
      </c>
      <c r="E5019">
        <v>93.940002000000007</v>
      </c>
      <c r="F5019">
        <v>92.075248999999999</v>
      </c>
      <c r="G5019">
        <v>7276900</v>
      </c>
    </row>
    <row r="5020" spans="1:7" x14ac:dyDescent="0.2">
      <c r="A5020" s="6">
        <v>43445</v>
      </c>
      <c r="B5020">
        <v>94.25</v>
      </c>
      <c r="C5020">
        <v>94.489998</v>
      </c>
      <c r="D5020">
        <v>93.25</v>
      </c>
      <c r="E5020">
        <v>93.849997999999999</v>
      </c>
      <c r="F5020">
        <v>91.987030000000004</v>
      </c>
      <c r="G5020">
        <v>6452500</v>
      </c>
    </row>
    <row r="5021" spans="1:7" x14ac:dyDescent="0.2">
      <c r="A5021" s="6">
        <v>43446</v>
      </c>
      <c r="B5021">
        <v>94.300003000000004</v>
      </c>
      <c r="C5021">
        <v>94.300003000000004</v>
      </c>
      <c r="D5021">
        <v>93.059997999999993</v>
      </c>
      <c r="E5021">
        <v>93.110000999999997</v>
      </c>
      <c r="F5021">
        <v>91.261725999999996</v>
      </c>
      <c r="G5021">
        <v>9639200</v>
      </c>
    </row>
    <row r="5022" spans="1:7" x14ac:dyDescent="0.2">
      <c r="A5022" s="6">
        <v>43447</v>
      </c>
      <c r="B5022">
        <v>93.25</v>
      </c>
      <c r="C5022">
        <v>93.68</v>
      </c>
      <c r="D5022">
        <v>92.43</v>
      </c>
      <c r="E5022">
        <v>92.959998999999996</v>
      </c>
      <c r="F5022">
        <v>91.114699999999999</v>
      </c>
      <c r="G5022">
        <v>8042300</v>
      </c>
    </row>
    <row r="5023" spans="1:7" x14ac:dyDescent="0.2">
      <c r="A5023" s="6">
        <v>43448</v>
      </c>
      <c r="B5023">
        <v>92.050003000000004</v>
      </c>
      <c r="C5023">
        <v>92.559997999999993</v>
      </c>
      <c r="D5023">
        <v>91.57</v>
      </c>
      <c r="E5023">
        <v>91.849997999999999</v>
      </c>
      <c r="F5023">
        <v>90.026732999999993</v>
      </c>
      <c r="G5023">
        <v>11493600</v>
      </c>
    </row>
    <row r="5024" spans="1:7" x14ac:dyDescent="0.2">
      <c r="A5024" s="6">
        <v>43451</v>
      </c>
      <c r="B5024">
        <v>91.220000999999996</v>
      </c>
      <c r="C5024">
        <v>92.010002</v>
      </c>
      <c r="D5024">
        <v>90.160004000000001</v>
      </c>
      <c r="E5024">
        <v>90.769997000000004</v>
      </c>
      <c r="F5024">
        <v>88.968163000000004</v>
      </c>
      <c r="G5024">
        <v>9001800</v>
      </c>
    </row>
    <row r="5025" spans="1:7" x14ac:dyDescent="0.2">
      <c r="A5025" s="6">
        <v>43452</v>
      </c>
      <c r="B5025">
        <v>90.800003000000004</v>
      </c>
      <c r="C5025">
        <v>91.260002</v>
      </c>
      <c r="D5025">
        <v>90.279999000000004</v>
      </c>
      <c r="E5025">
        <v>91.080001999999993</v>
      </c>
      <c r="F5025">
        <v>89.272025999999997</v>
      </c>
      <c r="G5025">
        <v>9606700</v>
      </c>
    </row>
    <row r="5026" spans="1:7" x14ac:dyDescent="0.2">
      <c r="A5026" s="6">
        <v>43453</v>
      </c>
      <c r="B5026">
        <v>91.290001000000004</v>
      </c>
      <c r="C5026">
        <v>93</v>
      </c>
      <c r="D5026">
        <v>90.25</v>
      </c>
      <c r="E5026">
        <v>90.550003000000004</v>
      </c>
      <c r="F5026">
        <v>88.752533</v>
      </c>
      <c r="G5026">
        <v>12231500</v>
      </c>
    </row>
    <row r="5027" spans="1:7" x14ac:dyDescent="0.2">
      <c r="A5027" s="6">
        <v>43454</v>
      </c>
      <c r="B5027">
        <v>90.110000999999997</v>
      </c>
      <c r="C5027">
        <v>90.110000999999997</v>
      </c>
      <c r="D5027">
        <v>86.139999000000003</v>
      </c>
      <c r="E5027">
        <v>87.279999000000004</v>
      </c>
      <c r="F5027">
        <v>85.547454999999999</v>
      </c>
      <c r="G5027">
        <v>16373800</v>
      </c>
    </row>
    <row r="5028" spans="1:7" x14ac:dyDescent="0.2">
      <c r="A5028" s="6">
        <v>43455</v>
      </c>
      <c r="B5028">
        <v>86.870002999999997</v>
      </c>
      <c r="C5028">
        <v>89.470000999999996</v>
      </c>
      <c r="D5028">
        <v>86.800003000000004</v>
      </c>
      <c r="E5028">
        <v>87.129997000000003</v>
      </c>
      <c r="F5028">
        <v>85.400429000000003</v>
      </c>
      <c r="G5028">
        <v>14921500</v>
      </c>
    </row>
    <row r="5029" spans="1:7" x14ac:dyDescent="0.2">
      <c r="A5029" s="6">
        <v>43458</v>
      </c>
      <c r="B5029">
        <v>86.540001000000004</v>
      </c>
      <c r="C5029">
        <v>87.57</v>
      </c>
      <c r="D5029">
        <v>85.779999000000004</v>
      </c>
      <c r="E5029">
        <v>85.82</v>
      </c>
      <c r="F5029">
        <v>84.116425000000007</v>
      </c>
      <c r="G5029">
        <v>6110300</v>
      </c>
    </row>
    <row r="5030" spans="1:7" x14ac:dyDescent="0.2">
      <c r="A5030" s="6">
        <v>43460</v>
      </c>
      <c r="B5030">
        <v>86.419998000000007</v>
      </c>
      <c r="C5030">
        <v>90.419998000000007</v>
      </c>
      <c r="D5030">
        <v>86.300003000000004</v>
      </c>
      <c r="E5030">
        <v>90.410004000000001</v>
      </c>
      <c r="F5030">
        <v>88.615325999999996</v>
      </c>
      <c r="G5030">
        <v>10028300</v>
      </c>
    </row>
    <row r="5031" spans="1:7" x14ac:dyDescent="0.2">
      <c r="A5031" s="6">
        <v>43461</v>
      </c>
      <c r="B5031">
        <v>89.75</v>
      </c>
      <c r="C5031">
        <v>91.610000999999997</v>
      </c>
      <c r="D5031">
        <v>88.440002000000007</v>
      </c>
      <c r="E5031">
        <v>91.589995999999999</v>
      </c>
      <c r="F5031">
        <v>89.771889000000002</v>
      </c>
      <c r="G5031">
        <v>9881500</v>
      </c>
    </row>
    <row r="5032" spans="1:7" x14ac:dyDescent="0.2">
      <c r="A5032" s="6">
        <v>43462</v>
      </c>
      <c r="B5032">
        <v>92.07</v>
      </c>
      <c r="C5032">
        <v>93.470000999999996</v>
      </c>
      <c r="D5032">
        <v>91.650002000000001</v>
      </c>
      <c r="E5032">
        <v>92.129997000000003</v>
      </c>
      <c r="F5032">
        <v>90.301169999999999</v>
      </c>
      <c r="G5032">
        <v>9874000</v>
      </c>
    </row>
    <row r="5033" spans="1:7" x14ac:dyDescent="0.2">
      <c r="A5033" s="6">
        <v>43465</v>
      </c>
      <c r="B5033">
        <v>92.669998000000007</v>
      </c>
      <c r="C5033">
        <v>93.389999000000003</v>
      </c>
      <c r="D5033">
        <v>92.25</v>
      </c>
      <c r="E5033">
        <v>93.150002000000001</v>
      </c>
      <c r="F5033">
        <v>91.300918999999993</v>
      </c>
      <c r="G5033">
        <v>7005800</v>
      </c>
    </row>
    <row r="5034" spans="1:7" x14ac:dyDescent="0.2">
      <c r="A5034" s="6">
        <v>43467</v>
      </c>
      <c r="B5034">
        <v>91.639999000000003</v>
      </c>
      <c r="C5034">
        <v>93.650002000000001</v>
      </c>
      <c r="D5034">
        <v>91.639999000000003</v>
      </c>
      <c r="E5034">
        <v>93.339995999999999</v>
      </c>
      <c r="F5034">
        <v>91.487151999999995</v>
      </c>
      <c r="G5034">
        <v>8152700</v>
      </c>
    </row>
    <row r="5035" spans="1:7" x14ac:dyDescent="0.2">
      <c r="A5035" s="6">
        <v>43468</v>
      </c>
      <c r="B5035">
        <v>93.209998999999996</v>
      </c>
      <c r="C5035">
        <v>94.709998999999996</v>
      </c>
      <c r="D5035">
        <v>92.699996999999996</v>
      </c>
      <c r="E5035">
        <v>92.860000999999997</v>
      </c>
      <c r="F5035">
        <v>91.016684999999995</v>
      </c>
      <c r="G5035">
        <v>8277300</v>
      </c>
    </row>
    <row r="5036" spans="1:7" x14ac:dyDescent="0.2">
      <c r="A5036" s="6">
        <v>43469</v>
      </c>
      <c r="B5036">
        <v>93.209998999999996</v>
      </c>
      <c r="C5036">
        <v>93.660004000000001</v>
      </c>
      <c r="D5036">
        <v>92.690002000000007</v>
      </c>
      <c r="E5036">
        <v>93.440002000000007</v>
      </c>
      <c r="F5036">
        <v>91.585175000000007</v>
      </c>
      <c r="G5036">
        <v>8029100</v>
      </c>
    </row>
    <row r="5037" spans="1:7" x14ac:dyDescent="0.2">
      <c r="A5037" s="6">
        <v>43472</v>
      </c>
      <c r="B5037">
        <v>93.620002999999997</v>
      </c>
      <c r="C5037">
        <v>95.169998000000007</v>
      </c>
      <c r="D5037">
        <v>93.18</v>
      </c>
      <c r="E5037">
        <v>94.540001000000004</v>
      </c>
      <c r="F5037">
        <v>92.663337999999996</v>
      </c>
      <c r="G5037">
        <v>7789700</v>
      </c>
    </row>
    <row r="5038" spans="1:7" x14ac:dyDescent="0.2">
      <c r="A5038" s="6">
        <v>43473</v>
      </c>
      <c r="B5038">
        <v>95.059997999999993</v>
      </c>
      <c r="C5038">
        <v>95.760002</v>
      </c>
      <c r="D5038">
        <v>93.910004000000001</v>
      </c>
      <c r="E5038">
        <v>95.199996999999996</v>
      </c>
      <c r="F5038">
        <v>93.310226</v>
      </c>
      <c r="G5038">
        <v>7200900</v>
      </c>
    </row>
    <row r="5039" spans="1:7" x14ac:dyDescent="0.2">
      <c r="A5039" s="6">
        <v>43474</v>
      </c>
      <c r="B5039">
        <v>95.709998999999996</v>
      </c>
      <c r="C5039">
        <v>96.139999000000003</v>
      </c>
      <c r="D5039">
        <v>94.769997000000004</v>
      </c>
      <c r="E5039">
        <v>94.889999000000003</v>
      </c>
      <c r="F5039">
        <v>93.006386000000006</v>
      </c>
      <c r="G5039">
        <v>6272300</v>
      </c>
    </row>
    <row r="5040" spans="1:7" x14ac:dyDescent="0.2">
      <c r="A5040" s="6">
        <v>43475</v>
      </c>
      <c r="B5040">
        <v>93.879997000000003</v>
      </c>
      <c r="C5040">
        <v>94.980002999999996</v>
      </c>
      <c r="D5040">
        <v>93.120002999999997</v>
      </c>
      <c r="E5040">
        <v>94.959998999999996</v>
      </c>
      <c r="F5040">
        <v>93.074996999999996</v>
      </c>
      <c r="G5040">
        <v>9396300</v>
      </c>
    </row>
    <row r="5041" spans="1:7" x14ac:dyDescent="0.2">
      <c r="A5041" s="6">
        <v>43476</v>
      </c>
      <c r="B5041">
        <v>94.989998</v>
      </c>
      <c r="C5041">
        <v>95.290001000000004</v>
      </c>
      <c r="D5041">
        <v>94.550003000000004</v>
      </c>
      <c r="E5041">
        <v>94.839995999999999</v>
      </c>
      <c r="F5041">
        <v>92.957374999999999</v>
      </c>
      <c r="G5041">
        <v>5394600</v>
      </c>
    </row>
    <row r="5042" spans="1:7" x14ac:dyDescent="0.2">
      <c r="A5042" s="6">
        <v>43479</v>
      </c>
      <c r="B5042">
        <v>94.480002999999996</v>
      </c>
      <c r="C5042">
        <v>95.449996999999996</v>
      </c>
      <c r="D5042">
        <v>94.279999000000004</v>
      </c>
      <c r="E5042">
        <v>94.949996999999996</v>
      </c>
      <c r="F5042">
        <v>93.065192999999994</v>
      </c>
      <c r="G5042">
        <v>7085100</v>
      </c>
    </row>
    <row r="5043" spans="1:7" x14ac:dyDescent="0.2">
      <c r="A5043" s="6">
        <v>43480</v>
      </c>
      <c r="B5043">
        <v>95.470000999999996</v>
      </c>
      <c r="C5043">
        <v>96.599997999999999</v>
      </c>
      <c r="D5043">
        <v>95.379997000000003</v>
      </c>
      <c r="E5043">
        <v>96.25</v>
      </c>
      <c r="F5043">
        <v>94.339393999999999</v>
      </c>
      <c r="G5043">
        <v>7058200</v>
      </c>
    </row>
    <row r="5044" spans="1:7" x14ac:dyDescent="0.2">
      <c r="A5044" s="6">
        <v>43481</v>
      </c>
      <c r="B5044">
        <v>95.93</v>
      </c>
      <c r="C5044">
        <v>96.860000999999997</v>
      </c>
      <c r="D5044">
        <v>95.830001999999993</v>
      </c>
      <c r="E5044">
        <v>96.349997999999999</v>
      </c>
      <c r="F5044">
        <v>94.437400999999994</v>
      </c>
      <c r="G5044">
        <v>5410000</v>
      </c>
    </row>
    <row r="5045" spans="1:7" x14ac:dyDescent="0.2">
      <c r="A5045" s="6">
        <v>43482</v>
      </c>
      <c r="B5045">
        <v>96.32</v>
      </c>
      <c r="C5045">
        <v>97.209998999999996</v>
      </c>
      <c r="D5045">
        <v>96.160004000000001</v>
      </c>
      <c r="E5045">
        <v>96.739998</v>
      </c>
      <c r="F5045">
        <v>94.819664000000003</v>
      </c>
      <c r="G5045">
        <v>5614500</v>
      </c>
    </row>
    <row r="5046" spans="1:7" x14ac:dyDescent="0.2">
      <c r="A5046" s="6">
        <v>43483</v>
      </c>
      <c r="B5046">
        <v>96.949996999999996</v>
      </c>
      <c r="C5046">
        <v>98.199996999999996</v>
      </c>
      <c r="D5046">
        <v>96.849997999999999</v>
      </c>
      <c r="E5046">
        <v>97.730002999999996</v>
      </c>
      <c r="F5046">
        <v>95.790015999999994</v>
      </c>
      <c r="G5046">
        <v>6120600</v>
      </c>
    </row>
    <row r="5047" spans="1:7" x14ac:dyDescent="0.2">
      <c r="A5047" s="6">
        <v>43487</v>
      </c>
      <c r="B5047">
        <v>97.150002000000001</v>
      </c>
      <c r="C5047">
        <v>98.43</v>
      </c>
      <c r="D5047">
        <v>96.779999000000004</v>
      </c>
      <c r="E5047">
        <v>97.489998</v>
      </c>
      <c r="F5047">
        <v>95.554771000000002</v>
      </c>
      <c r="G5047">
        <v>8063200</v>
      </c>
    </row>
    <row r="5048" spans="1:7" x14ac:dyDescent="0.2">
      <c r="A5048" s="6">
        <v>43488</v>
      </c>
      <c r="B5048">
        <v>98.870002999999997</v>
      </c>
      <c r="C5048">
        <v>99.349997999999999</v>
      </c>
      <c r="D5048">
        <v>97.529999000000004</v>
      </c>
      <c r="E5048">
        <v>98.709998999999996</v>
      </c>
      <c r="F5048">
        <v>96.750557000000001</v>
      </c>
      <c r="G5048">
        <v>8345800</v>
      </c>
    </row>
    <row r="5049" spans="1:7" x14ac:dyDescent="0.2">
      <c r="A5049" s="6">
        <v>43489</v>
      </c>
      <c r="B5049">
        <v>98.199996999999996</v>
      </c>
      <c r="C5049">
        <v>98.459998999999996</v>
      </c>
      <c r="D5049">
        <v>96.43</v>
      </c>
      <c r="E5049">
        <v>98.360000999999997</v>
      </c>
      <c r="F5049">
        <v>96.407509000000005</v>
      </c>
      <c r="G5049">
        <v>7609700</v>
      </c>
    </row>
    <row r="5050" spans="1:7" x14ac:dyDescent="0.2">
      <c r="A5050" s="6">
        <v>43490</v>
      </c>
      <c r="B5050">
        <v>98.75</v>
      </c>
      <c r="C5050">
        <v>98.910004000000001</v>
      </c>
      <c r="D5050">
        <v>96.75</v>
      </c>
      <c r="E5050">
        <v>96.940002000000007</v>
      </c>
      <c r="F5050">
        <v>95.015693999999996</v>
      </c>
      <c r="G5050">
        <v>7218200</v>
      </c>
    </row>
    <row r="5051" spans="1:7" x14ac:dyDescent="0.2">
      <c r="A5051" s="6">
        <v>43493</v>
      </c>
      <c r="B5051">
        <v>96.529999000000004</v>
      </c>
      <c r="C5051">
        <v>97.07</v>
      </c>
      <c r="D5051">
        <v>96.080001999999993</v>
      </c>
      <c r="E5051">
        <v>97.059997999999993</v>
      </c>
      <c r="F5051">
        <v>95.133308</v>
      </c>
      <c r="G5051">
        <v>5875800</v>
      </c>
    </row>
    <row r="5052" spans="1:7" x14ac:dyDescent="0.2">
      <c r="A5052" s="6">
        <v>43494</v>
      </c>
      <c r="B5052">
        <v>96.769997000000004</v>
      </c>
      <c r="C5052">
        <v>97.160004000000001</v>
      </c>
      <c r="D5052">
        <v>96.510002</v>
      </c>
      <c r="E5052">
        <v>96.709998999999996</v>
      </c>
      <c r="F5052">
        <v>94.790260000000004</v>
      </c>
      <c r="G5052">
        <v>5253400</v>
      </c>
    </row>
    <row r="5053" spans="1:7" x14ac:dyDescent="0.2">
      <c r="A5053" s="6">
        <v>43495</v>
      </c>
      <c r="B5053">
        <v>96.68</v>
      </c>
      <c r="C5053">
        <v>96.800003000000004</v>
      </c>
      <c r="D5053">
        <v>94.260002</v>
      </c>
      <c r="E5053">
        <v>94.800003000000004</v>
      </c>
      <c r="F5053">
        <v>92.918182000000002</v>
      </c>
      <c r="G5053">
        <v>11849300</v>
      </c>
    </row>
    <row r="5054" spans="1:7" x14ac:dyDescent="0.2">
      <c r="A5054" s="6">
        <v>43496</v>
      </c>
      <c r="B5054">
        <v>94.629997000000003</v>
      </c>
      <c r="C5054">
        <v>96.870002999999997</v>
      </c>
      <c r="D5054">
        <v>94.629997000000003</v>
      </c>
      <c r="E5054">
        <v>95.830001999999993</v>
      </c>
      <c r="F5054">
        <v>93.927734000000001</v>
      </c>
      <c r="G5054">
        <v>14723000</v>
      </c>
    </row>
    <row r="5055" spans="1:7" x14ac:dyDescent="0.2">
      <c r="A5055" s="6">
        <v>43497</v>
      </c>
      <c r="B5055">
        <v>95.919998000000007</v>
      </c>
      <c r="C5055">
        <v>96</v>
      </c>
      <c r="D5055">
        <v>93.110000999999997</v>
      </c>
      <c r="E5055">
        <v>93.860000999999997</v>
      </c>
      <c r="F5055">
        <v>91.996834000000007</v>
      </c>
      <c r="G5055">
        <v>12591900</v>
      </c>
    </row>
    <row r="5056" spans="1:7" x14ac:dyDescent="0.2">
      <c r="A5056" s="6">
        <v>43500</v>
      </c>
      <c r="B5056">
        <v>93.860000999999997</v>
      </c>
      <c r="C5056">
        <v>94.769997000000004</v>
      </c>
      <c r="D5056">
        <v>93.349997999999999</v>
      </c>
      <c r="E5056">
        <v>94.769997000000004</v>
      </c>
      <c r="F5056">
        <v>92.888756000000001</v>
      </c>
      <c r="G5056">
        <v>7268600</v>
      </c>
    </row>
    <row r="5057" spans="1:7" x14ac:dyDescent="0.2">
      <c r="A5057" s="6">
        <v>43501</v>
      </c>
      <c r="B5057">
        <v>95.25</v>
      </c>
      <c r="C5057">
        <v>95.940002000000007</v>
      </c>
      <c r="D5057">
        <v>95.019997000000004</v>
      </c>
      <c r="E5057">
        <v>95.599997999999999</v>
      </c>
      <c r="F5057">
        <v>93.702292999999997</v>
      </c>
      <c r="G5057">
        <v>6099900</v>
      </c>
    </row>
    <row r="5058" spans="1:7" x14ac:dyDescent="0.2">
      <c r="A5058" s="6">
        <v>43502</v>
      </c>
      <c r="B5058">
        <v>95.43</v>
      </c>
      <c r="C5058">
        <v>96.010002</v>
      </c>
      <c r="D5058">
        <v>95.220000999999996</v>
      </c>
      <c r="E5058">
        <v>95.639999000000003</v>
      </c>
      <c r="F5058">
        <v>93.741493000000006</v>
      </c>
      <c r="G5058">
        <v>4264900</v>
      </c>
    </row>
    <row r="5059" spans="1:7" x14ac:dyDescent="0.2">
      <c r="A5059" s="6">
        <v>43503</v>
      </c>
      <c r="B5059">
        <v>95.110000999999997</v>
      </c>
      <c r="C5059">
        <v>96.82</v>
      </c>
      <c r="D5059">
        <v>95</v>
      </c>
      <c r="E5059">
        <v>96.730002999999996</v>
      </c>
      <c r="F5059">
        <v>94.809867999999994</v>
      </c>
      <c r="G5059">
        <v>7010100</v>
      </c>
    </row>
    <row r="5060" spans="1:7" x14ac:dyDescent="0.2">
      <c r="A5060" s="6">
        <v>43504</v>
      </c>
      <c r="B5060">
        <v>96.339995999999999</v>
      </c>
      <c r="C5060">
        <v>96.690002000000007</v>
      </c>
      <c r="D5060">
        <v>95.139999000000003</v>
      </c>
      <c r="E5060">
        <v>95.580001999999993</v>
      </c>
      <c r="F5060">
        <v>93.682686000000004</v>
      </c>
      <c r="G5060">
        <v>6169200</v>
      </c>
    </row>
    <row r="5061" spans="1:7" x14ac:dyDescent="0.2">
      <c r="A5061" s="6">
        <v>43507</v>
      </c>
      <c r="B5061">
        <v>95.650002000000001</v>
      </c>
      <c r="C5061">
        <v>96.349997999999999</v>
      </c>
      <c r="D5061">
        <v>95.639999000000003</v>
      </c>
      <c r="E5061">
        <v>96.199996999999996</v>
      </c>
      <c r="F5061">
        <v>94.290374999999997</v>
      </c>
      <c r="G5061">
        <v>5542800</v>
      </c>
    </row>
    <row r="5062" spans="1:7" x14ac:dyDescent="0.2">
      <c r="A5062" s="6">
        <v>43508</v>
      </c>
      <c r="B5062">
        <v>96.82</v>
      </c>
      <c r="C5062">
        <v>97.169998000000007</v>
      </c>
      <c r="D5062">
        <v>96.5</v>
      </c>
      <c r="E5062">
        <v>96.970000999999996</v>
      </c>
      <c r="F5062">
        <v>95.045105000000007</v>
      </c>
      <c r="G5062">
        <v>5881300</v>
      </c>
    </row>
    <row r="5063" spans="1:7" x14ac:dyDescent="0.2">
      <c r="A5063" s="6">
        <v>43509</v>
      </c>
      <c r="B5063">
        <v>97.300003000000004</v>
      </c>
      <c r="C5063">
        <v>98</v>
      </c>
      <c r="D5063">
        <v>97.089995999999999</v>
      </c>
      <c r="E5063">
        <v>97.940002000000007</v>
      </c>
      <c r="F5063">
        <v>95.995850000000004</v>
      </c>
      <c r="G5063">
        <v>5458500</v>
      </c>
    </row>
    <row r="5064" spans="1:7" x14ac:dyDescent="0.2">
      <c r="A5064" s="6">
        <v>43510</v>
      </c>
      <c r="B5064">
        <v>97.68</v>
      </c>
      <c r="C5064">
        <v>99.199996999999996</v>
      </c>
      <c r="D5064">
        <v>97.019997000000004</v>
      </c>
      <c r="E5064">
        <v>98.519997000000004</v>
      </c>
      <c r="F5064">
        <v>96.564323000000002</v>
      </c>
      <c r="G5064">
        <v>7200800</v>
      </c>
    </row>
    <row r="5065" spans="1:7" x14ac:dyDescent="0.2">
      <c r="A5065" s="6">
        <v>43511</v>
      </c>
      <c r="B5065">
        <v>98.980002999999996</v>
      </c>
      <c r="C5065">
        <v>100</v>
      </c>
      <c r="D5065">
        <v>98.860000999999997</v>
      </c>
      <c r="E5065">
        <v>99.989998</v>
      </c>
      <c r="F5065">
        <v>98.00515</v>
      </c>
      <c r="G5065">
        <v>9481000</v>
      </c>
    </row>
    <row r="5066" spans="1:7" x14ac:dyDescent="0.2">
      <c r="A5066" s="6">
        <v>43515</v>
      </c>
      <c r="B5066">
        <v>102.379997</v>
      </c>
      <c r="C5066">
        <v>104.18</v>
      </c>
      <c r="D5066">
        <v>102.07</v>
      </c>
      <c r="E5066">
        <v>102.199997</v>
      </c>
      <c r="F5066">
        <v>100.171272</v>
      </c>
      <c r="G5066">
        <v>20697300</v>
      </c>
    </row>
    <row r="5067" spans="1:7" x14ac:dyDescent="0.2">
      <c r="A5067" s="6">
        <v>43516</v>
      </c>
      <c r="B5067">
        <v>101.80999799999999</v>
      </c>
      <c r="C5067">
        <v>102.339996</v>
      </c>
      <c r="D5067">
        <v>98.650002000000001</v>
      </c>
      <c r="E5067">
        <v>99.879997000000003</v>
      </c>
      <c r="F5067">
        <v>97.897330999999994</v>
      </c>
      <c r="G5067">
        <v>17631800</v>
      </c>
    </row>
    <row r="5068" spans="1:7" x14ac:dyDescent="0.2">
      <c r="A5068" s="6">
        <v>43517</v>
      </c>
      <c r="B5068">
        <v>99.660004000000001</v>
      </c>
      <c r="C5068">
        <v>99.919998000000007</v>
      </c>
      <c r="D5068">
        <v>98.910004000000001</v>
      </c>
      <c r="E5068">
        <v>99.389999000000003</v>
      </c>
      <c r="F5068">
        <v>97.417061000000004</v>
      </c>
      <c r="G5068">
        <v>6413200</v>
      </c>
    </row>
    <row r="5069" spans="1:7" x14ac:dyDescent="0.2">
      <c r="A5069" s="6">
        <v>43518</v>
      </c>
      <c r="B5069">
        <v>99.82</v>
      </c>
      <c r="C5069">
        <v>100.160004</v>
      </c>
      <c r="D5069">
        <v>99.139999000000003</v>
      </c>
      <c r="E5069">
        <v>99.550003000000004</v>
      </c>
      <c r="F5069">
        <v>97.573875000000001</v>
      </c>
      <c r="G5069">
        <v>8086900</v>
      </c>
    </row>
    <row r="5070" spans="1:7" x14ac:dyDescent="0.2">
      <c r="A5070" s="6">
        <v>43521</v>
      </c>
      <c r="B5070">
        <v>100.120003</v>
      </c>
      <c r="C5070">
        <v>100.129997</v>
      </c>
      <c r="D5070">
        <v>99.050003000000004</v>
      </c>
      <c r="E5070">
        <v>99.120002999999997</v>
      </c>
      <c r="F5070">
        <v>97.152420000000006</v>
      </c>
      <c r="G5070">
        <v>9235000</v>
      </c>
    </row>
    <row r="5071" spans="1:7" x14ac:dyDescent="0.2">
      <c r="A5071" s="6">
        <v>43522</v>
      </c>
      <c r="B5071">
        <v>99.019997000000004</v>
      </c>
      <c r="C5071">
        <v>99.059997999999993</v>
      </c>
      <c r="D5071">
        <v>97.870002999999997</v>
      </c>
      <c r="E5071">
        <v>98.690002000000007</v>
      </c>
      <c r="F5071">
        <v>96.730957000000004</v>
      </c>
      <c r="G5071">
        <v>8488100</v>
      </c>
    </row>
    <row r="5072" spans="1:7" x14ac:dyDescent="0.2">
      <c r="A5072" s="6">
        <v>43523</v>
      </c>
      <c r="B5072">
        <v>98.120002999999997</v>
      </c>
      <c r="C5072">
        <v>98.389999000000003</v>
      </c>
      <c r="D5072">
        <v>97.589995999999999</v>
      </c>
      <c r="E5072">
        <v>98.110000999999997</v>
      </c>
      <c r="F5072">
        <v>96.162468000000004</v>
      </c>
      <c r="G5072">
        <v>7902300</v>
      </c>
    </row>
    <row r="5073" spans="1:7" x14ac:dyDescent="0.2">
      <c r="A5073" s="6">
        <v>43524</v>
      </c>
      <c r="B5073">
        <v>98.110000999999997</v>
      </c>
      <c r="C5073">
        <v>99.470000999999996</v>
      </c>
      <c r="D5073">
        <v>97.769997000000004</v>
      </c>
      <c r="E5073">
        <v>98.989998</v>
      </c>
      <c r="F5073">
        <v>97.024994000000007</v>
      </c>
      <c r="G5073">
        <v>11375900</v>
      </c>
    </row>
    <row r="5074" spans="1:7" x14ac:dyDescent="0.2">
      <c r="A5074" s="6">
        <v>43525</v>
      </c>
      <c r="B5074">
        <v>99.470000999999996</v>
      </c>
      <c r="C5074">
        <v>99.559997999999993</v>
      </c>
      <c r="D5074">
        <v>97.120002999999997</v>
      </c>
      <c r="E5074">
        <v>97.93</v>
      </c>
      <c r="F5074">
        <v>95.986037999999994</v>
      </c>
      <c r="G5074">
        <v>10352500</v>
      </c>
    </row>
    <row r="5075" spans="1:7" x14ac:dyDescent="0.2">
      <c r="A5075" s="6">
        <v>43528</v>
      </c>
      <c r="B5075">
        <v>98.120002999999997</v>
      </c>
      <c r="C5075">
        <v>98.589995999999999</v>
      </c>
      <c r="D5075">
        <v>97.370002999999997</v>
      </c>
      <c r="E5075">
        <v>97.849997999999999</v>
      </c>
      <c r="F5075">
        <v>95.907623000000001</v>
      </c>
      <c r="G5075">
        <v>7683800</v>
      </c>
    </row>
    <row r="5076" spans="1:7" x14ac:dyDescent="0.2">
      <c r="A5076" s="6">
        <v>43529</v>
      </c>
      <c r="B5076">
        <v>98.129997000000003</v>
      </c>
      <c r="C5076">
        <v>99.190002000000007</v>
      </c>
      <c r="D5076">
        <v>98.089995999999999</v>
      </c>
      <c r="E5076">
        <v>98.339995999999999</v>
      </c>
      <c r="F5076">
        <v>96.387908999999993</v>
      </c>
      <c r="G5076">
        <v>6119300</v>
      </c>
    </row>
    <row r="5077" spans="1:7" x14ac:dyDescent="0.2">
      <c r="A5077" s="6">
        <v>43530</v>
      </c>
      <c r="B5077">
        <v>98.269997000000004</v>
      </c>
      <c r="C5077">
        <v>99</v>
      </c>
      <c r="D5077">
        <v>97.860000999999997</v>
      </c>
      <c r="E5077">
        <v>98.260002</v>
      </c>
      <c r="F5077">
        <v>96.309494000000001</v>
      </c>
      <c r="G5077">
        <v>4696600</v>
      </c>
    </row>
    <row r="5078" spans="1:7" x14ac:dyDescent="0.2">
      <c r="A5078" s="6">
        <v>43531</v>
      </c>
      <c r="B5078">
        <v>97.709998999999996</v>
      </c>
      <c r="C5078">
        <v>98.199996999999996</v>
      </c>
      <c r="D5078">
        <v>97.239998</v>
      </c>
      <c r="E5078">
        <v>97.449996999999996</v>
      </c>
      <c r="F5078">
        <v>95.515572000000006</v>
      </c>
      <c r="G5078">
        <v>6126600</v>
      </c>
    </row>
    <row r="5079" spans="1:7" x14ac:dyDescent="0.2">
      <c r="A5079" s="6">
        <v>43532</v>
      </c>
      <c r="B5079">
        <v>97.550003000000004</v>
      </c>
      <c r="C5079">
        <v>98.419998000000007</v>
      </c>
      <c r="D5079">
        <v>97</v>
      </c>
      <c r="E5079">
        <v>97.589995999999999</v>
      </c>
      <c r="F5079">
        <v>95.652794</v>
      </c>
      <c r="G5079">
        <v>5659000</v>
      </c>
    </row>
    <row r="5080" spans="1:7" x14ac:dyDescent="0.2">
      <c r="A5080" s="6">
        <v>43535</v>
      </c>
      <c r="B5080">
        <v>98.040001000000004</v>
      </c>
      <c r="C5080">
        <v>98.580001999999993</v>
      </c>
      <c r="D5080">
        <v>97.82</v>
      </c>
      <c r="E5080">
        <v>98.480002999999996</v>
      </c>
      <c r="F5080">
        <v>96.525131000000002</v>
      </c>
      <c r="G5080">
        <v>5345300</v>
      </c>
    </row>
    <row r="5081" spans="1:7" x14ac:dyDescent="0.2">
      <c r="A5081" s="6">
        <v>43536</v>
      </c>
      <c r="B5081">
        <v>98.529999000000004</v>
      </c>
      <c r="C5081">
        <v>98.739998</v>
      </c>
      <c r="D5081">
        <v>98.050003000000004</v>
      </c>
      <c r="E5081">
        <v>98.370002999999997</v>
      </c>
      <c r="F5081">
        <v>96.417312999999993</v>
      </c>
      <c r="G5081">
        <v>5070500</v>
      </c>
    </row>
    <row r="5082" spans="1:7" x14ac:dyDescent="0.2">
      <c r="A5082" s="6">
        <v>43537</v>
      </c>
      <c r="B5082">
        <v>98.699996999999996</v>
      </c>
      <c r="C5082">
        <v>99.349997999999999</v>
      </c>
      <c r="D5082">
        <v>98.389999000000003</v>
      </c>
      <c r="E5082">
        <v>99.029999000000004</v>
      </c>
      <c r="F5082">
        <v>97.064209000000005</v>
      </c>
      <c r="G5082">
        <v>5482300</v>
      </c>
    </row>
    <row r="5083" spans="1:7" x14ac:dyDescent="0.2">
      <c r="A5083" s="6">
        <v>43538</v>
      </c>
      <c r="B5083">
        <v>98.410004000000001</v>
      </c>
      <c r="C5083">
        <v>98.43</v>
      </c>
      <c r="D5083">
        <v>97.589995999999999</v>
      </c>
      <c r="E5083">
        <v>98.220000999999996</v>
      </c>
      <c r="F5083">
        <v>96.788284000000004</v>
      </c>
      <c r="G5083">
        <v>4925800</v>
      </c>
    </row>
    <row r="5084" spans="1:7" x14ac:dyDescent="0.2">
      <c r="A5084" s="6">
        <v>43539</v>
      </c>
      <c r="B5084">
        <v>98.279999000000004</v>
      </c>
      <c r="C5084">
        <v>98.510002</v>
      </c>
      <c r="D5084">
        <v>97.599997999999999</v>
      </c>
      <c r="E5084">
        <v>98.419998000000007</v>
      </c>
      <c r="F5084">
        <v>96.985373999999993</v>
      </c>
      <c r="G5084">
        <v>14600000</v>
      </c>
    </row>
    <row r="5085" spans="1:7" x14ac:dyDescent="0.2">
      <c r="A5085" s="6">
        <v>43542</v>
      </c>
      <c r="B5085">
        <v>98.300003000000004</v>
      </c>
      <c r="C5085">
        <v>99.769997000000004</v>
      </c>
      <c r="D5085">
        <v>98.260002</v>
      </c>
      <c r="E5085">
        <v>99.660004000000001</v>
      </c>
      <c r="F5085">
        <v>98.207297999999994</v>
      </c>
      <c r="G5085">
        <v>5770100</v>
      </c>
    </row>
    <row r="5086" spans="1:7" x14ac:dyDescent="0.2">
      <c r="A5086" s="6">
        <v>43543</v>
      </c>
      <c r="B5086">
        <v>99.989998</v>
      </c>
      <c r="C5086">
        <v>100.489998</v>
      </c>
      <c r="D5086">
        <v>99.57</v>
      </c>
      <c r="E5086">
        <v>99.849997999999999</v>
      </c>
      <c r="F5086">
        <v>98.394531000000001</v>
      </c>
      <c r="G5086">
        <v>5414400</v>
      </c>
    </row>
    <row r="5087" spans="1:7" x14ac:dyDescent="0.2">
      <c r="A5087" s="6">
        <v>43544</v>
      </c>
      <c r="B5087">
        <v>99.199996999999996</v>
      </c>
      <c r="C5087">
        <v>99.550003000000004</v>
      </c>
      <c r="D5087">
        <v>98.540001000000004</v>
      </c>
      <c r="E5087">
        <v>98.639999000000003</v>
      </c>
      <c r="F5087">
        <v>97.202163999999996</v>
      </c>
      <c r="G5087">
        <v>6323100</v>
      </c>
    </row>
    <row r="5088" spans="1:7" x14ac:dyDescent="0.2">
      <c r="A5088" s="6">
        <v>43545</v>
      </c>
      <c r="B5088">
        <v>98.25</v>
      </c>
      <c r="C5088">
        <v>99.129997000000003</v>
      </c>
      <c r="D5088">
        <v>98.099997999999999</v>
      </c>
      <c r="E5088">
        <v>99.059997999999993</v>
      </c>
      <c r="F5088">
        <v>97.616034999999997</v>
      </c>
      <c r="G5088">
        <v>6551000</v>
      </c>
    </row>
    <row r="5089" spans="1:7" x14ac:dyDescent="0.2">
      <c r="A5089" s="6">
        <v>43546</v>
      </c>
      <c r="B5089">
        <v>98.580001999999993</v>
      </c>
      <c r="C5089">
        <v>99.529999000000004</v>
      </c>
      <c r="D5089">
        <v>97.940002000000007</v>
      </c>
      <c r="E5089">
        <v>98.279999000000004</v>
      </c>
      <c r="F5089">
        <v>96.847412000000006</v>
      </c>
      <c r="G5089">
        <v>6708100</v>
      </c>
    </row>
    <row r="5090" spans="1:7" x14ac:dyDescent="0.2">
      <c r="A5090" s="6">
        <v>43549</v>
      </c>
      <c r="B5090">
        <v>97.800003000000004</v>
      </c>
      <c r="C5090">
        <v>98.620002999999997</v>
      </c>
      <c r="D5090">
        <v>97.629997000000003</v>
      </c>
      <c r="E5090">
        <v>98.169998000000007</v>
      </c>
      <c r="F5090">
        <v>96.739013999999997</v>
      </c>
      <c r="G5090">
        <v>5407400</v>
      </c>
    </row>
    <row r="5091" spans="1:7" x14ac:dyDescent="0.2">
      <c r="A5091" s="6">
        <v>43550</v>
      </c>
      <c r="B5091">
        <v>98.360000999999997</v>
      </c>
      <c r="C5091">
        <v>98.849997999999999</v>
      </c>
      <c r="D5091">
        <v>98.029999000000004</v>
      </c>
      <c r="E5091">
        <v>98.32</v>
      </c>
      <c r="F5091">
        <v>96.886818000000005</v>
      </c>
      <c r="G5091">
        <v>4945900</v>
      </c>
    </row>
    <row r="5092" spans="1:7" x14ac:dyDescent="0.2">
      <c r="A5092" s="6">
        <v>43551</v>
      </c>
      <c r="B5092">
        <v>98.139999000000003</v>
      </c>
      <c r="C5092">
        <v>98.860000999999997</v>
      </c>
      <c r="D5092">
        <v>95</v>
      </c>
      <c r="E5092">
        <v>97.209998999999996</v>
      </c>
      <c r="F5092">
        <v>95.793007000000003</v>
      </c>
      <c r="G5092">
        <v>8471200</v>
      </c>
    </row>
    <row r="5093" spans="1:7" x14ac:dyDescent="0.2">
      <c r="A5093" s="6">
        <v>43552</v>
      </c>
      <c r="B5093">
        <v>97.589995999999999</v>
      </c>
      <c r="C5093">
        <v>97.870002999999997</v>
      </c>
      <c r="D5093">
        <v>96.529999000000004</v>
      </c>
      <c r="E5093">
        <v>97.129997000000003</v>
      </c>
      <c r="F5093">
        <v>95.714172000000005</v>
      </c>
      <c r="G5093">
        <v>8054300</v>
      </c>
    </row>
    <row r="5094" spans="1:7" x14ac:dyDescent="0.2">
      <c r="A5094" s="6">
        <v>43553</v>
      </c>
      <c r="B5094">
        <v>97.589995999999999</v>
      </c>
      <c r="C5094">
        <v>97.669998000000007</v>
      </c>
      <c r="D5094">
        <v>97.040001000000004</v>
      </c>
      <c r="E5094">
        <v>97.529999000000004</v>
      </c>
      <c r="F5094">
        <v>96.108345</v>
      </c>
      <c r="G5094">
        <v>7439900</v>
      </c>
    </row>
    <row r="5095" spans="1:7" x14ac:dyDescent="0.2">
      <c r="A5095" s="6">
        <v>43556</v>
      </c>
      <c r="B5095">
        <v>97.970000999999996</v>
      </c>
      <c r="C5095">
        <v>98.360000999999997</v>
      </c>
      <c r="D5095">
        <v>97.559997999999993</v>
      </c>
      <c r="E5095">
        <v>97.82</v>
      </c>
      <c r="F5095">
        <v>96.394112000000007</v>
      </c>
      <c r="G5095">
        <v>8505800</v>
      </c>
    </row>
    <row r="5096" spans="1:7" x14ac:dyDescent="0.2">
      <c r="A5096" s="6">
        <v>43557</v>
      </c>
      <c r="B5096">
        <v>97.760002</v>
      </c>
      <c r="C5096">
        <v>98.309997999999993</v>
      </c>
      <c r="D5096">
        <v>96.900002000000001</v>
      </c>
      <c r="E5096">
        <v>96.940002000000007</v>
      </c>
      <c r="F5096">
        <v>95.526947000000007</v>
      </c>
      <c r="G5096">
        <v>6274000</v>
      </c>
    </row>
    <row r="5097" spans="1:7" x14ac:dyDescent="0.2">
      <c r="A5097" s="6">
        <v>43558</v>
      </c>
      <c r="B5097">
        <v>97.120002999999997</v>
      </c>
      <c r="C5097">
        <v>97.400002000000001</v>
      </c>
      <c r="D5097">
        <v>96.790001000000004</v>
      </c>
      <c r="E5097">
        <v>97.190002000000007</v>
      </c>
      <c r="F5097">
        <v>95.773308</v>
      </c>
      <c r="G5097">
        <v>5687500</v>
      </c>
    </row>
    <row r="5098" spans="1:7" x14ac:dyDescent="0.2">
      <c r="A5098" s="6">
        <v>43559</v>
      </c>
      <c r="B5098">
        <v>97.25</v>
      </c>
      <c r="C5098">
        <v>98.279999000000004</v>
      </c>
      <c r="D5098">
        <v>97.239998</v>
      </c>
      <c r="E5098">
        <v>98.110000999999997</v>
      </c>
      <c r="F5098">
        <v>96.679885999999996</v>
      </c>
      <c r="G5098">
        <v>4026300</v>
      </c>
    </row>
    <row r="5099" spans="1:7" x14ac:dyDescent="0.2">
      <c r="A5099" s="6">
        <v>43560</v>
      </c>
      <c r="B5099">
        <v>98.25</v>
      </c>
      <c r="C5099">
        <v>99.199996999999996</v>
      </c>
      <c r="D5099">
        <v>98.160004000000001</v>
      </c>
      <c r="E5099">
        <v>98.830001999999993</v>
      </c>
      <c r="F5099">
        <v>97.389397000000002</v>
      </c>
      <c r="G5099">
        <v>4656000</v>
      </c>
    </row>
    <row r="5100" spans="1:7" x14ac:dyDescent="0.2">
      <c r="A5100" s="6">
        <v>43563</v>
      </c>
      <c r="B5100">
        <v>98.449996999999996</v>
      </c>
      <c r="C5100">
        <v>99.25</v>
      </c>
      <c r="D5100">
        <v>98.260002</v>
      </c>
      <c r="E5100">
        <v>99.230002999999996</v>
      </c>
      <c r="F5100">
        <v>97.783569</v>
      </c>
      <c r="G5100">
        <v>5422400</v>
      </c>
    </row>
    <row r="5101" spans="1:7" x14ac:dyDescent="0.2">
      <c r="A5101" s="6">
        <v>43564</v>
      </c>
      <c r="B5101">
        <v>98.800003000000004</v>
      </c>
      <c r="C5101">
        <v>99.230002999999996</v>
      </c>
      <c r="D5101">
        <v>98.150002000000001</v>
      </c>
      <c r="E5101">
        <v>98.690002000000007</v>
      </c>
      <c r="F5101">
        <v>97.251434000000003</v>
      </c>
      <c r="G5101">
        <v>4367500</v>
      </c>
    </row>
    <row r="5102" spans="1:7" x14ac:dyDescent="0.2">
      <c r="A5102" s="6">
        <v>43565</v>
      </c>
      <c r="B5102">
        <v>98.510002</v>
      </c>
      <c r="C5102">
        <v>99.720000999999996</v>
      </c>
      <c r="D5102">
        <v>98.5</v>
      </c>
      <c r="E5102">
        <v>99.599997999999999</v>
      </c>
      <c r="F5102">
        <v>98.148169999999993</v>
      </c>
      <c r="G5102">
        <v>4091100</v>
      </c>
    </row>
    <row r="5103" spans="1:7" x14ac:dyDescent="0.2">
      <c r="A5103" s="6">
        <v>43566</v>
      </c>
      <c r="B5103">
        <v>99.699996999999996</v>
      </c>
      <c r="C5103">
        <v>100.83000199999999</v>
      </c>
      <c r="D5103">
        <v>99.470000999999996</v>
      </c>
      <c r="E5103">
        <v>100.800003</v>
      </c>
      <c r="F5103">
        <v>99.330687999999995</v>
      </c>
      <c r="G5103">
        <v>5606900</v>
      </c>
    </row>
    <row r="5104" spans="1:7" x14ac:dyDescent="0.2">
      <c r="A5104" s="6">
        <v>43567</v>
      </c>
      <c r="B5104">
        <v>101</v>
      </c>
      <c r="C5104">
        <v>102.019997</v>
      </c>
      <c r="D5104">
        <v>101</v>
      </c>
      <c r="E5104">
        <v>101.55999799999999</v>
      </c>
      <c r="F5104">
        <v>100.07959</v>
      </c>
      <c r="G5104">
        <v>5162000</v>
      </c>
    </row>
    <row r="5105" spans="1:7" x14ac:dyDescent="0.2">
      <c r="A5105" s="6">
        <v>43570</v>
      </c>
      <c r="B5105">
        <v>101.300003</v>
      </c>
      <c r="C5105">
        <v>102.910004</v>
      </c>
      <c r="D5105">
        <v>101.260002</v>
      </c>
      <c r="E5105">
        <v>102.43</v>
      </c>
      <c r="F5105">
        <v>100.93692</v>
      </c>
      <c r="G5105">
        <v>5111900</v>
      </c>
    </row>
    <row r="5106" spans="1:7" x14ac:dyDescent="0.2">
      <c r="A5106" s="6">
        <v>43571</v>
      </c>
      <c r="B5106">
        <v>102.889999</v>
      </c>
      <c r="C5106">
        <v>103.389999</v>
      </c>
      <c r="D5106">
        <v>102.540001</v>
      </c>
      <c r="E5106">
        <v>102.93</v>
      </c>
      <c r="F5106">
        <v>101.429626</v>
      </c>
      <c r="G5106">
        <v>4828400</v>
      </c>
    </row>
    <row r="5107" spans="1:7" x14ac:dyDescent="0.2">
      <c r="A5107" s="6">
        <v>43572</v>
      </c>
      <c r="B5107">
        <v>103</v>
      </c>
      <c r="C5107">
        <v>103.400002</v>
      </c>
      <c r="D5107">
        <v>102.410004</v>
      </c>
      <c r="E5107">
        <v>103.160004</v>
      </c>
      <c r="F5107">
        <v>101.65628100000001</v>
      </c>
      <c r="G5107">
        <v>3729200</v>
      </c>
    </row>
    <row r="5108" spans="1:7" x14ac:dyDescent="0.2">
      <c r="A5108" s="6">
        <v>43573</v>
      </c>
      <c r="B5108">
        <v>103.110001</v>
      </c>
      <c r="C5108">
        <v>103.800003</v>
      </c>
      <c r="D5108">
        <v>102.889999</v>
      </c>
      <c r="E5108">
        <v>103.18</v>
      </c>
      <c r="F5108">
        <v>101.67598700000001</v>
      </c>
      <c r="G5108">
        <v>3727800</v>
      </c>
    </row>
    <row r="5109" spans="1:7" x14ac:dyDescent="0.2">
      <c r="A5109" s="6">
        <v>43577</v>
      </c>
      <c r="B5109">
        <v>102.779999</v>
      </c>
      <c r="C5109">
        <v>103.540001</v>
      </c>
      <c r="D5109">
        <v>102.16999800000001</v>
      </c>
      <c r="E5109">
        <v>102.370003</v>
      </c>
      <c r="F5109">
        <v>100.877792</v>
      </c>
      <c r="G5109">
        <v>5079400</v>
      </c>
    </row>
    <row r="5110" spans="1:7" x14ac:dyDescent="0.2">
      <c r="A5110" s="6">
        <v>43578</v>
      </c>
      <c r="B5110">
        <v>102.529999</v>
      </c>
      <c r="C5110">
        <v>103.290001</v>
      </c>
      <c r="D5110">
        <v>101.94000200000001</v>
      </c>
      <c r="E5110">
        <v>103.07</v>
      </c>
      <c r="F5110">
        <v>101.567581</v>
      </c>
      <c r="G5110">
        <v>5050800</v>
      </c>
    </row>
    <row r="5111" spans="1:7" x14ac:dyDescent="0.2">
      <c r="A5111" s="6">
        <v>43579</v>
      </c>
      <c r="B5111">
        <v>103.139999</v>
      </c>
      <c r="C5111">
        <v>103.849998</v>
      </c>
      <c r="D5111">
        <v>103.089996</v>
      </c>
      <c r="E5111">
        <v>103.529999</v>
      </c>
      <c r="F5111">
        <v>102.020882</v>
      </c>
      <c r="G5111">
        <v>4697800</v>
      </c>
    </row>
    <row r="5112" spans="1:7" x14ac:dyDescent="0.2">
      <c r="A5112" s="6">
        <v>43580</v>
      </c>
      <c r="B5112">
        <v>103.239998</v>
      </c>
      <c r="C5112">
        <v>104.150002</v>
      </c>
      <c r="D5112">
        <v>102.83000199999999</v>
      </c>
      <c r="E5112">
        <v>103.519997</v>
      </c>
      <c r="F5112">
        <v>102.01102400000001</v>
      </c>
      <c r="G5112">
        <v>3961100</v>
      </c>
    </row>
    <row r="5113" spans="1:7" x14ac:dyDescent="0.2">
      <c r="A5113" s="6">
        <v>43581</v>
      </c>
      <c r="B5113">
        <v>100.449997</v>
      </c>
      <c r="C5113">
        <v>102.339996</v>
      </c>
      <c r="D5113">
        <v>99.660004000000001</v>
      </c>
      <c r="E5113">
        <v>101.529999</v>
      </c>
      <c r="F5113">
        <v>100.05004099999999</v>
      </c>
      <c r="G5113">
        <v>8107700</v>
      </c>
    </row>
    <row r="5114" spans="1:7" x14ac:dyDescent="0.2">
      <c r="A5114" s="6">
        <v>43584</v>
      </c>
      <c r="B5114">
        <v>101.879997</v>
      </c>
      <c r="C5114">
        <v>102</v>
      </c>
      <c r="D5114">
        <v>100.779999</v>
      </c>
      <c r="E5114">
        <v>101.55999799999999</v>
      </c>
      <c r="F5114">
        <v>100.07959</v>
      </c>
      <c r="G5114">
        <v>6379700</v>
      </c>
    </row>
    <row r="5115" spans="1:7" x14ac:dyDescent="0.2">
      <c r="A5115" s="6">
        <v>43585</v>
      </c>
      <c r="B5115">
        <v>101.769997</v>
      </c>
      <c r="C5115">
        <v>102.91999800000001</v>
      </c>
      <c r="D5115">
        <v>101.449997</v>
      </c>
      <c r="E5115">
        <v>102.839996</v>
      </c>
      <c r="F5115">
        <v>101.340942</v>
      </c>
      <c r="G5115">
        <v>6133600</v>
      </c>
    </row>
    <row r="5116" spans="1:7" x14ac:dyDescent="0.2">
      <c r="A5116" s="6">
        <v>43586</v>
      </c>
      <c r="B5116">
        <v>102.769997</v>
      </c>
      <c r="C5116">
        <v>102.80999799999999</v>
      </c>
      <c r="D5116">
        <v>101.279999</v>
      </c>
      <c r="E5116">
        <v>101.360001</v>
      </c>
      <c r="F5116">
        <v>99.882514999999998</v>
      </c>
      <c r="G5116">
        <v>5337200</v>
      </c>
    </row>
    <row r="5117" spans="1:7" x14ac:dyDescent="0.2">
      <c r="A5117" s="6">
        <v>43587</v>
      </c>
      <c r="B5117">
        <v>101.43</v>
      </c>
      <c r="C5117">
        <v>102.05999799999999</v>
      </c>
      <c r="D5117">
        <v>100.239998</v>
      </c>
      <c r="E5117">
        <v>101.150002</v>
      </c>
      <c r="F5117">
        <v>99.675574999999995</v>
      </c>
      <c r="G5117">
        <v>5007000</v>
      </c>
    </row>
    <row r="5118" spans="1:7" x14ac:dyDescent="0.2">
      <c r="A5118" s="6">
        <v>43588</v>
      </c>
      <c r="B5118">
        <v>102.32</v>
      </c>
      <c r="C5118">
        <v>102.75</v>
      </c>
      <c r="D5118">
        <v>101.800003</v>
      </c>
      <c r="E5118">
        <v>102.08000199999999</v>
      </c>
      <c r="F5118">
        <v>100.592026</v>
      </c>
      <c r="G5118">
        <v>5316900</v>
      </c>
    </row>
    <row r="5119" spans="1:7" x14ac:dyDescent="0.2">
      <c r="A5119" s="6">
        <v>43591</v>
      </c>
      <c r="B5119">
        <v>100.75</v>
      </c>
      <c r="C5119">
        <v>102.550003</v>
      </c>
      <c r="D5119">
        <v>100.540001</v>
      </c>
      <c r="E5119">
        <v>102.459999</v>
      </c>
      <c r="F5119">
        <v>100.966476</v>
      </c>
      <c r="G5119">
        <v>4613700</v>
      </c>
    </row>
    <row r="5120" spans="1:7" x14ac:dyDescent="0.2">
      <c r="A5120" s="6">
        <v>43592</v>
      </c>
      <c r="B5120">
        <v>101.800003</v>
      </c>
      <c r="C5120">
        <v>102.16999800000001</v>
      </c>
      <c r="D5120">
        <v>100.760002</v>
      </c>
      <c r="E5120">
        <v>101.300003</v>
      </c>
      <c r="F5120">
        <v>99.823395000000005</v>
      </c>
      <c r="G5120">
        <v>4575600</v>
      </c>
    </row>
    <row r="5121" spans="1:7" x14ac:dyDescent="0.2">
      <c r="A5121" s="6">
        <v>43593</v>
      </c>
      <c r="B5121">
        <v>100.25</v>
      </c>
      <c r="C5121">
        <v>101.040001</v>
      </c>
      <c r="D5121">
        <v>99.860000999999997</v>
      </c>
      <c r="E5121">
        <v>100.300003</v>
      </c>
      <c r="F5121">
        <v>98.837975</v>
      </c>
      <c r="G5121">
        <v>5882000</v>
      </c>
    </row>
    <row r="5122" spans="1:7" x14ac:dyDescent="0.2">
      <c r="A5122" s="6">
        <v>43594</v>
      </c>
      <c r="B5122">
        <v>99.269997000000004</v>
      </c>
      <c r="C5122">
        <v>99.940002000000007</v>
      </c>
      <c r="D5122">
        <v>98.849997999999999</v>
      </c>
      <c r="E5122">
        <v>99.540001000000004</v>
      </c>
      <c r="F5122">
        <v>98.610114999999993</v>
      </c>
      <c r="G5122">
        <v>6240100</v>
      </c>
    </row>
    <row r="5123" spans="1:7" x14ac:dyDescent="0.2">
      <c r="A5123" s="6">
        <v>43595</v>
      </c>
      <c r="B5123">
        <v>99.760002</v>
      </c>
      <c r="C5123">
        <v>102.110001</v>
      </c>
      <c r="D5123">
        <v>99.699996999999996</v>
      </c>
      <c r="E5123">
        <v>101.910004</v>
      </c>
      <c r="F5123">
        <v>100.957977</v>
      </c>
      <c r="G5123">
        <v>8742700</v>
      </c>
    </row>
    <row r="5124" spans="1:7" x14ac:dyDescent="0.2">
      <c r="A5124" s="6">
        <v>43598</v>
      </c>
      <c r="B5124">
        <v>100.449997</v>
      </c>
      <c r="C5124">
        <v>101.150002</v>
      </c>
      <c r="D5124">
        <v>99.010002</v>
      </c>
      <c r="E5124">
        <v>99.889999000000003</v>
      </c>
      <c r="F5124">
        <v>98.956840999999997</v>
      </c>
      <c r="G5124">
        <v>7361500</v>
      </c>
    </row>
    <row r="5125" spans="1:7" x14ac:dyDescent="0.2">
      <c r="A5125" s="6">
        <v>43599</v>
      </c>
      <c r="B5125">
        <v>100.139999</v>
      </c>
      <c r="C5125">
        <v>100.870003</v>
      </c>
      <c r="D5125">
        <v>99.889999000000003</v>
      </c>
      <c r="E5125">
        <v>100.290001</v>
      </c>
      <c r="F5125">
        <v>99.353104000000002</v>
      </c>
      <c r="G5125">
        <v>6353700</v>
      </c>
    </row>
    <row r="5126" spans="1:7" x14ac:dyDescent="0.2">
      <c r="A5126" s="6">
        <v>43600</v>
      </c>
      <c r="B5126">
        <v>100.199997</v>
      </c>
      <c r="C5126">
        <v>100.360001</v>
      </c>
      <c r="D5126">
        <v>99.129997000000003</v>
      </c>
      <c r="E5126">
        <v>99.879997000000003</v>
      </c>
      <c r="F5126">
        <v>98.946929999999995</v>
      </c>
      <c r="G5126">
        <v>6740300</v>
      </c>
    </row>
    <row r="5127" spans="1:7" x14ac:dyDescent="0.2">
      <c r="A5127" s="6">
        <v>43601</v>
      </c>
      <c r="B5127">
        <v>102.83000199999999</v>
      </c>
      <c r="C5127">
        <v>103.959999</v>
      </c>
      <c r="D5127">
        <v>100.839996</v>
      </c>
      <c r="E5127">
        <v>101.30999799999999</v>
      </c>
      <c r="F5127">
        <v>100.36357099999999</v>
      </c>
      <c r="G5127">
        <v>17122000</v>
      </c>
    </row>
    <row r="5128" spans="1:7" x14ac:dyDescent="0.2">
      <c r="A5128" s="6">
        <v>43602</v>
      </c>
      <c r="B5128">
        <v>100.239998</v>
      </c>
      <c r="C5128">
        <v>101.949997</v>
      </c>
      <c r="D5128">
        <v>99.910004000000001</v>
      </c>
      <c r="E5128">
        <v>100.860001</v>
      </c>
      <c r="F5128">
        <v>99.917786000000007</v>
      </c>
      <c r="G5128">
        <v>12371300</v>
      </c>
    </row>
    <row r="5129" spans="1:7" x14ac:dyDescent="0.2">
      <c r="A5129" s="6">
        <v>43605</v>
      </c>
      <c r="B5129">
        <v>100.389999</v>
      </c>
      <c r="C5129">
        <v>101.980003</v>
      </c>
      <c r="D5129">
        <v>100.25</v>
      </c>
      <c r="E5129">
        <v>101.519997</v>
      </c>
      <c r="F5129">
        <v>100.571609</v>
      </c>
      <c r="G5129">
        <v>7194100</v>
      </c>
    </row>
    <row r="5130" spans="1:7" x14ac:dyDescent="0.2">
      <c r="A5130" s="6">
        <v>43606</v>
      </c>
      <c r="B5130">
        <v>101.510002</v>
      </c>
      <c r="C5130">
        <v>101.650002</v>
      </c>
      <c r="D5130">
        <v>100.400002</v>
      </c>
      <c r="E5130">
        <v>101.120003</v>
      </c>
      <c r="F5130">
        <v>100.17536200000001</v>
      </c>
      <c r="G5130">
        <v>6889100</v>
      </c>
    </row>
    <row r="5131" spans="1:7" x14ac:dyDescent="0.2">
      <c r="A5131" s="6">
        <v>43607</v>
      </c>
      <c r="B5131">
        <v>101.599998</v>
      </c>
      <c r="C5131">
        <v>102.43</v>
      </c>
      <c r="D5131">
        <v>101.05999799999999</v>
      </c>
      <c r="E5131">
        <v>102.230003</v>
      </c>
      <c r="F5131">
        <v>101.274986</v>
      </c>
      <c r="G5131">
        <v>7340900</v>
      </c>
    </row>
    <row r="5132" spans="1:7" x14ac:dyDescent="0.2">
      <c r="A5132" s="6">
        <v>43608</v>
      </c>
      <c r="B5132">
        <v>101.82</v>
      </c>
      <c r="C5132">
        <v>101.93</v>
      </c>
      <c r="D5132">
        <v>100.650002</v>
      </c>
      <c r="E5132">
        <v>101.860001</v>
      </c>
      <c r="F5132">
        <v>100.90844</v>
      </c>
      <c r="G5132">
        <v>6454600</v>
      </c>
    </row>
    <row r="5133" spans="1:7" x14ac:dyDescent="0.2">
      <c r="A5133" s="6">
        <v>43609</v>
      </c>
      <c r="B5133">
        <v>102.18</v>
      </c>
      <c r="C5133">
        <v>102.889999</v>
      </c>
      <c r="D5133">
        <v>102.08000199999999</v>
      </c>
      <c r="E5133">
        <v>102.66999800000001</v>
      </c>
      <c r="F5133">
        <v>101.710869</v>
      </c>
      <c r="G5133">
        <v>4483200</v>
      </c>
    </row>
    <row r="5134" spans="1:7" x14ac:dyDescent="0.2">
      <c r="A5134" s="6">
        <v>43613</v>
      </c>
      <c r="B5134">
        <v>102.55999799999999</v>
      </c>
      <c r="C5134">
        <v>103.57</v>
      </c>
      <c r="D5134">
        <v>102.400002</v>
      </c>
      <c r="E5134">
        <v>102.41999800000001</v>
      </c>
      <c r="F5134">
        <v>101.463211</v>
      </c>
      <c r="G5134">
        <v>10271700</v>
      </c>
    </row>
    <row r="5135" spans="1:7" x14ac:dyDescent="0.2">
      <c r="A5135" s="6">
        <v>43614</v>
      </c>
      <c r="B5135">
        <v>102.110001</v>
      </c>
      <c r="C5135">
        <v>102.879997</v>
      </c>
      <c r="D5135">
        <v>101.470001</v>
      </c>
      <c r="E5135">
        <v>102.120003</v>
      </c>
      <c r="F5135">
        <v>101.166016</v>
      </c>
      <c r="G5135">
        <v>6520200</v>
      </c>
    </row>
    <row r="5136" spans="1:7" x14ac:dyDescent="0.2">
      <c r="A5136" s="6">
        <v>43615</v>
      </c>
      <c r="B5136">
        <v>102.489998</v>
      </c>
      <c r="C5136">
        <v>103.489998</v>
      </c>
      <c r="D5136">
        <v>101.910004</v>
      </c>
      <c r="E5136">
        <v>102.19000200000001</v>
      </c>
      <c r="F5136">
        <v>101.235359</v>
      </c>
      <c r="G5136">
        <v>5019600</v>
      </c>
    </row>
    <row r="5137" spans="1:7" x14ac:dyDescent="0.2">
      <c r="A5137" s="6">
        <v>43616</v>
      </c>
      <c r="B5137">
        <v>101.349998</v>
      </c>
      <c r="C5137">
        <v>102.019997</v>
      </c>
      <c r="D5137">
        <v>100.599998</v>
      </c>
      <c r="E5137">
        <v>101.44000200000001</v>
      </c>
      <c r="F5137">
        <v>100.492363</v>
      </c>
      <c r="G5137">
        <v>5927500</v>
      </c>
    </row>
    <row r="5138" spans="1:7" x14ac:dyDescent="0.2">
      <c r="A5138" s="6">
        <v>43619</v>
      </c>
      <c r="B5138">
        <v>101.629997</v>
      </c>
      <c r="C5138">
        <v>102.68</v>
      </c>
      <c r="D5138">
        <v>101.400002</v>
      </c>
      <c r="E5138">
        <v>101.959999</v>
      </c>
      <c r="F5138">
        <v>101.007507</v>
      </c>
      <c r="G5138">
        <v>6614700</v>
      </c>
    </row>
    <row r="5139" spans="1:7" x14ac:dyDescent="0.2">
      <c r="A5139" s="6">
        <v>43620</v>
      </c>
      <c r="B5139">
        <v>102.610001</v>
      </c>
      <c r="C5139">
        <v>102.650002</v>
      </c>
      <c r="D5139">
        <v>101.44000200000001</v>
      </c>
      <c r="E5139">
        <v>102.55999799999999</v>
      </c>
      <c r="F5139">
        <v>101.60189800000001</v>
      </c>
      <c r="G5139">
        <v>5964900</v>
      </c>
    </row>
    <row r="5140" spans="1:7" x14ac:dyDescent="0.2">
      <c r="A5140" s="6">
        <v>43621</v>
      </c>
      <c r="B5140">
        <v>102.75</v>
      </c>
      <c r="C5140">
        <v>104.779999</v>
      </c>
      <c r="D5140">
        <v>102.599998</v>
      </c>
      <c r="E5140">
        <v>104.41999800000001</v>
      </c>
      <c r="F5140">
        <v>103.444519</v>
      </c>
      <c r="G5140">
        <v>6902900</v>
      </c>
    </row>
    <row r="5141" spans="1:7" x14ac:dyDescent="0.2">
      <c r="A5141" s="6">
        <v>43622</v>
      </c>
      <c r="B5141">
        <v>104.489998</v>
      </c>
      <c r="C5141">
        <v>105.660004</v>
      </c>
      <c r="D5141">
        <v>104.199997</v>
      </c>
      <c r="E5141">
        <v>105.110001</v>
      </c>
      <c r="F5141">
        <v>104.128075</v>
      </c>
      <c r="G5141">
        <v>8063700</v>
      </c>
    </row>
    <row r="5142" spans="1:7" x14ac:dyDescent="0.2">
      <c r="A5142" s="6">
        <v>43623</v>
      </c>
      <c r="B5142">
        <v>105.230003</v>
      </c>
      <c r="C5142">
        <v>106.360001</v>
      </c>
      <c r="D5142">
        <v>105.050003</v>
      </c>
      <c r="E5142">
        <v>106.05999799999999</v>
      </c>
      <c r="F5142">
        <v>105.069199</v>
      </c>
      <c r="G5142">
        <v>6809400</v>
      </c>
    </row>
    <row r="5143" spans="1:7" x14ac:dyDescent="0.2">
      <c r="A5143" s="6">
        <v>43626</v>
      </c>
      <c r="B5143">
        <v>106.480003</v>
      </c>
      <c r="C5143">
        <v>107.779999</v>
      </c>
      <c r="D5143">
        <v>106.370003</v>
      </c>
      <c r="E5143">
        <v>107.519997</v>
      </c>
      <c r="F5143">
        <v>106.515564</v>
      </c>
      <c r="G5143">
        <v>6325700</v>
      </c>
    </row>
    <row r="5144" spans="1:7" x14ac:dyDescent="0.2">
      <c r="A5144" s="6">
        <v>43627</v>
      </c>
      <c r="B5144">
        <v>108</v>
      </c>
      <c r="C5144">
        <v>108.970001</v>
      </c>
      <c r="D5144">
        <v>107.75</v>
      </c>
      <c r="E5144">
        <v>107.94000200000001</v>
      </c>
      <c r="F5144">
        <v>106.931648</v>
      </c>
      <c r="G5144">
        <v>6747300</v>
      </c>
    </row>
    <row r="5145" spans="1:7" x14ac:dyDescent="0.2">
      <c r="A5145" s="6">
        <v>43628</v>
      </c>
      <c r="B5145">
        <v>107.91999800000001</v>
      </c>
      <c r="C5145">
        <v>108.910004</v>
      </c>
      <c r="D5145">
        <v>107.91999800000001</v>
      </c>
      <c r="E5145">
        <v>108.82</v>
      </c>
      <c r="F5145">
        <v>107.803421</v>
      </c>
      <c r="G5145">
        <v>4634500</v>
      </c>
    </row>
    <row r="5146" spans="1:7" x14ac:dyDescent="0.2">
      <c r="A5146" s="6">
        <v>43629</v>
      </c>
      <c r="B5146">
        <v>109</v>
      </c>
      <c r="C5146">
        <v>109.58000199999999</v>
      </c>
      <c r="D5146">
        <v>108.16999800000001</v>
      </c>
      <c r="E5146">
        <v>108.650002</v>
      </c>
      <c r="F5146">
        <v>107.63500999999999</v>
      </c>
      <c r="G5146">
        <v>5485000</v>
      </c>
    </row>
    <row r="5147" spans="1:7" x14ac:dyDescent="0.2">
      <c r="A5147" s="6">
        <v>43630</v>
      </c>
      <c r="B5147">
        <v>108.779999</v>
      </c>
      <c r="C5147">
        <v>109.589996</v>
      </c>
      <c r="D5147">
        <v>108.459999</v>
      </c>
      <c r="E5147">
        <v>109.07</v>
      </c>
      <c r="F5147">
        <v>108.051086</v>
      </c>
      <c r="G5147">
        <v>4525900</v>
      </c>
    </row>
    <row r="5148" spans="1:7" x14ac:dyDescent="0.2">
      <c r="A5148" s="6">
        <v>43633</v>
      </c>
      <c r="B5148">
        <v>109.120003</v>
      </c>
      <c r="C5148">
        <v>109.550003</v>
      </c>
      <c r="D5148">
        <v>108.260002</v>
      </c>
      <c r="E5148">
        <v>109.160004</v>
      </c>
      <c r="F5148">
        <v>108.14025100000001</v>
      </c>
      <c r="G5148">
        <v>4147000</v>
      </c>
    </row>
    <row r="5149" spans="1:7" x14ac:dyDescent="0.2">
      <c r="A5149" s="6">
        <v>43634</v>
      </c>
      <c r="B5149">
        <v>109.800003</v>
      </c>
      <c r="C5149">
        <v>109.959999</v>
      </c>
      <c r="D5149">
        <v>108.910004</v>
      </c>
      <c r="E5149">
        <v>109.650002</v>
      </c>
      <c r="F5149">
        <v>108.625671</v>
      </c>
      <c r="G5149">
        <v>4911200</v>
      </c>
    </row>
    <row r="5150" spans="1:7" x14ac:dyDescent="0.2">
      <c r="A5150" s="6">
        <v>43635</v>
      </c>
      <c r="B5150">
        <v>109.800003</v>
      </c>
      <c r="C5150">
        <v>109.839996</v>
      </c>
      <c r="D5150">
        <v>108.870003</v>
      </c>
      <c r="E5150">
        <v>109.620003</v>
      </c>
      <c r="F5150">
        <v>108.595955</v>
      </c>
      <c r="G5150">
        <v>3924600</v>
      </c>
    </row>
    <row r="5151" spans="1:7" x14ac:dyDescent="0.2">
      <c r="A5151" s="6">
        <v>43636</v>
      </c>
      <c r="B5151">
        <v>109.82</v>
      </c>
      <c r="C5151">
        <v>110.489998</v>
      </c>
      <c r="D5151">
        <v>109.279999</v>
      </c>
      <c r="E5151">
        <v>110.32</v>
      </c>
      <c r="F5151">
        <v>109.289406</v>
      </c>
      <c r="G5151">
        <v>5001500</v>
      </c>
    </row>
    <row r="5152" spans="1:7" x14ac:dyDescent="0.2">
      <c r="A5152" s="6">
        <v>43637</v>
      </c>
      <c r="B5152">
        <v>110.339996</v>
      </c>
      <c r="C5152">
        <v>112.19000200000001</v>
      </c>
      <c r="D5152">
        <v>110.260002</v>
      </c>
      <c r="E5152">
        <v>111.129997</v>
      </c>
      <c r="F5152">
        <v>110.091843</v>
      </c>
      <c r="G5152">
        <v>13178600</v>
      </c>
    </row>
    <row r="5153" spans="1:7" x14ac:dyDescent="0.2">
      <c r="A5153" s="6">
        <v>43640</v>
      </c>
      <c r="B5153">
        <v>111.489998</v>
      </c>
      <c r="C5153">
        <v>112.220001</v>
      </c>
      <c r="D5153">
        <v>111.029999</v>
      </c>
      <c r="E5153">
        <v>111.239998</v>
      </c>
      <c r="F5153">
        <v>110.200806</v>
      </c>
      <c r="G5153">
        <v>6032800</v>
      </c>
    </row>
    <row r="5154" spans="1:7" x14ac:dyDescent="0.2">
      <c r="A5154" s="6">
        <v>43641</v>
      </c>
      <c r="B5154">
        <v>110.879997</v>
      </c>
      <c r="C5154">
        <v>111.43</v>
      </c>
      <c r="D5154">
        <v>110.400002</v>
      </c>
      <c r="E5154">
        <v>110.720001</v>
      </c>
      <c r="F5154">
        <v>109.685677</v>
      </c>
      <c r="G5154">
        <v>6105000</v>
      </c>
    </row>
    <row r="5155" spans="1:7" x14ac:dyDescent="0.2">
      <c r="A5155" s="6">
        <v>43642</v>
      </c>
      <c r="B5155">
        <v>110.849998</v>
      </c>
      <c r="C5155">
        <v>111.08000199999999</v>
      </c>
      <c r="D5155">
        <v>110.099998</v>
      </c>
      <c r="E5155">
        <v>110.160004</v>
      </c>
      <c r="F5155">
        <v>109.13091300000001</v>
      </c>
      <c r="G5155">
        <v>4161700</v>
      </c>
    </row>
    <row r="5156" spans="1:7" x14ac:dyDescent="0.2">
      <c r="A5156" s="6">
        <v>43643</v>
      </c>
      <c r="B5156">
        <v>110.05999799999999</v>
      </c>
      <c r="C5156">
        <v>110.510002</v>
      </c>
      <c r="D5156">
        <v>108.860001</v>
      </c>
      <c r="E5156">
        <v>110.099998</v>
      </c>
      <c r="F5156">
        <v>109.071465</v>
      </c>
      <c r="G5156">
        <v>5481300</v>
      </c>
    </row>
    <row r="5157" spans="1:7" x14ac:dyDescent="0.2">
      <c r="A5157" s="6">
        <v>43644</v>
      </c>
      <c r="B5157">
        <v>110.550003</v>
      </c>
      <c r="C5157">
        <v>111.510002</v>
      </c>
      <c r="D5157">
        <v>110.239998</v>
      </c>
      <c r="E5157">
        <v>110.489998</v>
      </c>
      <c r="F5157">
        <v>109.45781700000001</v>
      </c>
      <c r="G5157">
        <v>6506700</v>
      </c>
    </row>
    <row r="5158" spans="1:7" x14ac:dyDescent="0.2">
      <c r="A5158" s="6">
        <v>43647</v>
      </c>
      <c r="B5158">
        <v>111.300003</v>
      </c>
      <c r="C5158">
        <v>111.970001</v>
      </c>
      <c r="D5158">
        <v>110.019997</v>
      </c>
      <c r="E5158">
        <v>110.620003</v>
      </c>
      <c r="F5158">
        <v>109.586609</v>
      </c>
      <c r="G5158">
        <v>5514700</v>
      </c>
    </row>
    <row r="5159" spans="1:7" x14ac:dyDescent="0.2">
      <c r="A5159" s="6">
        <v>43648</v>
      </c>
      <c r="B5159">
        <v>110.83000199999999</v>
      </c>
      <c r="C5159">
        <v>111.610001</v>
      </c>
      <c r="D5159">
        <v>110.339996</v>
      </c>
      <c r="E5159">
        <v>111.599998</v>
      </c>
      <c r="F5159">
        <v>110.55744900000001</v>
      </c>
      <c r="G5159">
        <v>4062900</v>
      </c>
    </row>
    <row r="5160" spans="1:7" x14ac:dyDescent="0.2">
      <c r="A5160" s="6">
        <v>43649</v>
      </c>
      <c r="B5160">
        <v>111.18</v>
      </c>
      <c r="C5160">
        <v>112.400002</v>
      </c>
      <c r="D5160">
        <v>111</v>
      </c>
      <c r="E5160">
        <v>112.32</v>
      </c>
      <c r="F5160">
        <v>111.27072099999999</v>
      </c>
      <c r="G5160">
        <v>3207300</v>
      </c>
    </row>
    <row r="5161" spans="1:7" x14ac:dyDescent="0.2">
      <c r="A5161" s="6">
        <v>43651</v>
      </c>
      <c r="B5161">
        <v>112</v>
      </c>
      <c r="C5161">
        <v>112.239998</v>
      </c>
      <c r="D5161">
        <v>111.209999</v>
      </c>
      <c r="E5161">
        <v>111.980003</v>
      </c>
      <c r="F5161">
        <v>110.933899</v>
      </c>
      <c r="G5161">
        <v>3579400</v>
      </c>
    </row>
    <row r="5162" spans="1:7" x14ac:dyDescent="0.2">
      <c r="A5162" s="6">
        <v>43654</v>
      </c>
      <c r="B5162">
        <v>111.91999800000001</v>
      </c>
      <c r="C5162">
        <v>112.93</v>
      </c>
      <c r="D5162">
        <v>111.699997</v>
      </c>
      <c r="E5162">
        <v>112.720001</v>
      </c>
      <c r="F5162">
        <v>111.666985</v>
      </c>
      <c r="G5162">
        <v>4715700</v>
      </c>
    </row>
    <row r="5163" spans="1:7" x14ac:dyDescent="0.2">
      <c r="A5163" s="6">
        <v>43655</v>
      </c>
      <c r="B5163">
        <v>112.889999</v>
      </c>
      <c r="C5163">
        <v>113.379997</v>
      </c>
      <c r="D5163">
        <v>112.599998</v>
      </c>
      <c r="E5163">
        <v>112.879997</v>
      </c>
      <c r="F5163">
        <v>111.82549299999999</v>
      </c>
      <c r="G5163">
        <v>5423400</v>
      </c>
    </row>
    <row r="5164" spans="1:7" x14ac:dyDescent="0.2">
      <c r="A5164" s="6">
        <v>43656</v>
      </c>
      <c r="B5164">
        <v>113.120003</v>
      </c>
      <c r="C5164">
        <v>113.610001</v>
      </c>
      <c r="D5164">
        <v>112.389999</v>
      </c>
      <c r="E5164">
        <v>112.980003</v>
      </c>
      <c r="F5164">
        <v>111.924561</v>
      </c>
      <c r="G5164">
        <v>4579000</v>
      </c>
    </row>
    <row r="5165" spans="1:7" x14ac:dyDescent="0.2">
      <c r="A5165" s="6">
        <v>43657</v>
      </c>
      <c r="B5165">
        <v>113.339996</v>
      </c>
      <c r="C5165">
        <v>113.94000200000001</v>
      </c>
      <c r="D5165">
        <v>113.019997</v>
      </c>
      <c r="E5165">
        <v>113.91999800000001</v>
      </c>
      <c r="F5165">
        <v>112.855774</v>
      </c>
      <c r="G5165">
        <v>3896600</v>
      </c>
    </row>
    <row r="5166" spans="1:7" x14ac:dyDescent="0.2">
      <c r="A5166" s="6">
        <v>43658</v>
      </c>
      <c r="B5166">
        <v>114.089996</v>
      </c>
      <c r="C5166">
        <v>114.769997</v>
      </c>
      <c r="D5166">
        <v>113.620003</v>
      </c>
      <c r="E5166">
        <v>114.599998</v>
      </c>
      <c r="F5166">
        <v>113.529427</v>
      </c>
      <c r="G5166">
        <v>3743300</v>
      </c>
    </row>
    <row r="5167" spans="1:7" x14ac:dyDescent="0.2">
      <c r="A5167" s="6">
        <v>43661</v>
      </c>
      <c r="B5167">
        <v>114.66999800000001</v>
      </c>
      <c r="C5167">
        <v>115.08000199999999</v>
      </c>
      <c r="D5167">
        <v>114.449997</v>
      </c>
      <c r="E5167">
        <v>114.980003</v>
      </c>
      <c r="F5167">
        <v>113.90587600000001</v>
      </c>
      <c r="G5167">
        <v>3346000</v>
      </c>
    </row>
    <row r="5168" spans="1:7" x14ac:dyDescent="0.2">
      <c r="A5168" s="6">
        <v>43662</v>
      </c>
      <c r="B5168">
        <v>115.33000199999999</v>
      </c>
      <c r="C5168">
        <v>115.489998</v>
      </c>
      <c r="D5168">
        <v>114.040001</v>
      </c>
      <c r="E5168">
        <v>114.760002</v>
      </c>
      <c r="F5168">
        <v>113.687935</v>
      </c>
      <c r="G5168">
        <v>3488200</v>
      </c>
    </row>
    <row r="5169" spans="1:7" x14ac:dyDescent="0.2">
      <c r="A5169" s="6">
        <v>43663</v>
      </c>
      <c r="B5169">
        <v>114.80999799999999</v>
      </c>
      <c r="C5169">
        <v>115.16999800000001</v>
      </c>
      <c r="D5169">
        <v>114.199997</v>
      </c>
      <c r="E5169">
        <v>114.599998</v>
      </c>
      <c r="F5169">
        <v>113.529427</v>
      </c>
      <c r="G5169">
        <v>2688500</v>
      </c>
    </row>
    <row r="5170" spans="1:7" x14ac:dyDescent="0.2">
      <c r="A5170" s="6">
        <v>43664</v>
      </c>
      <c r="B5170">
        <v>114.349998</v>
      </c>
      <c r="C5170">
        <v>114.779999</v>
      </c>
      <c r="D5170">
        <v>113.739998</v>
      </c>
      <c r="E5170">
        <v>114.720001</v>
      </c>
      <c r="F5170">
        <v>113.648308</v>
      </c>
      <c r="G5170">
        <v>3224800</v>
      </c>
    </row>
    <row r="5171" spans="1:7" x14ac:dyDescent="0.2">
      <c r="A5171" s="6">
        <v>43665</v>
      </c>
      <c r="B5171">
        <v>115</v>
      </c>
      <c r="C5171">
        <v>115.30999799999999</v>
      </c>
      <c r="D5171">
        <v>113.860001</v>
      </c>
      <c r="E5171">
        <v>113.900002</v>
      </c>
      <c r="F5171">
        <v>112.83596799999999</v>
      </c>
      <c r="G5171">
        <v>3796300</v>
      </c>
    </row>
    <row r="5172" spans="1:7" x14ac:dyDescent="0.2">
      <c r="A5172" s="6">
        <v>43668</v>
      </c>
      <c r="B5172">
        <v>114.099998</v>
      </c>
      <c r="C5172">
        <v>114.339996</v>
      </c>
      <c r="D5172">
        <v>112.32</v>
      </c>
      <c r="E5172">
        <v>112.82</v>
      </c>
      <c r="F5172">
        <v>111.766052</v>
      </c>
      <c r="G5172">
        <v>4516900</v>
      </c>
    </row>
    <row r="5173" spans="1:7" x14ac:dyDescent="0.2">
      <c r="A5173" s="6">
        <v>43669</v>
      </c>
      <c r="B5173">
        <v>113.120003</v>
      </c>
      <c r="C5173">
        <v>113.199997</v>
      </c>
      <c r="D5173">
        <v>111.57</v>
      </c>
      <c r="E5173">
        <v>112.089996</v>
      </c>
      <c r="F5173">
        <v>111.04286999999999</v>
      </c>
      <c r="G5173">
        <v>5754200</v>
      </c>
    </row>
    <row r="5174" spans="1:7" x14ac:dyDescent="0.2">
      <c r="A5174" s="6">
        <v>43670</v>
      </c>
      <c r="B5174">
        <v>112.029999</v>
      </c>
      <c r="C5174">
        <v>112.790001</v>
      </c>
      <c r="D5174">
        <v>111.57</v>
      </c>
      <c r="E5174">
        <v>112</v>
      </c>
      <c r="F5174">
        <v>110.95372</v>
      </c>
      <c r="G5174">
        <v>4177300</v>
      </c>
    </row>
    <row r="5175" spans="1:7" x14ac:dyDescent="0.2">
      <c r="A5175" s="6">
        <v>43671</v>
      </c>
      <c r="B5175">
        <v>112.18</v>
      </c>
      <c r="C5175">
        <v>112.389999</v>
      </c>
      <c r="D5175">
        <v>111.660004</v>
      </c>
      <c r="E5175">
        <v>112.220001</v>
      </c>
      <c r="F5175">
        <v>111.171661</v>
      </c>
      <c r="G5175">
        <v>3851500</v>
      </c>
    </row>
    <row r="5176" spans="1:7" x14ac:dyDescent="0.2">
      <c r="A5176" s="6">
        <v>43672</v>
      </c>
      <c r="B5176">
        <v>112.120003</v>
      </c>
      <c r="C5176">
        <v>113.339996</v>
      </c>
      <c r="D5176">
        <v>111.82</v>
      </c>
      <c r="E5176">
        <v>113.019997</v>
      </c>
      <c r="F5176">
        <v>111.96418799999999</v>
      </c>
      <c r="G5176">
        <v>4729000</v>
      </c>
    </row>
    <row r="5177" spans="1:7" x14ac:dyDescent="0.2">
      <c r="A5177" s="6">
        <v>43675</v>
      </c>
      <c r="B5177">
        <v>112.839996</v>
      </c>
      <c r="C5177">
        <v>112.980003</v>
      </c>
      <c r="D5177">
        <v>111.760002</v>
      </c>
      <c r="E5177">
        <v>112.269997</v>
      </c>
      <c r="F5177">
        <v>111.221191</v>
      </c>
      <c r="G5177">
        <v>3746600</v>
      </c>
    </row>
    <row r="5178" spans="1:7" x14ac:dyDescent="0.2">
      <c r="A5178" s="6">
        <v>43676</v>
      </c>
      <c r="B5178">
        <v>112.05999799999999</v>
      </c>
      <c r="C5178">
        <v>112.400002</v>
      </c>
      <c r="D5178">
        <v>111.66999800000001</v>
      </c>
      <c r="E5178">
        <v>112.05999799999999</v>
      </c>
      <c r="F5178">
        <v>111.013153</v>
      </c>
      <c r="G5178">
        <v>3035200</v>
      </c>
    </row>
    <row r="5179" spans="1:7" x14ac:dyDescent="0.2">
      <c r="A5179" s="6">
        <v>43677</v>
      </c>
      <c r="B5179">
        <v>111.910004</v>
      </c>
      <c r="C5179">
        <v>112.339996</v>
      </c>
      <c r="D5179">
        <v>109.629997</v>
      </c>
      <c r="E5179">
        <v>110.379997</v>
      </c>
      <c r="F5179">
        <v>109.34884599999999</v>
      </c>
      <c r="G5179">
        <v>6211300</v>
      </c>
    </row>
    <row r="5180" spans="1:7" x14ac:dyDescent="0.2">
      <c r="A5180" s="6">
        <v>43678</v>
      </c>
      <c r="B5180">
        <v>110.32</v>
      </c>
      <c r="C5180">
        <v>112.16999800000001</v>
      </c>
      <c r="D5180">
        <v>109.32</v>
      </c>
      <c r="E5180">
        <v>109.379997</v>
      </c>
      <c r="F5180">
        <v>108.35818500000001</v>
      </c>
      <c r="G5180">
        <v>7455000</v>
      </c>
    </row>
    <row r="5181" spans="1:7" x14ac:dyDescent="0.2">
      <c r="A5181" s="6">
        <v>43679</v>
      </c>
      <c r="B5181">
        <v>109.739998</v>
      </c>
      <c r="C5181">
        <v>110.139999</v>
      </c>
      <c r="D5181">
        <v>108.150002</v>
      </c>
      <c r="E5181">
        <v>109.400002</v>
      </c>
      <c r="F5181">
        <v>108.37799800000001</v>
      </c>
      <c r="G5181">
        <v>5656700</v>
      </c>
    </row>
    <row r="5182" spans="1:7" x14ac:dyDescent="0.2">
      <c r="A5182" s="6">
        <v>43682</v>
      </c>
      <c r="B5182">
        <v>108</v>
      </c>
      <c r="C5182">
        <v>108</v>
      </c>
      <c r="D5182">
        <v>105.589996</v>
      </c>
      <c r="E5182">
        <v>105.82</v>
      </c>
      <c r="F5182">
        <v>104.831451</v>
      </c>
      <c r="G5182">
        <v>7570000</v>
      </c>
    </row>
    <row r="5183" spans="1:7" x14ac:dyDescent="0.2">
      <c r="A5183" s="6">
        <v>43683</v>
      </c>
      <c r="B5183">
        <v>106.19000200000001</v>
      </c>
      <c r="C5183">
        <v>107.839996</v>
      </c>
      <c r="D5183">
        <v>105.589996</v>
      </c>
      <c r="E5183">
        <v>107.269997</v>
      </c>
      <c r="F5183">
        <v>106.267899</v>
      </c>
      <c r="G5183">
        <v>7016400</v>
      </c>
    </row>
    <row r="5184" spans="1:7" x14ac:dyDescent="0.2">
      <c r="A5184" s="6">
        <v>43684</v>
      </c>
      <c r="B5184">
        <v>107.019997</v>
      </c>
      <c r="C5184">
        <v>108.639999</v>
      </c>
      <c r="D5184">
        <v>105.91999800000001</v>
      </c>
      <c r="E5184">
        <v>108.199997</v>
      </c>
      <c r="F5184">
        <v>107.18920900000001</v>
      </c>
      <c r="G5184">
        <v>7278500</v>
      </c>
    </row>
    <row r="5185" spans="1:7" x14ac:dyDescent="0.2">
      <c r="A5185" s="6">
        <v>43685</v>
      </c>
      <c r="B5185">
        <v>108.010002</v>
      </c>
      <c r="C5185">
        <v>108.839996</v>
      </c>
      <c r="D5185">
        <v>107.769997</v>
      </c>
      <c r="E5185">
        <v>108.519997</v>
      </c>
      <c r="F5185">
        <v>108.035408</v>
      </c>
      <c r="G5185">
        <v>4374400</v>
      </c>
    </row>
    <row r="5186" spans="1:7" x14ac:dyDescent="0.2">
      <c r="A5186" s="6">
        <v>43686</v>
      </c>
      <c r="B5186">
        <v>108.05999799999999</v>
      </c>
      <c r="C5186">
        <v>108.459999</v>
      </c>
      <c r="D5186">
        <v>106.709999</v>
      </c>
      <c r="E5186">
        <v>107.279999</v>
      </c>
      <c r="F5186">
        <v>106.800949</v>
      </c>
      <c r="G5186">
        <v>4193500</v>
      </c>
    </row>
    <row r="5187" spans="1:7" x14ac:dyDescent="0.2">
      <c r="A5187" s="6">
        <v>43689</v>
      </c>
      <c r="B5187">
        <v>106.720001</v>
      </c>
      <c r="C5187">
        <v>106.839996</v>
      </c>
      <c r="D5187">
        <v>104.839996</v>
      </c>
      <c r="E5187">
        <v>105.220001</v>
      </c>
      <c r="F5187">
        <v>104.750153</v>
      </c>
      <c r="G5187">
        <v>5305000</v>
      </c>
    </row>
    <row r="5188" spans="1:7" x14ac:dyDescent="0.2">
      <c r="A5188" s="6">
        <v>43690</v>
      </c>
      <c r="B5188">
        <v>105.25</v>
      </c>
      <c r="C5188">
        <v>108.110001</v>
      </c>
      <c r="D5188">
        <v>104.849998</v>
      </c>
      <c r="E5188">
        <v>107.410004</v>
      </c>
      <c r="F5188">
        <v>106.930374</v>
      </c>
      <c r="G5188">
        <v>6675300</v>
      </c>
    </row>
    <row r="5189" spans="1:7" x14ac:dyDescent="0.2">
      <c r="A5189" s="6">
        <v>43691</v>
      </c>
      <c r="B5189">
        <v>105.480003</v>
      </c>
      <c r="C5189">
        <v>108.05999799999999</v>
      </c>
      <c r="D5189">
        <v>105.139999</v>
      </c>
      <c r="E5189">
        <v>106.199997</v>
      </c>
      <c r="F5189">
        <v>105.725769</v>
      </c>
      <c r="G5189">
        <v>9312800</v>
      </c>
    </row>
    <row r="5190" spans="1:7" x14ac:dyDescent="0.2">
      <c r="A5190" s="6">
        <v>43692</v>
      </c>
      <c r="B5190">
        <v>112.529999</v>
      </c>
      <c r="C5190">
        <v>113.639999</v>
      </c>
      <c r="D5190">
        <v>110.160004</v>
      </c>
      <c r="E5190">
        <v>112.69000200000001</v>
      </c>
      <c r="F5190">
        <v>112.186798</v>
      </c>
      <c r="G5190">
        <v>19812900</v>
      </c>
    </row>
    <row r="5191" spans="1:7" x14ac:dyDescent="0.2">
      <c r="A5191" s="6">
        <v>43693</v>
      </c>
      <c r="B5191">
        <v>114.08000199999999</v>
      </c>
      <c r="C5191">
        <v>114.93</v>
      </c>
      <c r="D5191">
        <v>112.05999799999999</v>
      </c>
      <c r="E5191">
        <v>112.989998</v>
      </c>
      <c r="F5191">
        <v>112.485451</v>
      </c>
      <c r="G5191">
        <v>10965200</v>
      </c>
    </row>
    <row r="5192" spans="1:7" x14ac:dyDescent="0.2">
      <c r="A5192" s="6">
        <v>43696</v>
      </c>
      <c r="B5192">
        <v>114.349998</v>
      </c>
      <c r="C5192">
        <v>114.779999</v>
      </c>
      <c r="D5192">
        <v>113.599998</v>
      </c>
      <c r="E5192">
        <v>113.80999799999999</v>
      </c>
      <c r="F5192">
        <v>113.301788</v>
      </c>
      <c r="G5192">
        <v>7178100</v>
      </c>
    </row>
    <row r="5193" spans="1:7" x14ac:dyDescent="0.2">
      <c r="A5193" s="6">
        <v>43697</v>
      </c>
      <c r="B5193">
        <v>113.860001</v>
      </c>
      <c r="C5193">
        <v>114.040001</v>
      </c>
      <c r="D5193">
        <v>112.010002</v>
      </c>
      <c r="E5193">
        <v>112.050003</v>
      </c>
      <c r="F5193">
        <v>111.54965199999999</v>
      </c>
      <c r="G5193">
        <v>6112300</v>
      </c>
    </row>
    <row r="5194" spans="1:7" x14ac:dyDescent="0.2">
      <c r="A5194" s="6">
        <v>43698</v>
      </c>
      <c r="B5194">
        <v>113.980003</v>
      </c>
      <c r="C5194">
        <v>114.07</v>
      </c>
      <c r="D5194">
        <v>111.879997</v>
      </c>
      <c r="E5194">
        <v>112.019997</v>
      </c>
      <c r="F5194">
        <v>111.519783</v>
      </c>
      <c r="G5194">
        <v>8156400</v>
      </c>
    </row>
    <row r="5195" spans="1:7" x14ac:dyDescent="0.2">
      <c r="A5195" s="6">
        <v>43699</v>
      </c>
      <c r="B5195">
        <v>112.199997</v>
      </c>
      <c r="C5195">
        <v>112.790001</v>
      </c>
      <c r="D5195">
        <v>111.349998</v>
      </c>
      <c r="E5195">
        <v>111.910004</v>
      </c>
      <c r="F5195">
        <v>111.41027800000001</v>
      </c>
      <c r="G5195">
        <v>5995400</v>
      </c>
    </row>
    <row r="5196" spans="1:7" x14ac:dyDescent="0.2">
      <c r="A5196" s="6">
        <v>43700</v>
      </c>
      <c r="B5196">
        <v>111.620003</v>
      </c>
      <c r="C5196">
        <v>111.910004</v>
      </c>
      <c r="D5196">
        <v>110.129997</v>
      </c>
      <c r="E5196">
        <v>110.83000199999999</v>
      </c>
      <c r="F5196">
        <v>110.335098</v>
      </c>
      <c r="G5196">
        <v>6236700</v>
      </c>
    </row>
    <row r="5197" spans="1:7" x14ac:dyDescent="0.2">
      <c r="A5197" s="6">
        <v>43703</v>
      </c>
      <c r="B5197">
        <v>111.55999799999999</v>
      </c>
      <c r="C5197">
        <v>112.269997</v>
      </c>
      <c r="D5197">
        <v>111.220001</v>
      </c>
      <c r="E5197">
        <v>111.989998</v>
      </c>
      <c r="F5197">
        <v>111.489914</v>
      </c>
      <c r="G5197">
        <v>5935700</v>
      </c>
    </row>
    <row r="5198" spans="1:7" x14ac:dyDescent="0.2">
      <c r="A5198" s="6">
        <v>43704</v>
      </c>
      <c r="B5198">
        <v>112.41999800000001</v>
      </c>
      <c r="C5198">
        <v>112.80999799999999</v>
      </c>
      <c r="D5198">
        <v>111.510002</v>
      </c>
      <c r="E5198">
        <v>112.41999800000001</v>
      </c>
      <c r="F5198">
        <v>111.91799899999999</v>
      </c>
      <c r="G5198">
        <v>5733700</v>
      </c>
    </row>
    <row r="5199" spans="1:7" x14ac:dyDescent="0.2">
      <c r="A5199" s="6">
        <v>43705</v>
      </c>
      <c r="B5199">
        <v>112.279999</v>
      </c>
      <c r="C5199">
        <v>113.08000199999999</v>
      </c>
      <c r="D5199">
        <v>111.68</v>
      </c>
      <c r="E5199">
        <v>112.720001</v>
      </c>
      <c r="F5199">
        <v>112.21666</v>
      </c>
      <c r="G5199">
        <v>5371000</v>
      </c>
    </row>
    <row r="5200" spans="1:7" x14ac:dyDescent="0.2">
      <c r="A5200" s="6">
        <v>43706</v>
      </c>
      <c r="B5200">
        <v>114.199997</v>
      </c>
      <c r="C5200">
        <v>114.589996</v>
      </c>
      <c r="D5200">
        <v>113.30999799999999</v>
      </c>
      <c r="E5200">
        <v>114.08000199999999</v>
      </c>
      <c r="F5200">
        <v>113.570587</v>
      </c>
      <c r="G5200">
        <v>5270500</v>
      </c>
    </row>
    <row r="5201" spans="1:7" x14ac:dyDescent="0.2">
      <c r="A5201" s="6">
        <v>43707</v>
      </c>
      <c r="B5201">
        <v>115</v>
      </c>
      <c r="C5201">
        <v>115.379997</v>
      </c>
      <c r="D5201">
        <v>113.900002</v>
      </c>
      <c r="E5201">
        <v>114.260002</v>
      </c>
      <c r="F5201">
        <v>113.749786</v>
      </c>
      <c r="G5201">
        <v>5705300</v>
      </c>
    </row>
    <row r="5202" spans="1:7" x14ac:dyDescent="0.2">
      <c r="A5202" s="6">
        <v>43711</v>
      </c>
      <c r="B5202">
        <v>113.68</v>
      </c>
      <c r="C5202">
        <v>115.30999799999999</v>
      </c>
      <c r="D5202">
        <v>113.489998</v>
      </c>
      <c r="E5202">
        <v>114.639999</v>
      </c>
      <c r="F5202">
        <v>114.12808200000001</v>
      </c>
      <c r="G5202">
        <v>5942700</v>
      </c>
    </row>
    <row r="5203" spans="1:7" x14ac:dyDescent="0.2">
      <c r="A5203" s="6">
        <v>43712</v>
      </c>
      <c r="B5203">
        <v>115.69000200000001</v>
      </c>
      <c r="C5203">
        <v>115.959999</v>
      </c>
      <c r="D5203">
        <v>114.82</v>
      </c>
      <c r="E5203">
        <v>115.910004</v>
      </c>
      <c r="F5203">
        <v>115.39241800000001</v>
      </c>
      <c r="G5203">
        <v>5782900</v>
      </c>
    </row>
    <row r="5204" spans="1:7" x14ac:dyDescent="0.2">
      <c r="A5204" s="6">
        <v>43713</v>
      </c>
      <c r="B5204">
        <v>117.66999800000001</v>
      </c>
      <c r="C5204">
        <v>117.959999</v>
      </c>
      <c r="D5204">
        <v>115.269997</v>
      </c>
      <c r="E5204">
        <v>115.44000200000001</v>
      </c>
      <c r="F5204">
        <v>114.924515</v>
      </c>
      <c r="G5204">
        <v>5826400</v>
      </c>
    </row>
    <row r="5205" spans="1:7" x14ac:dyDescent="0.2">
      <c r="A5205" s="6">
        <v>43714</v>
      </c>
      <c r="B5205">
        <v>115.44000200000001</v>
      </c>
      <c r="C5205">
        <v>115.75</v>
      </c>
      <c r="D5205">
        <v>114.620003</v>
      </c>
      <c r="E5205">
        <v>114.730003</v>
      </c>
      <c r="F5205">
        <v>114.21769</v>
      </c>
      <c r="G5205">
        <v>4346400</v>
      </c>
    </row>
    <row r="5206" spans="1:7" x14ac:dyDescent="0.2">
      <c r="A5206" s="6">
        <v>43717</v>
      </c>
      <c r="B5206">
        <v>114.5</v>
      </c>
      <c r="C5206">
        <v>116.610001</v>
      </c>
      <c r="D5206">
        <v>114.400002</v>
      </c>
      <c r="E5206">
        <v>116.33000199999999</v>
      </c>
      <c r="F5206">
        <v>115.81053900000001</v>
      </c>
      <c r="G5206">
        <v>5973700</v>
      </c>
    </row>
    <row r="5207" spans="1:7" x14ac:dyDescent="0.2">
      <c r="A5207" s="6">
        <v>43718</v>
      </c>
      <c r="B5207">
        <v>115.989998</v>
      </c>
      <c r="C5207">
        <v>116.959999</v>
      </c>
      <c r="D5207">
        <v>115.480003</v>
      </c>
      <c r="E5207">
        <v>116.050003</v>
      </c>
      <c r="F5207">
        <v>115.531792</v>
      </c>
      <c r="G5207">
        <v>4857400</v>
      </c>
    </row>
    <row r="5208" spans="1:7" x14ac:dyDescent="0.2">
      <c r="A5208" s="6">
        <v>43719</v>
      </c>
      <c r="B5208">
        <v>116</v>
      </c>
      <c r="C5208">
        <v>116.699997</v>
      </c>
      <c r="D5208">
        <v>115.220001</v>
      </c>
      <c r="E5208">
        <v>116.019997</v>
      </c>
      <c r="F5208">
        <v>115.50192300000001</v>
      </c>
      <c r="G5208">
        <v>5284100</v>
      </c>
    </row>
    <row r="5209" spans="1:7" x14ac:dyDescent="0.2">
      <c r="A5209" s="6">
        <v>43720</v>
      </c>
      <c r="B5209">
        <v>116.650002</v>
      </c>
      <c r="C5209">
        <v>117.07</v>
      </c>
      <c r="D5209">
        <v>115.900002</v>
      </c>
      <c r="E5209">
        <v>116.91999800000001</v>
      </c>
      <c r="F5209">
        <v>116.397903</v>
      </c>
      <c r="G5209">
        <v>4474300</v>
      </c>
    </row>
    <row r="5210" spans="1:7" x14ac:dyDescent="0.2">
      <c r="A5210" s="6">
        <v>43721</v>
      </c>
      <c r="B5210">
        <v>117.160004</v>
      </c>
      <c r="C5210">
        <v>118.19000200000001</v>
      </c>
      <c r="D5210">
        <v>116.949997</v>
      </c>
      <c r="E5210">
        <v>117.43</v>
      </c>
      <c r="F5210">
        <v>116.905632</v>
      </c>
      <c r="G5210">
        <v>5638600</v>
      </c>
    </row>
    <row r="5211" spans="1:7" x14ac:dyDescent="0.2">
      <c r="A5211" s="6">
        <v>43724</v>
      </c>
      <c r="B5211">
        <v>116.540001</v>
      </c>
      <c r="C5211">
        <v>117.16999800000001</v>
      </c>
      <c r="D5211">
        <v>115.379997</v>
      </c>
      <c r="E5211">
        <v>115.57</v>
      </c>
      <c r="F5211">
        <v>115.053932</v>
      </c>
      <c r="G5211">
        <v>6090300</v>
      </c>
    </row>
    <row r="5212" spans="1:7" x14ac:dyDescent="0.2">
      <c r="A5212" s="6">
        <v>43725</v>
      </c>
      <c r="B5212">
        <v>115.32</v>
      </c>
      <c r="C5212">
        <v>116.69000200000001</v>
      </c>
      <c r="D5212">
        <v>115.25</v>
      </c>
      <c r="E5212">
        <v>116.510002</v>
      </c>
      <c r="F5212">
        <v>115.989738</v>
      </c>
      <c r="G5212">
        <v>4604500</v>
      </c>
    </row>
    <row r="5213" spans="1:7" x14ac:dyDescent="0.2">
      <c r="A5213" s="6">
        <v>43726</v>
      </c>
      <c r="B5213">
        <v>116.910004</v>
      </c>
      <c r="C5213">
        <v>117.230003</v>
      </c>
      <c r="D5213">
        <v>116.18</v>
      </c>
      <c r="E5213">
        <v>117.160004</v>
      </c>
      <c r="F5213">
        <v>116.636841</v>
      </c>
      <c r="G5213">
        <v>3956000</v>
      </c>
    </row>
    <row r="5214" spans="1:7" x14ac:dyDescent="0.2">
      <c r="A5214" s="6">
        <v>43727</v>
      </c>
      <c r="B5214">
        <v>117.400002</v>
      </c>
      <c r="C5214">
        <v>117.80999799999999</v>
      </c>
      <c r="D5214">
        <v>116.769997</v>
      </c>
      <c r="E5214">
        <v>117.110001</v>
      </c>
      <c r="F5214">
        <v>116.587059</v>
      </c>
      <c r="G5214">
        <v>3380600</v>
      </c>
    </row>
    <row r="5215" spans="1:7" x14ac:dyDescent="0.2">
      <c r="A5215" s="6">
        <v>43728</v>
      </c>
      <c r="B5215">
        <v>117.349998</v>
      </c>
      <c r="C5215">
        <v>117.639999</v>
      </c>
      <c r="D5215">
        <v>116.800003</v>
      </c>
      <c r="E5215">
        <v>116.980003</v>
      </c>
      <c r="F5215">
        <v>116.45764200000001</v>
      </c>
      <c r="G5215">
        <v>11332400</v>
      </c>
    </row>
    <row r="5216" spans="1:7" x14ac:dyDescent="0.2">
      <c r="A5216" s="6">
        <v>43731</v>
      </c>
      <c r="B5216">
        <v>116.610001</v>
      </c>
      <c r="C5216">
        <v>118.410004</v>
      </c>
      <c r="D5216">
        <v>116.55999799999999</v>
      </c>
      <c r="E5216">
        <v>117.620003</v>
      </c>
      <c r="F5216">
        <v>117.09478</v>
      </c>
      <c r="G5216">
        <v>5162500</v>
      </c>
    </row>
    <row r="5217" spans="1:7" x14ac:dyDescent="0.2">
      <c r="A5217" s="6">
        <v>43732</v>
      </c>
      <c r="B5217">
        <v>118.25</v>
      </c>
      <c r="C5217">
        <v>119.860001</v>
      </c>
      <c r="D5217">
        <v>118.010002</v>
      </c>
      <c r="E5217">
        <v>118.400002</v>
      </c>
      <c r="F5217">
        <v>117.87130000000001</v>
      </c>
      <c r="G5217">
        <v>7273100</v>
      </c>
    </row>
    <row r="5218" spans="1:7" x14ac:dyDescent="0.2">
      <c r="A5218" s="6">
        <v>43733</v>
      </c>
      <c r="B5218">
        <v>118.470001</v>
      </c>
      <c r="C5218">
        <v>118.720001</v>
      </c>
      <c r="D5218">
        <v>117.80999799999999</v>
      </c>
      <c r="E5218">
        <v>118.470001</v>
      </c>
      <c r="F5218">
        <v>117.94098700000001</v>
      </c>
      <c r="G5218">
        <v>4613600</v>
      </c>
    </row>
    <row r="5219" spans="1:7" x14ac:dyDescent="0.2">
      <c r="A5219" s="6">
        <v>43734</v>
      </c>
      <c r="B5219">
        <v>118.800003</v>
      </c>
      <c r="C5219">
        <v>119.550003</v>
      </c>
      <c r="D5219">
        <v>118.19000200000001</v>
      </c>
      <c r="E5219">
        <v>118.300003</v>
      </c>
      <c r="F5219">
        <v>117.771744</v>
      </c>
      <c r="G5219">
        <v>3986900</v>
      </c>
    </row>
    <row r="5220" spans="1:7" x14ac:dyDescent="0.2">
      <c r="A5220" s="6">
        <v>43735</v>
      </c>
      <c r="B5220">
        <v>119.209999</v>
      </c>
      <c r="C5220">
        <v>119.230003</v>
      </c>
      <c r="D5220">
        <v>117.75</v>
      </c>
      <c r="E5220">
        <v>118.449997</v>
      </c>
      <c r="F5220">
        <v>117.921074</v>
      </c>
      <c r="G5220">
        <v>3434700</v>
      </c>
    </row>
    <row r="5221" spans="1:7" x14ac:dyDescent="0.2">
      <c r="A5221" s="6">
        <v>43738</v>
      </c>
      <c r="B5221">
        <v>118.66999800000001</v>
      </c>
      <c r="C5221">
        <v>119.44000200000001</v>
      </c>
      <c r="D5221">
        <v>118.55999799999999</v>
      </c>
      <c r="E5221">
        <v>118.68</v>
      </c>
      <c r="F5221">
        <v>118.150047</v>
      </c>
      <c r="G5221">
        <v>3401400</v>
      </c>
    </row>
    <row r="5222" spans="1:7" x14ac:dyDescent="0.2">
      <c r="A5222" s="6">
        <v>43739</v>
      </c>
      <c r="B5222">
        <v>118.849998</v>
      </c>
      <c r="C5222">
        <v>119.110001</v>
      </c>
      <c r="D5222">
        <v>117.720001</v>
      </c>
      <c r="E5222">
        <v>117.849998</v>
      </c>
      <c r="F5222">
        <v>117.323753</v>
      </c>
      <c r="G5222">
        <v>3729300</v>
      </c>
    </row>
    <row r="5223" spans="1:7" x14ac:dyDescent="0.2">
      <c r="A5223" s="6">
        <v>43740</v>
      </c>
      <c r="B5223">
        <v>117.400002</v>
      </c>
      <c r="C5223">
        <v>117.550003</v>
      </c>
      <c r="D5223">
        <v>115.610001</v>
      </c>
      <c r="E5223">
        <v>116.120003</v>
      </c>
      <c r="F5223">
        <v>115.601479</v>
      </c>
      <c r="G5223">
        <v>5944500</v>
      </c>
    </row>
    <row r="5224" spans="1:7" x14ac:dyDescent="0.2">
      <c r="A5224" s="6">
        <v>43741</v>
      </c>
      <c r="B5224">
        <v>115.879997</v>
      </c>
      <c r="C5224">
        <v>116.800003</v>
      </c>
      <c r="D5224">
        <v>114.58000199999999</v>
      </c>
      <c r="E5224">
        <v>116.30999799999999</v>
      </c>
      <c r="F5224">
        <v>115.790627</v>
      </c>
      <c r="G5224">
        <v>5206500</v>
      </c>
    </row>
    <row r="5225" spans="1:7" x14ac:dyDescent="0.2">
      <c r="A5225" s="6">
        <v>43742</v>
      </c>
      <c r="B5225">
        <v>116.400002</v>
      </c>
      <c r="C5225">
        <v>118.300003</v>
      </c>
      <c r="D5225">
        <v>116.19000200000001</v>
      </c>
      <c r="E5225">
        <v>118.160004</v>
      </c>
      <c r="F5225">
        <v>117.63236999999999</v>
      </c>
      <c r="G5225">
        <v>4627000</v>
      </c>
    </row>
    <row r="5226" spans="1:7" x14ac:dyDescent="0.2">
      <c r="A5226" s="6">
        <v>43745</v>
      </c>
      <c r="B5226">
        <v>118.099998</v>
      </c>
      <c r="C5226">
        <v>118.300003</v>
      </c>
      <c r="D5226">
        <v>116.879997</v>
      </c>
      <c r="E5226">
        <v>117.230003</v>
      </c>
      <c r="F5226">
        <v>116.70652800000001</v>
      </c>
      <c r="G5226">
        <v>4695000</v>
      </c>
    </row>
    <row r="5227" spans="1:7" x14ac:dyDescent="0.2">
      <c r="A5227" s="6">
        <v>43746</v>
      </c>
      <c r="B5227">
        <v>116.80999799999999</v>
      </c>
      <c r="C5227">
        <v>118.66999800000001</v>
      </c>
      <c r="D5227">
        <v>116.660004</v>
      </c>
      <c r="E5227">
        <v>117.58000199999999</v>
      </c>
      <c r="F5227">
        <v>117.054962</v>
      </c>
      <c r="G5227">
        <v>5125100</v>
      </c>
    </row>
    <row r="5228" spans="1:7" x14ac:dyDescent="0.2">
      <c r="A5228" s="6">
        <v>43747</v>
      </c>
      <c r="B5228">
        <v>118.18</v>
      </c>
      <c r="C5228">
        <v>119.300003</v>
      </c>
      <c r="D5228">
        <v>118.019997</v>
      </c>
      <c r="E5228">
        <v>118.93</v>
      </c>
      <c r="F5228">
        <v>118.398933</v>
      </c>
      <c r="G5228">
        <v>3903400</v>
      </c>
    </row>
    <row r="5229" spans="1:7" x14ac:dyDescent="0.2">
      <c r="A5229" s="6">
        <v>43748</v>
      </c>
      <c r="B5229">
        <v>118.900002</v>
      </c>
      <c r="C5229">
        <v>119.879997</v>
      </c>
      <c r="D5229">
        <v>118.599998</v>
      </c>
      <c r="E5229">
        <v>119.610001</v>
      </c>
      <c r="F5229">
        <v>119.075897</v>
      </c>
      <c r="G5229">
        <v>4341500</v>
      </c>
    </row>
    <row r="5230" spans="1:7" x14ac:dyDescent="0.2">
      <c r="A5230" s="6">
        <v>43749</v>
      </c>
      <c r="B5230">
        <v>119.91999800000001</v>
      </c>
      <c r="C5230">
        <v>120.709999</v>
      </c>
      <c r="D5230">
        <v>118.720001</v>
      </c>
      <c r="E5230">
        <v>120.239998</v>
      </c>
      <c r="F5230">
        <v>119.703079</v>
      </c>
      <c r="G5230">
        <v>6127900</v>
      </c>
    </row>
    <row r="5231" spans="1:7" x14ac:dyDescent="0.2">
      <c r="A5231" s="6">
        <v>43752</v>
      </c>
      <c r="B5231">
        <v>119.849998</v>
      </c>
      <c r="C5231">
        <v>120.459999</v>
      </c>
      <c r="D5231">
        <v>119.099998</v>
      </c>
      <c r="E5231">
        <v>119.16999800000001</v>
      </c>
      <c r="F5231">
        <v>118.637856</v>
      </c>
      <c r="G5231">
        <v>4573300</v>
      </c>
    </row>
    <row r="5232" spans="1:7" x14ac:dyDescent="0.2">
      <c r="A5232" s="6">
        <v>43753</v>
      </c>
      <c r="B5232">
        <v>119.33000199999999</v>
      </c>
      <c r="C5232">
        <v>119.989998</v>
      </c>
      <c r="D5232">
        <v>118.870003</v>
      </c>
      <c r="E5232">
        <v>119.529999</v>
      </c>
      <c r="F5232">
        <v>118.996246</v>
      </c>
      <c r="G5232">
        <v>4516700</v>
      </c>
    </row>
    <row r="5233" spans="1:7" x14ac:dyDescent="0.2">
      <c r="A5233" s="6">
        <v>43754</v>
      </c>
      <c r="B5233">
        <v>119.30999799999999</v>
      </c>
      <c r="C5233">
        <v>120.110001</v>
      </c>
      <c r="D5233">
        <v>119.099998</v>
      </c>
      <c r="E5233">
        <v>119.41999800000001</v>
      </c>
      <c r="F5233">
        <v>118.886742</v>
      </c>
      <c r="G5233">
        <v>3781600</v>
      </c>
    </row>
    <row r="5234" spans="1:7" x14ac:dyDescent="0.2">
      <c r="A5234" s="6">
        <v>43755</v>
      </c>
      <c r="B5234">
        <v>119.66999800000001</v>
      </c>
      <c r="C5234">
        <v>120.25</v>
      </c>
      <c r="D5234">
        <v>119.360001</v>
      </c>
      <c r="E5234">
        <v>119.839996</v>
      </c>
      <c r="F5234">
        <v>119.304863</v>
      </c>
      <c r="G5234">
        <v>3910900</v>
      </c>
    </row>
    <row r="5235" spans="1:7" x14ac:dyDescent="0.2">
      <c r="A5235" s="6">
        <v>43756</v>
      </c>
      <c r="B5235">
        <v>120.449997</v>
      </c>
      <c r="C5235">
        <v>120.599998</v>
      </c>
      <c r="D5235">
        <v>119.129997</v>
      </c>
      <c r="E5235">
        <v>119.139999</v>
      </c>
      <c r="F5235">
        <v>118.60799400000001</v>
      </c>
      <c r="G5235">
        <v>5592300</v>
      </c>
    </row>
    <row r="5236" spans="1:7" x14ac:dyDescent="0.2">
      <c r="A5236" s="6">
        <v>43759</v>
      </c>
      <c r="B5236">
        <v>119.300003</v>
      </c>
      <c r="C5236">
        <v>119.83000199999999</v>
      </c>
      <c r="D5236">
        <v>118.82</v>
      </c>
      <c r="E5236">
        <v>119.739998</v>
      </c>
      <c r="F5236">
        <v>119.205307</v>
      </c>
      <c r="G5236">
        <v>3410100</v>
      </c>
    </row>
    <row r="5237" spans="1:7" x14ac:dyDescent="0.2">
      <c r="A5237" s="6">
        <v>43760</v>
      </c>
      <c r="B5237">
        <v>119.75</v>
      </c>
      <c r="C5237">
        <v>120.16999800000001</v>
      </c>
      <c r="D5237">
        <v>119.389999</v>
      </c>
      <c r="E5237">
        <v>119.58000199999999</v>
      </c>
      <c r="F5237">
        <v>119.04602800000001</v>
      </c>
      <c r="G5237">
        <v>2544700</v>
      </c>
    </row>
    <row r="5238" spans="1:7" x14ac:dyDescent="0.2">
      <c r="A5238" s="6">
        <v>43761</v>
      </c>
      <c r="B5238">
        <v>119.16999800000001</v>
      </c>
      <c r="C5238">
        <v>119.849998</v>
      </c>
      <c r="D5238">
        <v>118.69000200000001</v>
      </c>
      <c r="E5238">
        <v>119.349998</v>
      </c>
      <c r="F5238">
        <v>118.817055</v>
      </c>
      <c r="G5238">
        <v>2840000</v>
      </c>
    </row>
    <row r="5239" spans="1:7" x14ac:dyDescent="0.2">
      <c r="A5239" s="6">
        <v>43762</v>
      </c>
      <c r="B5239">
        <v>119.150002</v>
      </c>
      <c r="C5239">
        <v>119.57</v>
      </c>
      <c r="D5239">
        <v>118.510002</v>
      </c>
      <c r="E5239">
        <v>119.099998</v>
      </c>
      <c r="F5239">
        <v>118.568169</v>
      </c>
      <c r="G5239">
        <v>2900300</v>
      </c>
    </row>
    <row r="5240" spans="1:7" x14ac:dyDescent="0.2">
      <c r="A5240" s="6">
        <v>43763</v>
      </c>
      <c r="B5240">
        <v>119</v>
      </c>
      <c r="C5240">
        <v>119.33000199999999</v>
      </c>
      <c r="D5240">
        <v>118.199997</v>
      </c>
      <c r="E5240">
        <v>119.040001</v>
      </c>
      <c r="F5240">
        <v>118.508438</v>
      </c>
      <c r="G5240">
        <v>2564100</v>
      </c>
    </row>
    <row r="5241" spans="1:7" x14ac:dyDescent="0.2">
      <c r="A5241" s="6">
        <v>43766</v>
      </c>
      <c r="B5241">
        <v>119.25</v>
      </c>
      <c r="C5241">
        <v>119.699997</v>
      </c>
      <c r="D5241">
        <v>118.529999</v>
      </c>
      <c r="E5241">
        <v>119.220001</v>
      </c>
      <c r="F5241">
        <v>118.687637</v>
      </c>
      <c r="G5241">
        <v>3404300</v>
      </c>
    </row>
    <row r="5242" spans="1:7" x14ac:dyDescent="0.2">
      <c r="A5242" s="6">
        <v>43767</v>
      </c>
      <c r="B5242">
        <v>118.5</v>
      </c>
      <c r="C5242">
        <v>118.730003</v>
      </c>
      <c r="D5242">
        <v>117.08000199999999</v>
      </c>
      <c r="E5242">
        <v>117.150002</v>
      </c>
      <c r="F5242">
        <v>116.62687699999999</v>
      </c>
      <c r="G5242">
        <v>4791100</v>
      </c>
    </row>
    <row r="5243" spans="1:7" x14ac:dyDescent="0.2">
      <c r="A5243" s="6">
        <v>43768</v>
      </c>
      <c r="B5243">
        <v>117.18</v>
      </c>
      <c r="C5243">
        <v>118.370003</v>
      </c>
      <c r="D5243">
        <v>117.050003</v>
      </c>
      <c r="E5243">
        <v>118.099998</v>
      </c>
      <c r="F5243">
        <v>117.572632</v>
      </c>
      <c r="G5243">
        <v>2996000</v>
      </c>
    </row>
    <row r="5244" spans="1:7" x14ac:dyDescent="0.2">
      <c r="A5244" s="6">
        <v>43769</v>
      </c>
      <c r="B5244">
        <v>117.93</v>
      </c>
      <c r="C5244">
        <v>118.279999</v>
      </c>
      <c r="D5244">
        <v>116.83000199999999</v>
      </c>
      <c r="E5244">
        <v>117.260002</v>
      </c>
      <c r="F5244">
        <v>116.736389</v>
      </c>
      <c r="G5244">
        <v>4881300</v>
      </c>
    </row>
    <row r="5245" spans="1:7" x14ac:dyDescent="0.2">
      <c r="A5245" s="6">
        <v>43770</v>
      </c>
      <c r="B5245">
        <v>117.91999800000001</v>
      </c>
      <c r="C5245">
        <v>117.970001</v>
      </c>
      <c r="D5245">
        <v>117.230003</v>
      </c>
      <c r="E5245">
        <v>117.620003</v>
      </c>
      <c r="F5245">
        <v>117.09478</v>
      </c>
      <c r="G5245">
        <v>3762600</v>
      </c>
    </row>
    <row r="5246" spans="1:7" x14ac:dyDescent="0.2">
      <c r="A5246" s="6">
        <v>43773</v>
      </c>
      <c r="B5246">
        <v>118.400002</v>
      </c>
      <c r="C5246">
        <v>119.110001</v>
      </c>
      <c r="D5246">
        <v>117.16999800000001</v>
      </c>
      <c r="E5246">
        <v>117.57</v>
      </c>
      <c r="F5246">
        <v>117.045006</v>
      </c>
      <c r="G5246">
        <v>4646000</v>
      </c>
    </row>
    <row r="5247" spans="1:7" x14ac:dyDescent="0.2">
      <c r="A5247" s="6">
        <v>43774</v>
      </c>
      <c r="B5247">
        <v>117.68</v>
      </c>
      <c r="C5247">
        <v>119.139999</v>
      </c>
      <c r="D5247">
        <v>117.08000199999999</v>
      </c>
      <c r="E5247">
        <v>118.860001</v>
      </c>
      <c r="F5247">
        <v>118.329247</v>
      </c>
      <c r="G5247">
        <v>4217100</v>
      </c>
    </row>
    <row r="5248" spans="1:7" x14ac:dyDescent="0.2">
      <c r="A5248" s="6">
        <v>43775</v>
      </c>
      <c r="B5248">
        <v>118.83000199999999</v>
      </c>
      <c r="C5248">
        <v>119.620003</v>
      </c>
      <c r="D5248">
        <v>118.709999</v>
      </c>
      <c r="E5248">
        <v>119.5</v>
      </c>
      <c r="F5248">
        <v>118.966385</v>
      </c>
      <c r="G5248">
        <v>3614400</v>
      </c>
    </row>
    <row r="5249" spans="1:7" x14ac:dyDescent="0.2">
      <c r="A5249" s="6">
        <v>43776</v>
      </c>
      <c r="B5249">
        <v>120</v>
      </c>
      <c r="C5249">
        <v>120.91999800000001</v>
      </c>
      <c r="D5249">
        <v>119.540001</v>
      </c>
      <c r="E5249">
        <v>120.230003</v>
      </c>
      <c r="F5249">
        <v>119.69313</v>
      </c>
      <c r="G5249">
        <v>4441400</v>
      </c>
    </row>
    <row r="5250" spans="1:7" x14ac:dyDescent="0.2">
      <c r="A5250" s="6">
        <v>43777</v>
      </c>
      <c r="B5250">
        <v>120.30999799999999</v>
      </c>
      <c r="C5250">
        <v>120.879997</v>
      </c>
      <c r="D5250">
        <v>118.94000200000001</v>
      </c>
      <c r="E5250">
        <v>119.44000200000001</v>
      </c>
      <c r="F5250">
        <v>118.906654</v>
      </c>
      <c r="G5250">
        <v>3832700</v>
      </c>
    </row>
    <row r="5251" spans="1:7" x14ac:dyDescent="0.2">
      <c r="A5251" s="6">
        <v>43780</v>
      </c>
      <c r="B5251">
        <v>118.699997</v>
      </c>
      <c r="C5251">
        <v>119.629997</v>
      </c>
      <c r="D5251">
        <v>118.279999</v>
      </c>
      <c r="E5251">
        <v>119.040001</v>
      </c>
      <c r="F5251">
        <v>118.508438</v>
      </c>
      <c r="G5251">
        <v>4439000</v>
      </c>
    </row>
    <row r="5252" spans="1:7" x14ac:dyDescent="0.2">
      <c r="A5252" s="6">
        <v>43781</v>
      </c>
      <c r="B5252">
        <v>119.599998</v>
      </c>
      <c r="C5252">
        <v>120</v>
      </c>
      <c r="D5252">
        <v>118.80999799999999</v>
      </c>
      <c r="E5252">
        <v>119.120003</v>
      </c>
      <c r="F5252">
        <v>118.588081</v>
      </c>
      <c r="G5252">
        <v>5063100</v>
      </c>
    </row>
    <row r="5253" spans="1:7" x14ac:dyDescent="0.2">
      <c r="A5253" s="6">
        <v>43782</v>
      </c>
      <c r="B5253">
        <v>119.160004</v>
      </c>
      <c r="C5253">
        <v>121.360001</v>
      </c>
      <c r="D5253">
        <v>118.660004</v>
      </c>
      <c r="E5253">
        <v>120.980003</v>
      </c>
      <c r="F5253">
        <v>120.439781</v>
      </c>
      <c r="G5253">
        <v>7711800</v>
      </c>
    </row>
    <row r="5254" spans="1:7" x14ac:dyDescent="0.2">
      <c r="A5254" s="6">
        <v>43783</v>
      </c>
      <c r="B5254">
        <v>124.599998</v>
      </c>
      <c r="C5254">
        <v>125.379997</v>
      </c>
      <c r="D5254">
        <v>119.510002</v>
      </c>
      <c r="E5254">
        <v>120.650002</v>
      </c>
      <c r="F5254">
        <v>120.11125199999999</v>
      </c>
      <c r="G5254">
        <v>22504200</v>
      </c>
    </row>
    <row r="5255" spans="1:7" x14ac:dyDescent="0.2">
      <c r="A5255" s="6">
        <v>43784</v>
      </c>
      <c r="B5255">
        <v>120.68</v>
      </c>
      <c r="C5255">
        <v>121</v>
      </c>
      <c r="D5255">
        <v>118.379997</v>
      </c>
      <c r="E5255">
        <v>118.870003</v>
      </c>
      <c r="F5255">
        <v>118.339203</v>
      </c>
      <c r="G5255">
        <v>10137700</v>
      </c>
    </row>
    <row r="5256" spans="1:7" x14ac:dyDescent="0.2">
      <c r="A5256" s="6">
        <v>43787</v>
      </c>
      <c r="B5256">
        <v>118.449997</v>
      </c>
      <c r="C5256">
        <v>120.870003</v>
      </c>
      <c r="D5256">
        <v>118.239998</v>
      </c>
      <c r="E5256">
        <v>120.25</v>
      </c>
      <c r="F5256">
        <v>119.713036</v>
      </c>
      <c r="G5256">
        <v>6548000</v>
      </c>
    </row>
    <row r="5257" spans="1:7" x14ac:dyDescent="0.2">
      <c r="A5257" s="6">
        <v>43788</v>
      </c>
      <c r="B5257">
        <v>120.110001</v>
      </c>
      <c r="C5257">
        <v>120.360001</v>
      </c>
      <c r="D5257">
        <v>119.709999</v>
      </c>
      <c r="E5257">
        <v>119.889999</v>
      </c>
      <c r="F5257">
        <v>119.354645</v>
      </c>
      <c r="G5257">
        <v>3715400</v>
      </c>
    </row>
    <row r="5258" spans="1:7" x14ac:dyDescent="0.2">
      <c r="A5258" s="6">
        <v>43789</v>
      </c>
      <c r="B5258">
        <v>120.209999</v>
      </c>
      <c r="C5258">
        <v>120.480003</v>
      </c>
      <c r="D5258">
        <v>118.400002</v>
      </c>
      <c r="E5258">
        <v>119.129997</v>
      </c>
      <c r="F5258">
        <v>118.598038</v>
      </c>
      <c r="G5258">
        <v>5075900</v>
      </c>
    </row>
    <row r="5259" spans="1:7" x14ac:dyDescent="0.2">
      <c r="A5259" s="6">
        <v>43790</v>
      </c>
      <c r="B5259">
        <v>118.83000199999999</v>
      </c>
      <c r="C5259">
        <v>120</v>
      </c>
      <c r="D5259">
        <v>118.66999800000001</v>
      </c>
      <c r="E5259">
        <v>119.860001</v>
      </c>
      <c r="F5259">
        <v>119.324776</v>
      </c>
      <c r="G5259">
        <v>4302400</v>
      </c>
    </row>
    <row r="5260" spans="1:7" x14ac:dyDescent="0.2">
      <c r="A5260" s="6">
        <v>43791</v>
      </c>
      <c r="B5260">
        <v>120.150002</v>
      </c>
      <c r="C5260">
        <v>120.300003</v>
      </c>
      <c r="D5260">
        <v>119.269997</v>
      </c>
      <c r="E5260">
        <v>119.360001</v>
      </c>
      <c r="F5260">
        <v>118.827011</v>
      </c>
      <c r="G5260">
        <v>3843100</v>
      </c>
    </row>
    <row r="5261" spans="1:7" x14ac:dyDescent="0.2">
      <c r="A5261" s="6">
        <v>43794</v>
      </c>
      <c r="B5261">
        <v>120</v>
      </c>
      <c r="C5261">
        <v>120.019997</v>
      </c>
      <c r="D5261">
        <v>117.900002</v>
      </c>
      <c r="E5261">
        <v>118.91999800000001</v>
      </c>
      <c r="F5261">
        <v>118.388969</v>
      </c>
      <c r="G5261">
        <v>5881500</v>
      </c>
    </row>
    <row r="5262" spans="1:7" x14ac:dyDescent="0.2">
      <c r="A5262" s="6">
        <v>43795</v>
      </c>
      <c r="B5262">
        <v>118.959999</v>
      </c>
      <c r="C5262">
        <v>119.300003</v>
      </c>
      <c r="D5262">
        <v>118.449997</v>
      </c>
      <c r="E5262">
        <v>119.19000200000001</v>
      </c>
      <c r="F5262">
        <v>118.657768</v>
      </c>
      <c r="G5262">
        <v>6292500</v>
      </c>
    </row>
    <row r="5263" spans="1:7" x14ac:dyDescent="0.2">
      <c r="A5263" s="6">
        <v>43796</v>
      </c>
      <c r="B5263">
        <v>119.389999</v>
      </c>
      <c r="C5263">
        <v>119.800003</v>
      </c>
      <c r="D5263">
        <v>118.730003</v>
      </c>
      <c r="E5263">
        <v>118.760002</v>
      </c>
      <c r="F5263">
        <v>118.229691</v>
      </c>
      <c r="G5263">
        <v>3434100</v>
      </c>
    </row>
    <row r="5264" spans="1:7" x14ac:dyDescent="0.2">
      <c r="A5264" s="6">
        <v>43798</v>
      </c>
      <c r="B5264">
        <v>119.139999</v>
      </c>
      <c r="C5264">
        <v>119.970001</v>
      </c>
      <c r="D5264">
        <v>119</v>
      </c>
      <c r="E5264">
        <v>119.089996</v>
      </c>
      <c r="F5264">
        <v>118.558212</v>
      </c>
      <c r="G5264">
        <v>3157300</v>
      </c>
    </row>
    <row r="5265" spans="1:7" x14ac:dyDescent="0.2">
      <c r="A5265" s="6">
        <v>43801</v>
      </c>
      <c r="B5265">
        <v>119.150002</v>
      </c>
      <c r="C5265">
        <v>119.379997</v>
      </c>
      <c r="D5265">
        <v>117.839996</v>
      </c>
      <c r="E5265">
        <v>119.279999</v>
      </c>
      <c r="F5265">
        <v>118.74736799999999</v>
      </c>
      <c r="G5265">
        <v>5670900</v>
      </c>
    </row>
    <row r="5266" spans="1:7" x14ac:dyDescent="0.2">
      <c r="A5266" s="6">
        <v>43802</v>
      </c>
      <c r="B5266">
        <v>118.400002</v>
      </c>
      <c r="C5266">
        <v>118.959999</v>
      </c>
      <c r="D5266">
        <v>117.769997</v>
      </c>
      <c r="E5266">
        <v>118.66999800000001</v>
      </c>
      <c r="F5266">
        <v>118.140091</v>
      </c>
      <c r="G5266">
        <v>6594800</v>
      </c>
    </row>
    <row r="5267" spans="1:7" x14ac:dyDescent="0.2">
      <c r="A5267" s="6">
        <v>43803</v>
      </c>
      <c r="B5267">
        <v>119.120003</v>
      </c>
      <c r="C5267">
        <v>119.199997</v>
      </c>
      <c r="D5267">
        <v>118.300003</v>
      </c>
      <c r="E5267">
        <v>118.69000200000001</v>
      </c>
      <c r="F5267">
        <v>118.160004</v>
      </c>
      <c r="G5267">
        <v>5556600</v>
      </c>
    </row>
    <row r="5268" spans="1:7" x14ac:dyDescent="0.2">
      <c r="A5268" s="6">
        <v>43804</v>
      </c>
      <c r="B5268">
        <v>118.360001</v>
      </c>
      <c r="C5268">
        <v>118.779999</v>
      </c>
      <c r="D5268">
        <v>117.41999800000001</v>
      </c>
      <c r="E5268">
        <v>118.660004</v>
      </c>
      <c r="F5268">
        <v>118.660004</v>
      </c>
      <c r="G5268">
        <v>4352800</v>
      </c>
    </row>
    <row r="5269" spans="1:7" x14ac:dyDescent="0.2">
      <c r="A5269" s="6">
        <v>43805</v>
      </c>
      <c r="B5269">
        <v>119.08000199999999</v>
      </c>
      <c r="C5269">
        <v>119.800003</v>
      </c>
      <c r="D5269">
        <v>118.91999800000001</v>
      </c>
      <c r="E5269">
        <v>119.779999</v>
      </c>
      <c r="F5269">
        <v>119.779999</v>
      </c>
      <c r="G5269">
        <v>4340800</v>
      </c>
    </row>
    <row r="5270" spans="1:7" x14ac:dyDescent="0.2">
      <c r="A5270" s="6">
        <v>43808</v>
      </c>
      <c r="B5270">
        <v>119.57</v>
      </c>
      <c r="C5270">
        <v>119.860001</v>
      </c>
      <c r="D5270">
        <v>119.18</v>
      </c>
      <c r="E5270">
        <v>119.360001</v>
      </c>
      <c r="F5270">
        <v>119.360001</v>
      </c>
      <c r="G5270">
        <v>4816000</v>
      </c>
    </row>
    <row r="5271" spans="1:7" x14ac:dyDescent="0.2">
      <c r="A5271" s="6">
        <v>43809</v>
      </c>
      <c r="B5271">
        <v>119.349998</v>
      </c>
      <c r="C5271">
        <v>119.55999799999999</v>
      </c>
      <c r="D5271">
        <v>119.019997</v>
      </c>
      <c r="E5271">
        <v>119.139999</v>
      </c>
      <c r="F5271">
        <v>119.139999</v>
      </c>
      <c r="G5271">
        <v>4282300</v>
      </c>
    </row>
    <row r="5272" spans="1:7" x14ac:dyDescent="0.2">
      <c r="A5272" s="6">
        <v>43810</v>
      </c>
      <c r="B5272">
        <v>119.400002</v>
      </c>
      <c r="C5272">
        <v>119.650002</v>
      </c>
      <c r="D5272">
        <v>118.529999</v>
      </c>
      <c r="E5272">
        <v>119</v>
      </c>
      <c r="F5272">
        <v>119</v>
      </c>
      <c r="G5272">
        <v>3506400</v>
      </c>
    </row>
    <row r="5273" spans="1:7" x14ac:dyDescent="0.2">
      <c r="A5273" s="6">
        <v>43811</v>
      </c>
      <c r="B5273">
        <v>119</v>
      </c>
      <c r="C5273">
        <v>120.110001</v>
      </c>
      <c r="D5273">
        <v>118.68</v>
      </c>
      <c r="E5273">
        <v>119.760002</v>
      </c>
      <c r="F5273">
        <v>119.760002</v>
      </c>
      <c r="G5273">
        <v>4149000</v>
      </c>
    </row>
    <row r="5274" spans="1:7" x14ac:dyDescent="0.2">
      <c r="A5274" s="6">
        <v>43812</v>
      </c>
      <c r="B5274">
        <v>119.160004</v>
      </c>
      <c r="C5274">
        <v>120.650002</v>
      </c>
      <c r="D5274">
        <v>119.019997</v>
      </c>
      <c r="E5274">
        <v>120.290001</v>
      </c>
      <c r="F5274">
        <v>120.290001</v>
      </c>
      <c r="G5274">
        <v>5366300</v>
      </c>
    </row>
    <row r="5275" spans="1:7" x14ac:dyDescent="0.2">
      <c r="A5275" s="6">
        <v>43815</v>
      </c>
      <c r="B5275">
        <v>120.41999800000001</v>
      </c>
      <c r="C5275">
        <v>121.349998</v>
      </c>
      <c r="D5275">
        <v>120.41999800000001</v>
      </c>
      <c r="E5275">
        <v>120.540001</v>
      </c>
      <c r="F5275">
        <v>120.540001</v>
      </c>
      <c r="G5275">
        <v>5350700</v>
      </c>
    </row>
    <row r="5276" spans="1:7" x14ac:dyDescent="0.2">
      <c r="A5276" s="6">
        <v>43816</v>
      </c>
      <c r="B5276">
        <v>120.949997</v>
      </c>
      <c r="C5276">
        <v>121.699997</v>
      </c>
      <c r="D5276">
        <v>120.699997</v>
      </c>
      <c r="E5276">
        <v>121.279999</v>
      </c>
      <c r="F5276">
        <v>121.279999</v>
      </c>
      <c r="G5276">
        <v>4575800</v>
      </c>
    </row>
    <row r="5277" spans="1:7" x14ac:dyDescent="0.2">
      <c r="A5277" s="6">
        <v>43817</v>
      </c>
      <c r="B5277">
        <v>121.510002</v>
      </c>
      <c r="C5277">
        <v>121.68</v>
      </c>
      <c r="D5277">
        <v>119.839996</v>
      </c>
      <c r="E5277">
        <v>119.860001</v>
      </c>
      <c r="F5277">
        <v>119.860001</v>
      </c>
      <c r="G5277">
        <v>5103000</v>
      </c>
    </row>
    <row r="5278" spans="1:7" x14ac:dyDescent="0.2">
      <c r="A5278" s="6">
        <v>43818</v>
      </c>
      <c r="B5278">
        <v>119.94000200000001</v>
      </c>
      <c r="C5278">
        <v>120.510002</v>
      </c>
      <c r="D5278">
        <v>119.779999</v>
      </c>
      <c r="E5278">
        <v>120.08000199999999</v>
      </c>
      <c r="F5278">
        <v>120.08000199999999</v>
      </c>
      <c r="G5278">
        <v>4464100</v>
      </c>
    </row>
    <row r="5279" spans="1:7" x14ac:dyDescent="0.2">
      <c r="A5279" s="6">
        <v>43819</v>
      </c>
      <c r="B5279">
        <v>121.480003</v>
      </c>
      <c r="C5279">
        <v>122.120003</v>
      </c>
      <c r="D5279">
        <v>120.019997</v>
      </c>
      <c r="E5279">
        <v>120.290001</v>
      </c>
      <c r="F5279">
        <v>120.290001</v>
      </c>
      <c r="G5279">
        <v>7954400</v>
      </c>
    </row>
    <row r="5280" spans="1:7" x14ac:dyDescent="0.2">
      <c r="A5280" s="6">
        <v>43822</v>
      </c>
      <c r="B5280">
        <v>120.199997</v>
      </c>
      <c r="C5280">
        <v>120.69000200000001</v>
      </c>
      <c r="D5280">
        <v>119.010002</v>
      </c>
      <c r="E5280">
        <v>119.029999</v>
      </c>
      <c r="F5280">
        <v>119.029999</v>
      </c>
      <c r="G5280">
        <v>4485800</v>
      </c>
    </row>
    <row r="5281" spans="1:7" x14ac:dyDescent="0.2">
      <c r="A5281" s="6">
        <v>43823</v>
      </c>
      <c r="B5281">
        <v>119.129997</v>
      </c>
      <c r="C5281">
        <v>119.599998</v>
      </c>
      <c r="D5281">
        <v>119.010002</v>
      </c>
      <c r="E5281">
        <v>119.510002</v>
      </c>
      <c r="F5281">
        <v>119.510002</v>
      </c>
      <c r="G5281">
        <v>2227400</v>
      </c>
    </row>
    <row r="5282" spans="1:7" x14ac:dyDescent="0.2">
      <c r="A5282" s="6">
        <v>43825</v>
      </c>
      <c r="B5282">
        <v>119.610001</v>
      </c>
      <c r="C5282">
        <v>119.849998</v>
      </c>
      <c r="D5282">
        <v>118.949997</v>
      </c>
      <c r="E5282">
        <v>119.519997</v>
      </c>
      <c r="F5282">
        <v>119.519997</v>
      </c>
      <c r="G5282">
        <v>4223800</v>
      </c>
    </row>
    <row r="5283" spans="1:7" x14ac:dyDescent="0.2">
      <c r="A5283" s="6">
        <v>43826</v>
      </c>
      <c r="B5283">
        <v>119.94000200000001</v>
      </c>
      <c r="C5283">
        <v>119.94000200000001</v>
      </c>
      <c r="D5283">
        <v>119.25</v>
      </c>
      <c r="E5283">
        <v>119.589996</v>
      </c>
      <c r="F5283">
        <v>119.589996</v>
      </c>
      <c r="G5283">
        <v>3544000</v>
      </c>
    </row>
    <row r="5284" spans="1:7" x14ac:dyDescent="0.2">
      <c r="A5284" s="6">
        <v>43829</v>
      </c>
      <c r="B5284">
        <v>119.800003</v>
      </c>
      <c r="C5284">
        <v>119.80999799999999</v>
      </c>
      <c r="D5284">
        <v>119.129997</v>
      </c>
      <c r="E5284">
        <v>119.400002</v>
      </c>
      <c r="F5284">
        <v>119.400002</v>
      </c>
      <c r="G5284">
        <v>2945800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F91EC-6BFA-4E3B-B3BF-0C228766BACA}">
  <sheetPr codeName="Sheet7"/>
  <dimension ref="A1:L90"/>
  <sheetViews>
    <sheetView showGridLines="0" zoomScale="115" zoomScaleNormal="115" workbookViewId="0">
      <selection sqref="A1:E1"/>
    </sheetView>
  </sheetViews>
  <sheetFormatPr baseColWidth="10" defaultColWidth="8.83203125" defaultRowHeight="15" x14ac:dyDescent="0.2"/>
  <cols>
    <col min="2" max="2" width="50.6640625" customWidth="1"/>
    <col min="3" max="5" width="15.6640625" customWidth="1"/>
    <col min="8" max="8" width="50.6640625" customWidth="1"/>
    <col min="9" max="9" width="12.6640625" customWidth="1"/>
    <col min="10" max="12" width="15.6640625" customWidth="1"/>
  </cols>
  <sheetData>
    <row r="1" spans="1:12" x14ac:dyDescent="0.2">
      <c r="A1" s="147" t="s">
        <v>10</v>
      </c>
      <c r="B1" s="156"/>
      <c r="C1" s="156"/>
      <c r="D1" s="156"/>
      <c r="E1" s="156"/>
      <c r="G1" s="147"/>
      <c r="H1" s="156"/>
      <c r="I1" s="156"/>
      <c r="J1" s="156"/>
      <c r="K1" s="156"/>
      <c r="L1" s="156"/>
    </row>
    <row r="2" spans="1:12" x14ac:dyDescent="0.2">
      <c r="A2" s="147" t="s">
        <v>11</v>
      </c>
      <c r="B2" s="156"/>
      <c r="C2" s="156"/>
      <c r="D2" s="156"/>
      <c r="E2" s="156"/>
      <c r="G2" s="147"/>
      <c r="H2" s="156"/>
      <c r="I2" s="156"/>
      <c r="J2" s="156"/>
      <c r="K2" s="156"/>
      <c r="L2" s="156"/>
    </row>
    <row r="3" spans="1:12" x14ac:dyDescent="0.2">
      <c r="A3" s="147" t="s">
        <v>176</v>
      </c>
      <c r="B3" s="156"/>
      <c r="C3" s="156"/>
      <c r="D3" s="156"/>
      <c r="E3" s="156"/>
      <c r="G3" s="147"/>
      <c r="H3" s="156"/>
      <c r="I3" s="156"/>
      <c r="J3" s="156"/>
      <c r="K3" s="156"/>
      <c r="L3" s="156"/>
    </row>
    <row r="4" spans="1:12" x14ac:dyDescent="0.2">
      <c r="A4" s="147" t="s">
        <v>90</v>
      </c>
      <c r="B4" s="156"/>
      <c r="C4" s="156"/>
      <c r="D4" s="156"/>
      <c r="E4" s="156"/>
      <c r="G4" s="147"/>
      <c r="H4" s="156"/>
      <c r="I4" s="156"/>
      <c r="J4" s="156"/>
      <c r="K4" s="156"/>
      <c r="L4" s="156"/>
    </row>
    <row r="5" spans="1:12" x14ac:dyDescent="0.2">
      <c r="A5" s="147" t="s">
        <v>13</v>
      </c>
      <c r="B5" s="156"/>
      <c r="C5" s="156"/>
      <c r="D5" s="156"/>
      <c r="E5" s="156"/>
      <c r="G5" s="147"/>
      <c r="H5" s="156"/>
      <c r="I5" s="156"/>
      <c r="J5" s="156"/>
      <c r="K5" s="156"/>
      <c r="L5" s="156"/>
    </row>
    <row r="6" spans="1:12" x14ac:dyDescent="0.2">
      <c r="A6" s="147" t="s">
        <v>177</v>
      </c>
      <c r="B6" s="156"/>
      <c r="C6" s="156"/>
      <c r="D6" s="156"/>
      <c r="E6" s="156"/>
      <c r="G6" s="147"/>
      <c r="H6" s="156"/>
      <c r="I6" s="156"/>
      <c r="J6" s="156"/>
      <c r="K6" s="156"/>
      <c r="L6" s="156"/>
    </row>
    <row r="7" spans="1:12" x14ac:dyDescent="0.2">
      <c r="A7" s="147" t="s">
        <v>178</v>
      </c>
      <c r="B7" s="156"/>
      <c r="C7" s="156"/>
      <c r="D7" s="156"/>
      <c r="E7" s="156"/>
      <c r="G7" s="147"/>
      <c r="H7" s="156"/>
      <c r="I7" s="156"/>
      <c r="J7" s="156"/>
      <c r="K7" s="156"/>
      <c r="L7" s="156"/>
    </row>
    <row r="8" spans="1:12" x14ac:dyDescent="0.2">
      <c r="A8" s="147" t="s">
        <v>11</v>
      </c>
      <c r="B8" s="156"/>
      <c r="C8" s="156"/>
      <c r="D8" s="156"/>
      <c r="E8" s="156"/>
      <c r="G8" s="147"/>
      <c r="H8" s="156"/>
      <c r="I8" s="156"/>
      <c r="J8" s="156"/>
      <c r="K8" s="156"/>
      <c r="L8" s="156"/>
    </row>
    <row r="9" spans="1:12" x14ac:dyDescent="0.2">
      <c r="A9" s="47"/>
      <c r="B9" s="48" t="s">
        <v>179</v>
      </c>
      <c r="C9" s="87"/>
      <c r="D9" s="47"/>
      <c r="E9" s="47"/>
      <c r="G9" s="52"/>
      <c r="H9" s="145"/>
      <c r="I9" s="145"/>
      <c r="J9" s="146"/>
      <c r="K9" s="52"/>
      <c r="L9" s="52"/>
    </row>
    <row r="11" spans="1:12" x14ac:dyDescent="0.2">
      <c r="A11" s="47"/>
      <c r="B11" s="48" t="s">
        <v>91</v>
      </c>
      <c r="C11" s="87"/>
      <c r="D11" s="47"/>
      <c r="E11" s="47"/>
      <c r="G11" s="52"/>
      <c r="H11" s="145"/>
      <c r="I11" s="145"/>
      <c r="J11" s="146"/>
      <c r="K11" s="52"/>
      <c r="L11" s="52"/>
    </row>
    <row r="13" spans="1:12" x14ac:dyDescent="0.2">
      <c r="A13" s="47"/>
      <c r="B13" s="48" t="s">
        <v>15</v>
      </c>
      <c r="C13" s="87"/>
      <c r="D13" s="47"/>
      <c r="E13" s="47"/>
      <c r="G13" s="52"/>
      <c r="H13" s="53"/>
      <c r="I13" s="87"/>
      <c r="J13" s="52"/>
      <c r="K13" s="52"/>
      <c r="L13" s="52"/>
    </row>
    <row r="15" spans="1:12" x14ac:dyDescent="0.2">
      <c r="A15" s="47"/>
      <c r="B15" s="48" t="s">
        <v>180</v>
      </c>
      <c r="C15" s="134">
        <v>2001</v>
      </c>
      <c r="D15" s="134">
        <v>2000</v>
      </c>
      <c r="E15" s="134">
        <v>1999</v>
      </c>
      <c r="G15" s="52"/>
      <c r="H15" s="53" t="s">
        <v>214</v>
      </c>
      <c r="I15" s="134">
        <v>2001</v>
      </c>
      <c r="J15" s="134">
        <v>2000</v>
      </c>
      <c r="K15" s="134">
        <v>1999</v>
      </c>
      <c r="L15" s="134">
        <v>1998</v>
      </c>
    </row>
    <row r="16" spans="1:12" x14ac:dyDescent="0.2">
      <c r="A16" s="47"/>
      <c r="B16" s="48" t="s">
        <v>181</v>
      </c>
      <c r="C16" s="87"/>
      <c r="D16" s="47"/>
      <c r="E16" s="47"/>
      <c r="G16" s="52"/>
      <c r="H16" s="53" t="s">
        <v>132</v>
      </c>
      <c r="I16" s="87"/>
      <c r="J16" s="52"/>
      <c r="K16" s="52"/>
      <c r="L16" s="52"/>
    </row>
    <row r="17" spans="2:12" x14ac:dyDescent="0.2">
      <c r="B17" s="48" t="s">
        <v>182</v>
      </c>
      <c r="C17" s="87"/>
      <c r="D17" s="47"/>
      <c r="E17" s="47"/>
      <c r="H17" s="53" t="s">
        <v>133</v>
      </c>
      <c r="I17" s="87">
        <v>191329</v>
      </c>
      <c r="J17" s="56">
        <v>165013</v>
      </c>
      <c r="K17" s="56">
        <v>137634</v>
      </c>
      <c r="L17" s="56">
        <v>117958</v>
      </c>
    </row>
    <row r="18" spans="2:12" x14ac:dyDescent="0.2">
      <c r="B18" s="48" t="s">
        <v>95</v>
      </c>
      <c r="C18" s="87">
        <v>2054</v>
      </c>
      <c r="D18" s="50">
        <v>1856</v>
      </c>
      <c r="E18" s="50">
        <v>1879</v>
      </c>
      <c r="H18" s="53" t="s">
        <v>215</v>
      </c>
      <c r="I18" s="90">
        <v>1966</v>
      </c>
      <c r="J18" s="90">
        <v>1796</v>
      </c>
      <c r="K18" s="54">
        <v>1574</v>
      </c>
      <c r="L18" s="54">
        <v>1341</v>
      </c>
    </row>
    <row r="19" spans="2:12" x14ac:dyDescent="0.2">
      <c r="B19" s="48" t="s">
        <v>0</v>
      </c>
      <c r="C19" s="87">
        <v>1768</v>
      </c>
      <c r="D19" s="49">
        <v>1341</v>
      </c>
      <c r="E19" s="49">
        <v>1118</v>
      </c>
      <c r="H19" s="53" t="s">
        <v>11</v>
      </c>
      <c r="I19" s="90">
        <v>193295</v>
      </c>
      <c r="J19" s="90">
        <v>166809</v>
      </c>
      <c r="K19" s="54">
        <v>139208</v>
      </c>
      <c r="L19" s="54">
        <v>119299</v>
      </c>
    </row>
    <row r="20" spans="2:12" x14ac:dyDescent="0.2">
      <c r="B20" s="48" t="s">
        <v>36</v>
      </c>
      <c r="C20" s="87"/>
      <c r="D20" s="47"/>
      <c r="E20" s="47"/>
      <c r="H20" s="53" t="s">
        <v>216</v>
      </c>
      <c r="I20" s="90"/>
      <c r="J20" s="90"/>
      <c r="K20" s="52"/>
      <c r="L20" s="52"/>
    </row>
    <row r="21" spans="2:12" x14ac:dyDescent="0.2">
      <c r="B21" s="48" t="s">
        <v>183</v>
      </c>
      <c r="C21" s="87">
        <v>21644</v>
      </c>
      <c r="D21" s="49">
        <v>20171</v>
      </c>
      <c r="E21" s="49">
        <v>17549</v>
      </c>
      <c r="H21" s="53" t="s">
        <v>137</v>
      </c>
      <c r="I21" s="90">
        <v>150255</v>
      </c>
      <c r="J21" s="90">
        <v>129664</v>
      </c>
      <c r="K21" s="54">
        <v>108725</v>
      </c>
      <c r="L21" s="54">
        <v>93438</v>
      </c>
    </row>
    <row r="22" spans="2:12" x14ac:dyDescent="0.2">
      <c r="B22" s="48" t="s">
        <v>184</v>
      </c>
      <c r="C22" s="87">
        <v>202</v>
      </c>
      <c r="D22" s="49">
        <v>378</v>
      </c>
      <c r="E22" s="49">
        <v>473</v>
      </c>
      <c r="H22" s="73" t="s">
        <v>261</v>
      </c>
      <c r="I22" s="131"/>
      <c r="J22" s="75">
        <f>1-(J21/J19)</f>
        <v>0.22267983142396397</v>
      </c>
      <c r="K22" s="75">
        <f t="shared" ref="K22:L22" si="0">1-(K21/K19)</f>
        <v>0.21897448422504451</v>
      </c>
      <c r="L22" s="75">
        <f t="shared" si="0"/>
        <v>0.21677465863083512</v>
      </c>
    </row>
    <row r="23" spans="2:12" x14ac:dyDescent="0.2">
      <c r="B23" s="48" t="s">
        <v>185</v>
      </c>
      <c r="C23" s="87">
        <v>21442</v>
      </c>
      <c r="D23" s="49">
        <v>19793</v>
      </c>
      <c r="E23" s="49">
        <v>17076</v>
      </c>
      <c r="H23" s="53" t="s">
        <v>217</v>
      </c>
      <c r="I23" s="90"/>
      <c r="J23" s="90"/>
      <c r="K23" s="52"/>
      <c r="L23" s="52"/>
    </row>
    <row r="24" spans="2:12" x14ac:dyDescent="0.2">
      <c r="B24" s="48" t="s">
        <v>96</v>
      </c>
      <c r="C24" s="87">
        <v>1291</v>
      </c>
      <c r="D24" s="49">
        <v>1366</v>
      </c>
      <c r="E24" s="49">
        <v>1059</v>
      </c>
      <c r="H24" s="53" t="s">
        <v>218</v>
      </c>
      <c r="I24" s="90">
        <v>31550</v>
      </c>
      <c r="J24" s="90">
        <v>27040</v>
      </c>
      <c r="K24" s="54">
        <v>22363</v>
      </c>
      <c r="L24" s="54">
        <v>19358</v>
      </c>
    </row>
    <row r="25" spans="2:12" x14ac:dyDescent="0.2">
      <c r="B25" s="48" t="s">
        <v>186</v>
      </c>
      <c r="C25" s="87">
        <v>26555</v>
      </c>
      <c r="D25" s="49">
        <v>24356</v>
      </c>
      <c r="E25" s="49">
        <v>21132</v>
      </c>
      <c r="H25" s="73" t="s">
        <v>262</v>
      </c>
      <c r="I25" s="75">
        <f>I24/I19</f>
        <v>0.16322201815877285</v>
      </c>
      <c r="J25" s="75">
        <f>J24/J19</f>
        <v>0.16210156526326516</v>
      </c>
      <c r="K25" s="75">
        <f t="shared" ref="K25:L25" si="1">K24/K19</f>
        <v>0.16064450318947188</v>
      </c>
      <c r="L25" s="75">
        <f t="shared" si="1"/>
        <v>0.16226456215056287</v>
      </c>
    </row>
    <row r="26" spans="2:12" x14ac:dyDescent="0.2">
      <c r="B26" s="48" t="s">
        <v>187</v>
      </c>
      <c r="C26" s="87"/>
      <c r="D26" s="47"/>
      <c r="E26" s="47"/>
      <c r="H26" s="53" t="s">
        <v>219</v>
      </c>
      <c r="I26" s="90"/>
      <c r="J26" s="90"/>
      <c r="K26" s="52"/>
      <c r="L26" s="52"/>
    </row>
    <row r="27" spans="2:12" x14ac:dyDescent="0.2">
      <c r="B27" s="48" t="s">
        <v>188</v>
      </c>
      <c r="C27" s="87">
        <v>9433</v>
      </c>
      <c r="D27" s="49">
        <v>8785</v>
      </c>
      <c r="E27" s="49">
        <v>5219</v>
      </c>
      <c r="H27" s="53" t="s">
        <v>3</v>
      </c>
      <c r="I27" s="90">
        <v>1095</v>
      </c>
      <c r="J27" s="90">
        <v>756</v>
      </c>
      <c r="K27" s="54">
        <v>529</v>
      </c>
      <c r="L27" s="54">
        <v>555</v>
      </c>
    </row>
    <row r="28" spans="2:12" x14ac:dyDescent="0.2">
      <c r="B28" s="48" t="s">
        <v>189</v>
      </c>
      <c r="C28" s="87">
        <v>24537</v>
      </c>
      <c r="D28" s="49">
        <v>21169</v>
      </c>
      <c r="E28" s="49">
        <v>16061</v>
      </c>
      <c r="H28" s="53" t="s">
        <v>220</v>
      </c>
      <c r="I28" s="90">
        <v>279</v>
      </c>
      <c r="J28" s="90">
        <v>266</v>
      </c>
      <c r="K28" s="54">
        <v>268</v>
      </c>
      <c r="L28" s="54">
        <v>229</v>
      </c>
    </row>
    <row r="29" spans="2:12" x14ac:dyDescent="0.2">
      <c r="B29" s="48" t="s">
        <v>190</v>
      </c>
      <c r="C29" s="87">
        <v>12964</v>
      </c>
      <c r="D29" s="49">
        <v>10362</v>
      </c>
      <c r="E29" s="49">
        <v>9296</v>
      </c>
      <c r="H29" s="53" t="s">
        <v>11</v>
      </c>
      <c r="I29" s="90"/>
      <c r="J29" s="90"/>
      <c r="K29" s="54"/>
      <c r="L29" s="54"/>
    </row>
    <row r="30" spans="2:12" x14ac:dyDescent="0.2">
      <c r="B30" s="48" t="s">
        <v>191</v>
      </c>
      <c r="C30" s="87">
        <v>879</v>
      </c>
      <c r="D30" s="49">
        <v>747</v>
      </c>
      <c r="E30" s="49">
        <v>553</v>
      </c>
      <c r="H30" s="53" t="s">
        <v>221</v>
      </c>
      <c r="I30" s="90"/>
      <c r="J30" s="90"/>
      <c r="K30" s="52"/>
      <c r="L30" s="52"/>
    </row>
    <row r="31" spans="2:12" x14ac:dyDescent="0.2">
      <c r="B31" s="48" t="s">
        <v>11</v>
      </c>
      <c r="C31" s="87">
        <v>47813</v>
      </c>
      <c r="D31" s="49">
        <v>41063</v>
      </c>
      <c r="E31" s="49">
        <v>31129</v>
      </c>
      <c r="H31" s="53" t="s">
        <v>222</v>
      </c>
      <c r="I31" s="90"/>
      <c r="J31" s="90"/>
      <c r="K31" s="52"/>
      <c r="L31" s="52"/>
    </row>
    <row r="32" spans="2:12" x14ac:dyDescent="0.2">
      <c r="B32" s="48" t="s">
        <v>100</v>
      </c>
      <c r="C32" s="87">
        <v>10196</v>
      </c>
      <c r="D32" s="49">
        <v>8224</v>
      </c>
      <c r="E32" s="49">
        <v>7455</v>
      </c>
      <c r="H32" s="53" t="s">
        <v>223</v>
      </c>
      <c r="I32" s="90">
        <v>10116</v>
      </c>
      <c r="J32" s="90">
        <v>9083</v>
      </c>
      <c r="K32" s="54">
        <v>7323</v>
      </c>
      <c r="L32" s="54">
        <v>5719</v>
      </c>
    </row>
    <row r="33" spans="2:12" x14ac:dyDescent="0.2">
      <c r="B33" s="48" t="s">
        <v>192</v>
      </c>
      <c r="C33" s="87">
        <v>37617</v>
      </c>
      <c r="D33" s="49">
        <v>32839</v>
      </c>
      <c r="E33" s="49">
        <v>23674</v>
      </c>
      <c r="H33" s="53" t="s">
        <v>224</v>
      </c>
      <c r="I33" s="90"/>
      <c r="J33" s="90"/>
      <c r="K33" s="52"/>
      <c r="L33" s="52"/>
    </row>
    <row r="34" spans="2:12" x14ac:dyDescent="0.2">
      <c r="B34" s="48" t="s">
        <v>193</v>
      </c>
      <c r="C34" s="87"/>
      <c r="D34" s="47"/>
      <c r="E34" s="47"/>
      <c r="H34" s="53" t="s">
        <v>225</v>
      </c>
      <c r="I34" s="90">
        <v>3350</v>
      </c>
      <c r="J34" s="90">
        <v>3476</v>
      </c>
      <c r="K34" s="54">
        <v>3380</v>
      </c>
      <c r="L34" s="54">
        <v>2095</v>
      </c>
    </row>
    <row r="35" spans="2:12" x14ac:dyDescent="0.2">
      <c r="B35" s="48" t="s">
        <v>194</v>
      </c>
      <c r="C35" s="87">
        <v>4620</v>
      </c>
      <c r="D35" s="49">
        <v>4285</v>
      </c>
      <c r="E35" s="49">
        <v>3335</v>
      </c>
      <c r="H35" s="53" t="s">
        <v>226</v>
      </c>
      <c r="I35" s="90">
        <v>342</v>
      </c>
      <c r="J35" s="90">
        <v>-138</v>
      </c>
      <c r="K35" s="54">
        <v>-640</v>
      </c>
      <c r="L35" s="54">
        <v>20</v>
      </c>
    </row>
    <row r="36" spans="2:12" x14ac:dyDescent="0.2">
      <c r="B36" s="48" t="s">
        <v>104</v>
      </c>
      <c r="C36" s="87">
        <v>1303</v>
      </c>
      <c r="D36" s="49">
        <v>1155</v>
      </c>
      <c r="E36" s="49">
        <v>1036</v>
      </c>
      <c r="H36" s="53" t="s">
        <v>11</v>
      </c>
      <c r="I36" s="90"/>
      <c r="J36" s="90">
        <v>3338</v>
      </c>
      <c r="K36" s="54">
        <v>2740</v>
      </c>
      <c r="L36" s="54">
        <v>2115</v>
      </c>
    </row>
    <row r="37" spans="2:12" x14ac:dyDescent="0.2">
      <c r="B37" s="48" t="s">
        <v>195</v>
      </c>
      <c r="C37" s="87">
        <v>3317</v>
      </c>
      <c r="D37" s="49">
        <v>3130</v>
      </c>
      <c r="E37" s="49">
        <v>2299</v>
      </c>
      <c r="H37" s="53" t="s">
        <v>227</v>
      </c>
      <c r="I37" s="90"/>
      <c r="J37" s="90"/>
      <c r="K37" s="52"/>
      <c r="L37" s="52"/>
    </row>
    <row r="38" spans="2:12" x14ac:dyDescent="0.2">
      <c r="B38" s="48" t="s">
        <v>196</v>
      </c>
      <c r="C38" s="87"/>
      <c r="D38" s="47"/>
      <c r="E38" s="47"/>
      <c r="H38" s="53" t="s">
        <v>228</v>
      </c>
      <c r="I38" s="90"/>
      <c r="J38" s="90"/>
      <c r="K38" s="52"/>
      <c r="L38" s="52"/>
    </row>
    <row r="39" spans="2:12" x14ac:dyDescent="0.2">
      <c r="B39" s="48" t="s">
        <v>197</v>
      </c>
      <c r="C39" s="87">
        <v>9059</v>
      </c>
      <c r="D39" s="49">
        <v>9392</v>
      </c>
      <c r="E39" s="49">
        <v>2538</v>
      </c>
      <c r="H39" s="53" t="s">
        <v>229</v>
      </c>
      <c r="I39" s="90">
        <v>6424</v>
      </c>
      <c r="J39" s="90">
        <v>5745</v>
      </c>
      <c r="K39" s="54">
        <v>4583</v>
      </c>
      <c r="L39" s="54">
        <v>3604</v>
      </c>
    </row>
    <row r="40" spans="2:12" x14ac:dyDescent="0.2">
      <c r="B40" s="48" t="s">
        <v>198</v>
      </c>
      <c r="C40" s="87">
        <v>1582</v>
      </c>
      <c r="D40" s="49">
        <v>632</v>
      </c>
      <c r="E40" s="49">
        <v>353</v>
      </c>
      <c r="H40" s="53" t="s">
        <v>230</v>
      </c>
      <c r="I40" s="90">
        <v>-129</v>
      </c>
      <c r="J40" s="90">
        <v>-170</v>
      </c>
      <c r="K40" s="54">
        <v>-153</v>
      </c>
      <c r="L40" s="54">
        <v>-78</v>
      </c>
    </row>
    <row r="41" spans="2:12" x14ac:dyDescent="0.2">
      <c r="B41" s="48" t="s">
        <v>2</v>
      </c>
      <c r="C41" s="87">
        <v>78130</v>
      </c>
      <c r="D41" s="50">
        <v>70349</v>
      </c>
      <c r="E41" s="50">
        <v>49996</v>
      </c>
      <c r="H41" s="53" t="s">
        <v>231</v>
      </c>
      <c r="I41" s="90"/>
      <c r="J41" s="90"/>
      <c r="K41" s="52"/>
      <c r="L41" s="52"/>
    </row>
    <row r="42" spans="2:12" x14ac:dyDescent="0.2">
      <c r="B42" s="48" t="s">
        <v>199</v>
      </c>
      <c r="C42" s="87"/>
      <c r="D42" s="47"/>
      <c r="E42" s="47"/>
      <c r="H42" s="53" t="s">
        <v>232</v>
      </c>
      <c r="I42" s="90">
        <v>6295</v>
      </c>
      <c r="J42" s="90">
        <v>5575</v>
      </c>
      <c r="K42" s="54">
        <v>4430</v>
      </c>
      <c r="L42" s="54">
        <v>3526</v>
      </c>
    </row>
    <row r="43" spans="2:12" x14ac:dyDescent="0.2">
      <c r="B43" s="48" t="s">
        <v>200</v>
      </c>
      <c r="C43" s="87"/>
      <c r="D43" s="47"/>
      <c r="E43" s="47"/>
      <c r="H43" s="53" t="s">
        <v>233</v>
      </c>
      <c r="I43" s="90"/>
      <c r="J43" s="90"/>
      <c r="K43" s="52"/>
      <c r="L43" s="52"/>
    </row>
    <row r="44" spans="2:12" x14ac:dyDescent="0.2">
      <c r="B44" s="48" t="s">
        <v>201</v>
      </c>
      <c r="C44" s="87">
        <v>2286</v>
      </c>
      <c r="D44" s="50">
        <v>3323</v>
      </c>
      <c r="E44" s="51">
        <v>0</v>
      </c>
      <c r="H44" s="53" t="s">
        <v>234</v>
      </c>
      <c r="I44" s="90"/>
      <c r="J44" s="90"/>
      <c r="K44" s="52"/>
      <c r="L44" s="52"/>
    </row>
    <row r="45" spans="2:12" x14ac:dyDescent="0.2">
      <c r="B45" s="48" t="s">
        <v>37</v>
      </c>
      <c r="C45" s="87">
        <v>15092</v>
      </c>
      <c r="D45" s="49">
        <v>13105</v>
      </c>
      <c r="E45" s="49">
        <v>10257</v>
      </c>
      <c r="H45" s="53" t="s">
        <v>235</v>
      </c>
      <c r="I45" s="90"/>
      <c r="J45" s="90"/>
      <c r="K45" s="52"/>
      <c r="L45" s="52"/>
    </row>
    <row r="46" spans="2:12" x14ac:dyDescent="0.2">
      <c r="B46" s="48" t="s">
        <v>38</v>
      </c>
      <c r="C46" s="87">
        <v>6355</v>
      </c>
      <c r="D46" s="49">
        <v>6161</v>
      </c>
      <c r="E46" s="49">
        <v>4998</v>
      </c>
      <c r="H46" s="53" t="s">
        <v>236</v>
      </c>
      <c r="I46" s="90"/>
      <c r="J46" s="90">
        <v>-198</v>
      </c>
      <c r="K46" s="57">
        <v>0</v>
      </c>
      <c r="L46" s="57">
        <v>0</v>
      </c>
    </row>
    <row r="47" spans="2:12" x14ac:dyDescent="0.2">
      <c r="B47" s="48" t="s">
        <v>41</v>
      </c>
      <c r="C47" s="87">
        <v>841</v>
      </c>
      <c r="D47" s="49">
        <v>1129</v>
      </c>
      <c r="E47" s="49">
        <v>501</v>
      </c>
      <c r="H47" s="53" t="s">
        <v>7</v>
      </c>
      <c r="I47" s="90">
        <v>6295</v>
      </c>
      <c r="J47" s="90">
        <v>5377</v>
      </c>
      <c r="K47" s="56">
        <v>4430</v>
      </c>
      <c r="L47" s="56">
        <v>3526</v>
      </c>
    </row>
    <row r="48" spans="2:12" x14ac:dyDescent="0.2">
      <c r="B48" s="48" t="s">
        <v>111</v>
      </c>
      <c r="C48" s="87">
        <v>4234</v>
      </c>
      <c r="D48" s="49">
        <v>1964</v>
      </c>
      <c r="E48" s="49">
        <v>900</v>
      </c>
      <c r="H48" s="53" t="s">
        <v>237</v>
      </c>
      <c r="I48" s="90"/>
      <c r="J48" s="90"/>
      <c r="K48" s="52"/>
      <c r="L48" s="52"/>
    </row>
    <row r="49" spans="2:12" x14ac:dyDescent="0.2">
      <c r="B49" s="48" t="s">
        <v>202</v>
      </c>
      <c r="C49" s="87">
        <v>141</v>
      </c>
      <c r="D49" s="49">
        <v>121</v>
      </c>
      <c r="E49" s="49">
        <v>106</v>
      </c>
      <c r="H49" s="53" t="s">
        <v>238</v>
      </c>
      <c r="I49" s="90"/>
      <c r="J49" s="90"/>
      <c r="K49" s="52"/>
      <c r="L49" s="52"/>
    </row>
    <row r="50" spans="2:12" x14ac:dyDescent="0.2">
      <c r="B50" s="48" t="s">
        <v>203</v>
      </c>
      <c r="C50" s="90">
        <v>28949</v>
      </c>
      <c r="D50" s="90">
        <v>25803</v>
      </c>
      <c r="E50" s="90">
        <v>16762</v>
      </c>
      <c r="H50" s="53" t="s">
        <v>239</v>
      </c>
      <c r="I50" s="90">
        <v>1.41</v>
      </c>
      <c r="J50" s="90">
        <v>1.25</v>
      </c>
      <c r="K50" s="58">
        <v>0.99</v>
      </c>
      <c r="L50" s="58">
        <v>0.78</v>
      </c>
    </row>
    <row r="51" spans="2:12" x14ac:dyDescent="0.2">
      <c r="B51" s="48" t="s">
        <v>204</v>
      </c>
      <c r="C51" s="90">
        <v>12501</v>
      </c>
      <c r="D51" s="90">
        <v>13672</v>
      </c>
      <c r="E51" s="90">
        <v>6908</v>
      </c>
      <c r="H51" s="53" t="s">
        <v>240</v>
      </c>
      <c r="I51" s="90"/>
      <c r="J51" s="90"/>
      <c r="K51" s="52"/>
      <c r="L51" s="52"/>
    </row>
    <row r="52" spans="2:12" x14ac:dyDescent="0.2">
      <c r="B52" s="48" t="s">
        <v>205</v>
      </c>
      <c r="C52" s="90">
        <v>3154</v>
      </c>
      <c r="D52" s="90">
        <v>3002</v>
      </c>
      <c r="E52" s="90">
        <v>2699</v>
      </c>
      <c r="H52" s="53" t="s">
        <v>241</v>
      </c>
      <c r="I52" s="90"/>
      <c r="J52" s="90">
        <v>-0.04</v>
      </c>
      <c r="K52" s="57">
        <v>0</v>
      </c>
      <c r="L52" s="57">
        <v>0</v>
      </c>
    </row>
    <row r="53" spans="2:12" x14ac:dyDescent="0.2">
      <c r="B53" s="48" t="s">
        <v>206</v>
      </c>
      <c r="C53" s="90">
        <v>1043</v>
      </c>
      <c r="D53" s="90">
        <v>759</v>
      </c>
      <c r="E53" s="90">
        <v>716</v>
      </c>
      <c r="H53" s="53" t="s">
        <v>242</v>
      </c>
      <c r="I53" s="90"/>
      <c r="J53" s="90"/>
      <c r="K53" s="52"/>
      <c r="L53" s="52"/>
    </row>
    <row r="54" spans="2:12" x14ac:dyDescent="0.2">
      <c r="B54" s="48" t="s">
        <v>207</v>
      </c>
      <c r="C54" s="90">
        <v>1140</v>
      </c>
      <c r="D54" s="90">
        <v>1279</v>
      </c>
      <c r="E54" s="90">
        <v>1799</v>
      </c>
      <c r="H54" s="53" t="s">
        <v>243</v>
      </c>
      <c r="I54" s="90">
        <v>1.4</v>
      </c>
      <c r="J54" s="90">
        <v>1.21</v>
      </c>
      <c r="K54" s="58">
        <v>0.99</v>
      </c>
      <c r="L54" s="58">
        <v>0.78</v>
      </c>
    </row>
    <row r="55" spans="2:12" x14ac:dyDescent="0.2">
      <c r="B55" s="48" t="s">
        <v>208</v>
      </c>
      <c r="C55" s="87"/>
      <c r="D55" s="47"/>
      <c r="E55" s="47"/>
      <c r="H55" s="53" t="s">
        <v>244</v>
      </c>
      <c r="I55" s="90">
        <v>4484</v>
      </c>
      <c r="J55" s="90">
        <v>4451</v>
      </c>
      <c r="K55" s="54">
        <v>4464</v>
      </c>
      <c r="L55" s="54">
        <v>4516</v>
      </c>
    </row>
    <row r="56" spans="2:12" x14ac:dyDescent="0.2">
      <c r="B56" s="154" t="s">
        <v>209</v>
      </c>
      <c r="C56" s="154"/>
      <c r="D56" s="155" t="s">
        <v>11</v>
      </c>
      <c r="E56" s="47"/>
      <c r="H56" s="53" t="s">
        <v>245</v>
      </c>
      <c r="I56" s="90"/>
      <c r="J56" s="90"/>
      <c r="K56" s="52"/>
      <c r="L56" s="52"/>
    </row>
    <row r="57" spans="2:12" x14ac:dyDescent="0.2">
      <c r="B57" s="48" t="s">
        <v>210</v>
      </c>
      <c r="C57" s="87"/>
      <c r="D57" s="47"/>
      <c r="E57" s="47"/>
      <c r="H57" s="53" t="s">
        <v>239</v>
      </c>
      <c r="I57" s="90">
        <v>1.41</v>
      </c>
      <c r="J57" s="90">
        <v>1.25</v>
      </c>
      <c r="K57" s="58">
        <v>0.99</v>
      </c>
      <c r="L57" s="58">
        <v>0.78</v>
      </c>
    </row>
    <row r="58" spans="2:12" x14ac:dyDescent="0.2">
      <c r="B58" s="48" t="s">
        <v>321</v>
      </c>
      <c r="C58" s="87"/>
      <c r="D58" s="47"/>
      <c r="E58" s="47"/>
      <c r="H58" s="53" t="s">
        <v>240</v>
      </c>
      <c r="I58" s="90"/>
      <c r="J58" s="90"/>
      <c r="K58" s="52"/>
      <c r="L58" s="52"/>
    </row>
    <row r="59" spans="2:12" x14ac:dyDescent="0.2">
      <c r="B59" s="48"/>
      <c r="C59" s="87"/>
      <c r="D59" s="47"/>
      <c r="E59" s="47"/>
      <c r="H59" s="53" t="s">
        <v>241</v>
      </c>
      <c r="I59" s="90"/>
      <c r="J59" s="90">
        <v>-0.04</v>
      </c>
      <c r="K59" s="55">
        <v>0</v>
      </c>
      <c r="L59" s="55">
        <v>0</v>
      </c>
    </row>
    <row r="60" spans="2:12" x14ac:dyDescent="0.2">
      <c r="B60" s="48"/>
      <c r="C60" s="87">
        <v>447</v>
      </c>
      <c r="D60" s="49">
        <v>446</v>
      </c>
      <c r="E60" s="49">
        <v>445</v>
      </c>
      <c r="H60" s="53" t="s">
        <v>242</v>
      </c>
      <c r="I60" s="90"/>
      <c r="J60" s="90"/>
      <c r="K60" s="52"/>
      <c r="L60" s="52"/>
    </row>
    <row r="61" spans="2:12" x14ac:dyDescent="0.2">
      <c r="B61" s="48" t="s">
        <v>120</v>
      </c>
      <c r="C61" s="87">
        <v>1411</v>
      </c>
      <c r="D61" s="49">
        <v>714</v>
      </c>
      <c r="E61" s="49">
        <v>435</v>
      </c>
      <c r="H61" s="53" t="s">
        <v>243</v>
      </c>
      <c r="I61" s="90">
        <v>1.4</v>
      </c>
      <c r="J61" s="90">
        <v>1.2</v>
      </c>
      <c r="K61" s="58">
        <v>0.99</v>
      </c>
      <c r="L61" s="58">
        <v>0.78</v>
      </c>
    </row>
    <row r="62" spans="2:12" x14ac:dyDescent="0.2">
      <c r="B62" s="48" t="s">
        <v>121</v>
      </c>
      <c r="C62" s="87">
        <v>30169</v>
      </c>
      <c r="D62" s="49">
        <v>25129</v>
      </c>
      <c r="E62" s="49">
        <v>20741</v>
      </c>
      <c r="H62" s="53" t="s">
        <v>244</v>
      </c>
      <c r="I62" s="90"/>
      <c r="J62" s="90">
        <v>4474</v>
      </c>
      <c r="K62" s="54">
        <v>4485</v>
      </c>
      <c r="L62" s="54">
        <v>4533</v>
      </c>
    </row>
    <row r="63" spans="2:12" x14ac:dyDescent="0.2">
      <c r="B63" s="48" t="s">
        <v>211</v>
      </c>
      <c r="C63" s="87">
        <v>-684</v>
      </c>
      <c r="D63" s="49">
        <v>-455</v>
      </c>
      <c r="E63" s="49">
        <v>-509</v>
      </c>
      <c r="H63" s="53" t="s">
        <v>246</v>
      </c>
      <c r="I63" s="90"/>
      <c r="J63" s="90"/>
      <c r="K63" s="52"/>
      <c r="L63" s="52"/>
    </row>
    <row r="64" spans="2:12" x14ac:dyDescent="0.2">
      <c r="B64" s="48" t="s">
        <v>212</v>
      </c>
      <c r="C64" s="87">
        <v>31343</v>
      </c>
      <c r="D64" s="49">
        <v>25834</v>
      </c>
      <c r="E64" s="49">
        <v>21112</v>
      </c>
      <c r="H64" s="53" t="s">
        <v>247</v>
      </c>
      <c r="I64" s="90"/>
      <c r="J64" s="90"/>
      <c r="K64" s="52"/>
      <c r="L64" s="52"/>
    </row>
    <row r="65" spans="2:12" x14ac:dyDescent="0.2">
      <c r="B65" s="48" t="s">
        <v>213</v>
      </c>
      <c r="C65" s="87">
        <v>78130</v>
      </c>
      <c r="D65" s="50">
        <v>70349</v>
      </c>
      <c r="E65" s="50">
        <v>49996</v>
      </c>
      <c r="H65" s="53" t="s">
        <v>7</v>
      </c>
      <c r="I65" s="90">
        <v>6295</v>
      </c>
      <c r="J65" s="90">
        <v>5575</v>
      </c>
      <c r="K65" s="56">
        <v>4393</v>
      </c>
      <c r="L65" s="56">
        <v>3517</v>
      </c>
    </row>
    <row r="66" spans="2:12" x14ac:dyDescent="0.2">
      <c r="H66" s="53" t="s">
        <v>248</v>
      </c>
      <c r="I66" s="90">
        <v>1.4</v>
      </c>
      <c r="J66" s="90">
        <v>1.25</v>
      </c>
      <c r="K66" s="58">
        <v>0.98</v>
      </c>
      <c r="L66" s="58">
        <v>0.78</v>
      </c>
    </row>
    <row r="67" spans="2:12" x14ac:dyDescent="0.2">
      <c r="H67" s="53" t="s">
        <v>249</v>
      </c>
      <c r="I67" s="90"/>
      <c r="J67" s="5"/>
    </row>
    <row r="68" spans="2:12" x14ac:dyDescent="0.2">
      <c r="B68" s="32" t="s">
        <v>127</v>
      </c>
      <c r="C68" s="33">
        <f>C41+C32+C36-C45-C46</f>
        <v>68182</v>
      </c>
      <c r="D68" s="33">
        <f>D41+D32+D36-D45-D46</f>
        <v>60462</v>
      </c>
      <c r="E68" s="33">
        <f>E41+E32+E36-E45-E46</f>
        <v>43232</v>
      </c>
      <c r="I68" s="5"/>
      <c r="J68" s="5"/>
    </row>
    <row r="69" spans="2:12" x14ac:dyDescent="0.2">
      <c r="B69" s="32" t="s">
        <v>164</v>
      </c>
      <c r="C69" s="33">
        <f>I73</f>
        <v>12757.142857142855</v>
      </c>
      <c r="D69" s="33">
        <f>J73</f>
        <v>10885.714285714284</v>
      </c>
      <c r="E69" s="33">
        <f>K73</f>
        <v>10099.999999999998</v>
      </c>
      <c r="H69" s="42" t="s">
        <v>16</v>
      </c>
      <c r="I69" s="90">
        <v>2868</v>
      </c>
      <c r="J69" s="90">
        <v>2375</v>
      </c>
      <c r="K69" s="59">
        <v>1872</v>
      </c>
      <c r="L69" s="59">
        <v>1634</v>
      </c>
    </row>
    <row r="70" spans="2:12" x14ac:dyDescent="0.2">
      <c r="B70" s="32" t="s">
        <v>165</v>
      </c>
      <c r="C70" s="33">
        <f>C69+C68</f>
        <v>80939.142857142855</v>
      </c>
      <c r="D70" s="33">
        <f>D69+D68</f>
        <v>71347.71428571429</v>
      </c>
      <c r="E70" s="33">
        <f>E69+E68</f>
        <v>53332</v>
      </c>
      <c r="I70" s="5"/>
      <c r="J70" s="5"/>
    </row>
    <row r="71" spans="2:12" x14ac:dyDescent="0.2">
      <c r="B71" s="68" t="s">
        <v>4</v>
      </c>
      <c r="C71" s="69">
        <f>I19/C70</f>
        <v>2.3881522978463536</v>
      </c>
      <c r="D71" s="69">
        <f>J19/D70</f>
        <v>2.3379725849661814</v>
      </c>
      <c r="E71" s="69">
        <f>K19/E70</f>
        <v>2.6102152553813847</v>
      </c>
      <c r="H71" s="32" t="s">
        <v>161</v>
      </c>
      <c r="I71" s="132">
        <v>893</v>
      </c>
      <c r="J71" s="90">
        <v>762</v>
      </c>
      <c r="K71" s="60">
        <v>707</v>
      </c>
      <c r="L71" s="60">
        <v>596</v>
      </c>
    </row>
    <row r="72" spans="2:12" x14ac:dyDescent="0.2">
      <c r="B72" s="32"/>
      <c r="C72" s="33"/>
      <c r="D72" s="33"/>
      <c r="E72" s="33"/>
      <c r="H72" t="s">
        <v>162</v>
      </c>
      <c r="I72" s="1">
        <v>7.0000000000000007E-2</v>
      </c>
      <c r="J72" s="1">
        <v>7.0000000000000007E-2</v>
      </c>
      <c r="K72" s="1">
        <v>7.0000000000000007E-2</v>
      </c>
      <c r="L72" s="1">
        <v>7.0000000000000007E-2</v>
      </c>
    </row>
    <row r="73" spans="2:12" x14ac:dyDescent="0.2">
      <c r="B73" s="32" t="s">
        <v>128</v>
      </c>
      <c r="C73" s="33">
        <f>C44+C48+C49+C51+C52</f>
        <v>22316</v>
      </c>
      <c r="D73" s="33">
        <f>D44+D48+D49+D51+D52</f>
        <v>22082</v>
      </c>
      <c r="E73" s="33">
        <f>E44+E48+E49+E51+E52</f>
        <v>10613</v>
      </c>
      <c r="F73" s="1"/>
      <c r="H73" s="32" t="s">
        <v>163</v>
      </c>
      <c r="I73" s="5">
        <f>I71/I72</f>
        <v>12757.142857142855</v>
      </c>
      <c r="J73" s="5">
        <f>J71/J72</f>
        <v>10885.714285714284</v>
      </c>
      <c r="K73" s="5">
        <f t="shared" ref="K73:L73" si="2">K71/K72</f>
        <v>10099.999999999998</v>
      </c>
      <c r="L73" s="5">
        <f t="shared" si="2"/>
        <v>8514.2857142857138</v>
      </c>
    </row>
    <row r="74" spans="2:12" x14ac:dyDescent="0.2">
      <c r="B74" s="32" t="s">
        <v>164</v>
      </c>
      <c r="C74" s="33">
        <f>C69</f>
        <v>12757.142857142855</v>
      </c>
      <c r="D74" s="33">
        <f>D69</f>
        <v>10885.714285714284</v>
      </c>
      <c r="E74" s="33">
        <f>E69</f>
        <v>10099.999999999998</v>
      </c>
    </row>
    <row r="75" spans="2:12" x14ac:dyDescent="0.2">
      <c r="B75" s="32" t="s">
        <v>166</v>
      </c>
      <c r="C75" s="33">
        <f>C74+C73</f>
        <v>35073.142857142855</v>
      </c>
      <c r="D75" s="33">
        <f>D74+D73</f>
        <v>32967.714285714283</v>
      </c>
      <c r="E75" s="33">
        <f>E74+E73</f>
        <v>20713</v>
      </c>
      <c r="H75" s="32" t="s">
        <v>171</v>
      </c>
      <c r="I75" s="12">
        <f>I32+I28+I27+I69+I71</f>
        <v>15251</v>
      </c>
      <c r="J75" s="12">
        <f>J32+J28+J27+J69+J71</f>
        <v>13242</v>
      </c>
      <c r="K75" s="12">
        <f t="shared" ref="K75:L75" si="3">K32+K28+K27+K69+K71</f>
        <v>10699</v>
      </c>
      <c r="L75" s="12">
        <f t="shared" si="3"/>
        <v>8733</v>
      </c>
    </row>
    <row r="76" spans="2:12" x14ac:dyDescent="0.2">
      <c r="H76" t="s">
        <v>172</v>
      </c>
      <c r="I76" s="70">
        <f>I75/I19</f>
        <v>7.8900126749269245E-2</v>
      </c>
      <c r="J76" s="70">
        <f>J75/J19</f>
        <v>7.9384205888171508E-2</v>
      </c>
      <c r="K76" s="70">
        <f>K75/K19</f>
        <v>7.6856215160048272E-2</v>
      </c>
      <c r="L76" s="70">
        <f>L75/L19</f>
        <v>7.3202625336339783E-2</v>
      </c>
    </row>
    <row r="77" spans="2:12" x14ac:dyDescent="0.2">
      <c r="B77" s="32" t="s">
        <v>251</v>
      </c>
      <c r="C77" s="33">
        <f>C70-C75</f>
        <v>45866</v>
      </c>
      <c r="D77" s="33">
        <f>D70-D75</f>
        <v>38380.000000000007</v>
      </c>
      <c r="E77" s="33">
        <f>E70-E75</f>
        <v>32619</v>
      </c>
    </row>
    <row r="79" spans="2:12" x14ac:dyDescent="0.2">
      <c r="B79" s="32" t="s">
        <v>168</v>
      </c>
      <c r="C79" s="1">
        <f>C73/C68</f>
        <v>0.32730046053210526</v>
      </c>
      <c r="D79" s="1">
        <f>D73/D68</f>
        <v>0.36522113062750156</v>
      </c>
      <c r="E79" s="1">
        <f>E73/E68</f>
        <v>0.24548945225758698</v>
      </c>
    </row>
    <row r="80" spans="2:12" x14ac:dyDescent="0.2">
      <c r="B80" s="32" t="s">
        <v>169</v>
      </c>
      <c r="C80" s="1">
        <f>C75/C70</f>
        <v>0.43332733235199639</v>
      </c>
      <c r="D80" s="1">
        <f>D75/D70</f>
        <v>0.46207106444495161</v>
      </c>
      <c r="E80" s="1">
        <f>E75/E70</f>
        <v>0.38837845946148652</v>
      </c>
    </row>
    <row r="81" spans="2:8" x14ac:dyDescent="0.2">
      <c r="B81" s="32" t="s">
        <v>160</v>
      </c>
      <c r="C81" s="1">
        <f>(I27+I28+C74*G81)/C75</f>
        <v>6.4636351787285357E-2</v>
      </c>
      <c r="D81" s="1">
        <f>(J27+J28+D74*G81)/D75</f>
        <v>5.4113548320001391E-2</v>
      </c>
      <c r="E81" s="1">
        <f>(K27+K28+E74*G81)/E75</f>
        <v>7.2611403466422059E-2</v>
      </c>
      <c r="G81" s="133">
        <v>7.0000000000000007E-2</v>
      </c>
      <c r="H81" t="s">
        <v>167</v>
      </c>
    </row>
    <row r="82" spans="2:8" x14ac:dyDescent="0.2">
      <c r="C82" s="1"/>
      <c r="D82" s="1"/>
      <c r="E82" s="1"/>
    </row>
    <row r="83" spans="2:8" x14ac:dyDescent="0.2">
      <c r="B83" s="32" t="s">
        <v>170</v>
      </c>
      <c r="C83" s="41">
        <v>0.02</v>
      </c>
      <c r="D83" s="41">
        <v>0.02</v>
      </c>
      <c r="E83" s="41">
        <v>0.02</v>
      </c>
    </row>
    <row r="85" spans="2:8" x14ac:dyDescent="0.2">
      <c r="B85" s="32" t="s">
        <v>172</v>
      </c>
      <c r="C85" s="3">
        <f>I76</f>
        <v>7.8900126749269245E-2</v>
      </c>
      <c r="D85" s="3">
        <f>J76</f>
        <v>7.9384205888171508E-2</v>
      </c>
      <c r="E85" s="3">
        <f>K76</f>
        <v>7.6856215160048272E-2</v>
      </c>
    </row>
    <row r="87" spans="2:8" x14ac:dyDescent="0.2">
      <c r="B87" s="44" t="s">
        <v>173</v>
      </c>
      <c r="C87" s="45">
        <f>(C71*I76-C80*C81-C83)/(1-C80)</f>
        <v>0.24779176607633416</v>
      </c>
      <c r="D87" s="45">
        <f>(D71*J76-D80*D81-D83)/(1-D80)</f>
        <v>0.26136127447331198</v>
      </c>
      <c r="E87" s="45">
        <f>(E71*K76-E80*E81-E83)/(1-E80)</f>
        <v>0.24919096232257271</v>
      </c>
    </row>
    <row r="89" spans="2:8" x14ac:dyDescent="0.2">
      <c r="B89" t="s">
        <v>175</v>
      </c>
      <c r="C89" s="5">
        <f>'Walmart EMVA'!F38</f>
        <v>225758.38079299999</v>
      </c>
      <c r="D89" s="5">
        <f>'Walmart Share History'!L6/1000</f>
        <v>251652.9306615</v>
      </c>
      <c r="E89" s="5">
        <f>'Walmart Share History'!L2/1000</f>
        <v>205108.83780156248</v>
      </c>
    </row>
    <row r="90" spans="2:8" x14ac:dyDescent="0.2">
      <c r="B90" s="20" t="s">
        <v>290</v>
      </c>
      <c r="C90" s="46">
        <f>C89-C77</f>
        <v>179892.38079299999</v>
      </c>
      <c r="D90" s="46">
        <f>D89-D77</f>
        <v>213272.9306615</v>
      </c>
      <c r="E90" s="46">
        <f>E89-E77</f>
        <v>172489.83780156248</v>
      </c>
    </row>
  </sheetData>
  <mergeCells count="19">
    <mergeCell ref="G1:L1"/>
    <mergeCell ref="G2:L2"/>
    <mergeCell ref="G3:L3"/>
    <mergeCell ref="G4:L4"/>
    <mergeCell ref="G5:L5"/>
    <mergeCell ref="H9:J9"/>
    <mergeCell ref="H11:J11"/>
    <mergeCell ref="G7:L7"/>
    <mergeCell ref="G8:L8"/>
    <mergeCell ref="G6:L6"/>
    <mergeCell ref="B56:D56"/>
    <mergeCell ref="A1:E1"/>
    <mergeCell ref="A2:E2"/>
    <mergeCell ref="A3:E3"/>
    <mergeCell ref="A4:E4"/>
    <mergeCell ref="A5:E5"/>
    <mergeCell ref="A6:E6"/>
    <mergeCell ref="A7:E7"/>
    <mergeCell ref="A8:E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282B5-52B4-47BF-8E8C-34C695002F6C}">
  <sheetPr codeName="Sheet8"/>
  <dimension ref="A1:N85"/>
  <sheetViews>
    <sheetView showGridLines="0" workbookViewId="0">
      <selection sqref="A1:E1"/>
    </sheetView>
  </sheetViews>
  <sheetFormatPr baseColWidth="10" defaultColWidth="8.83203125" defaultRowHeight="15" x14ac:dyDescent="0.2"/>
  <cols>
    <col min="2" max="2" width="50.6640625" customWidth="1"/>
    <col min="3" max="5" width="15.6640625" customWidth="1"/>
    <col min="8" max="8" width="50.6640625" customWidth="1"/>
    <col min="9" max="12" width="15.6640625" customWidth="1"/>
  </cols>
  <sheetData>
    <row r="1" spans="1:12" x14ac:dyDescent="0.2">
      <c r="A1" s="147" t="s">
        <v>10</v>
      </c>
      <c r="B1" s="156"/>
      <c r="C1" s="156"/>
      <c r="D1" s="156"/>
      <c r="E1" s="156"/>
    </row>
    <row r="2" spans="1:12" x14ac:dyDescent="0.2">
      <c r="A2" s="147" t="s">
        <v>11</v>
      </c>
      <c r="B2" s="156"/>
      <c r="C2" s="156"/>
      <c r="D2" s="156"/>
      <c r="E2" s="156"/>
    </row>
    <row r="3" spans="1:12" x14ac:dyDescent="0.2">
      <c r="A3" s="147" t="s">
        <v>45</v>
      </c>
      <c r="B3" s="156"/>
      <c r="C3" s="156"/>
      <c r="D3" s="156"/>
      <c r="E3" s="156"/>
    </row>
    <row r="4" spans="1:12" x14ac:dyDescent="0.2">
      <c r="A4" s="147" t="s">
        <v>90</v>
      </c>
      <c r="B4" s="156"/>
      <c r="C4" s="156"/>
      <c r="D4" s="156"/>
      <c r="E4" s="156"/>
    </row>
    <row r="5" spans="1:12" x14ac:dyDescent="0.2">
      <c r="A5" s="147" t="s">
        <v>13</v>
      </c>
      <c r="B5" s="156"/>
      <c r="C5" s="156"/>
      <c r="D5" s="156"/>
      <c r="E5" s="156"/>
    </row>
    <row r="6" spans="1:12" x14ac:dyDescent="0.2">
      <c r="A6" s="147" t="s">
        <v>60</v>
      </c>
      <c r="B6" s="156"/>
      <c r="C6" s="156"/>
      <c r="D6" s="156"/>
      <c r="E6" s="156"/>
    </row>
    <row r="7" spans="1:12" x14ac:dyDescent="0.2">
      <c r="A7" s="147" t="s">
        <v>61</v>
      </c>
      <c r="B7" s="156"/>
      <c r="C7" s="156"/>
      <c r="D7" s="156"/>
      <c r="E7" s="156"/>
      <c r="G7" s="147" t="s">
        <v>61</v>
      </c>
      <c r="H7" s="156"/>
      <c r="I7" s="156"/>
      <c r="J7" s="156"/>
      <c r="K7" s="156"/>
      <c r="L7" s="156"/>
    </row>
    <row r="8" spans="1:12" x14ac:dyDescent="0.2">
      <c r="A8" s="157"/>
      <c r="B8" s="156"/>
      <c r="C8" s="156"/>
      <c r="D8" s="156"/>
      <c r="E8" s="156"/>
      <c r="G8" s="157"/>
      <c r="H8" s="156"/>
      <c r="I8" s="156"/>
      <c r="J8" s="156"/>
      <c r="K8" s="156"/>
      <c r="L8" s="156"/>
    </row>
    <row r="9" spans="1:12" x14ac:dyDescent="0.2">
      <c r="A9" s="147" t="s">
        <v>11</v>
      </c>
      <c r="B9" s="156"/>
      <c r="C9" s="156"/>
      <c r="D9" s="156"/>
      <c r="E9" s="156"/>
      <c r="G9" s="147" t="s">
        <v>11</v>
      </c>
      <c r="H9" s="156"/>
      <c r="I9" s="156"/>
      <c r="J9" s="156"/>
      <c r="K9" s="156"/>
      <c r="L9" s="156"/>
    </row>
    <row r="10" spans="1:12" x14ac:dyDescent="0.2">
      <c r="A10" s="28"/>
      <c r="B10" s="29" t="s">
        <v>46</v>
      </c>
      <c r="C10" s="87"/>
      <c r="D10" s="28"/>
      <c r="E10" s="28"/>
      <c r="G10" s="34"/>
      <c r="H10" s="35" t="s">
        <v>46</v>
      </c>
      <c r="I10" s="87"/>
      <c r="J10" s="34"/>
      <c r="K10" s="34"/>
      <c r="L10" s="34"/>
    </row>
    <row r="11" spans="1:12" x14ac:dyDescent="0.2">
      <c r="A11" s="28"/>
      <c r="B11" s="29" t="s">
        <v>91</v>
      </c>
      <c r="C11" s="87"/>
      <c r="D11" s="28"/>
      <c r="E11" s="28"/>
      <c r="G11" s="34"/>
      <c r="H11" s="35" t="s">
        <v>129</v>
      </c>
      <c r="I11" s="87"/>
      <c r="J11" s="34"/>
      <c r="K11" s="34"/>
      <c r="L11" s="34"/>
    </row>
    <row r="13" spans="1:12" x14ac:dyDescent="0.2">
      <c r="A13" s="28"/>
      <c r="B13" s="29" t="s">
        <v>11</v>
      </c>
      <c r="C13" s="87"/>
      <c r="D13" s="145" t="s">
        <v>92</v>
      </c>
      <c r="E13" s="146" t="s">
        <v>11</v>
      </c>
      <c r="G13" s="34"/>
      <c r="H13" s="35" t="s">
        <v>11</v>
      </c>
      <c r="I13" s="87"/>
      <c r="J13" s="145" t="s">
        <v>130</v>
      </c>
      <c r="K13" s="146" t="s">
        <v>11</v>
      </c>
      <c r="L13" s="34"/>
    </row>
    <row r="14" spans="1:12" x14ac:dyDescent="0.2">
      <c r="A14" s="28"/>
      <c r="B14" s="29" t="s">
        <v>15</v>
      </c>
      <c r="C14" s="134">
        <v>2020</v>
      </c>
      <c r="D14" s="134">
        <v>2019</v>
      </c>
      <c r="E14" s="134">
        <v>2018</v>
      </c>
      <c r="G14" s="34"/>
      <c r="H14" s="35" t="s">
        <v>131</v>
      </c>
      <c r="I14" s="134">
        <v>2020</v>
      </c>
      <c r="J14" s="134">
        <v>2019</v>
      </c>
      <c r="K14" s="134">
        <v>2018</v>
      </c>
      <c r="L14" s="134">
        <v>2017</v>
      </c>
    </row>
    <row r="15" spans="1:12" x14ac:dyDescent="0.2">
      <c r="A15" s="28"/>
      <c r="B15" s="29" t="s">
        <v>93</v>
      </c>
      <c r="C15" s="87"/>
      <c r="D15" s="28"/>
      <c r="E15" s="28"/>
      <c r="G15" s="34"/>
      <c r="H15" s="35" t="s">
        <v>132</v>
      </c>
      <c r="I15" s="87"/>
      <c r="J15" s="34"/>
      <c r="K15" s="34"/>
      <c r="L15" s="34"/>
    </row>
    <row r="16" spans="1:12" x14ac:dyDescent="0.2">
      <c r="A16" s="28"/>
      <c r="B16" s="29" t="s">
        <v>94</v>
      </c>
      <c r="C16" s="87"/>
      <c r="D16" s="28"/>
      <c r="E16" s="28"/>
      <c r="G16" s="34"/>
      <c r="H16" s="35" t="s">
        <v>133</v>
      </c>
      <c r="I16" s="87">
        <v>519926</v>
      </c>
      <c r="J16" s="38">
        <v>510329</v>
      </c>
      <c r="K16" s="38">
        <v>495761</v>
      </c>
      <c r="L16" s="38">
        <v>481317</v>
      </c>
    </row>
    <row r="17" spans="2:12" x14ac:dyDescent="0.2">
      <c r="B17" s="29" t="s">
        <v>95</v>
      </c>
      <c r="C17" s="136">
        <v>9465</v>
      </c>
      <c r="D17" s="31">
        <v>7722</v>
      </c>
      <c r="E17" s="31">
        <v>6756</v>
      </c>
      <c r="H17" s="35" t="s">
        <v>134</v>
      </c>
      <c r="I17" s="87">
        <v>4038</v>
      </c>
      <c r="J17" s="36">
        <v>4076</v>
      </c>
      <c r="K17" s="36">
        <v>4582</v>
      </c>
      <c r="L17" s="36">
        <v>4556</v>
      </c>
    </row>
    <row r="18" spans="2:12" x14ac:dyDescent="0.2">
      <c r="B18" s="29" t="s">
        <v>40</v>
      </c>
      <c r="C18" s="90">
        <v>6284</v>
      </c>
      <c r="D18" s="30">
        <v>6283</v>
      </c>
      <c r="E18" s="30">
        <v>5614</v>
      </c>
      <c r="H18" s="35" t="s">
        <v>135</v>
      </c>
      <c r="I18" s="87">
        <v>523964</v>
      </c>
      <c r="J18" s="36">
        <v>514405</v>
      </c>
      <c r="K18" s="36">
        <v>500343</v>
      </c>
      <c r="L18" s="36">
        <v>485873</v>
      </c>
    </row>
    <row r="19" spans="2:12" x14ac:dyDescent="0.2">
      <c r="B19" s="29" t="s">
        <v>36</v>
      </c>
      <c r="C19" s="90">
        <v>44435</v>
      </c>
      <c r="D19" s="30">
        <v>44269</v>
      </c>
      <c r="E19" s="30">
        <v>43783</v>
      </c>
      <c r="H19" s="35" t="s">
        <v>136</v>
      </c>
      <c r="I19" s="87"/>
      <c r="J19" s="34"/>
      <c r="K19" s="34"/>
      <c r="L19" s="34"/>
    </row>
    <row r="20" spans="2:12" x14ac:dyDescent="0.2">
      <c r="B20" s="29" t="s">
        <v>96</v>
      </c>
      <c r="C20" s="90">
        <v>1622</v>
      </c>
      <c r="D20" s="30">
        <v>3623</v>
      </c>
      <c r="E20" s="30">
        <v>3511</v>
      </c>
      <c r="H20" s="35" t="s">
        <v>137</v>
      </c>
      <c r="I20" s="87">
        <v>394605</v>
      </c>
      <c r="J20" s="36">
        <v>385301</v>
      </c>
      <c r="K20" s="36">
        <v>373396</v>
      </c>
      <c r="L20" s="36">
        <v>361256</v>
      </c>
    </row>
    <row r="21" spans="2:12" x14ac:dyDescent="0.2">
      <c r="B21" s="29" t="s">
        <v>97</v>
      </c>
      <c r="C21" s="90">
        <v>61806</v>
      </c>
      <c r="D21" s="30">
        <v>61897</v>
      </c>
      <c r="E21" s="30">
        <v>59664</v>
      </c>
      <c r="H21" s="73" t="s">
        <v>260</v>
      </c>
      <c r="I21" s="74">
        <f>1-(I20/I18)</f>
        <v>0.24688528219495998</v>
      </c>
      <c r="J21" s="74">
        <f>1-(J20/J18)</f>
        <v>0.2509773427552221</v>
      </c>
      <c r="K21" s="74">
        <f>1-(K20/K18)</f>
        <v>0.25371994811559273</v>
      </c>
      <c r="L21" s="74">
        <f>1-(L20/L18)</f>
        <v>0.25648060295591646</v>
      </c>
    </row>
    <row r="22" spans="2:12" x14ac:dyDescent="0.2">
      <c r="B22" s="29" t="s">
        <v>98</v>
      </c>
      <c r="C22" s="90"/>
      <c r="D22" s="28"/>
      <c r="E22" s="28"/>
      <c r="H22" s="35" t="s">
        <v>138</v>
      </c>
      <c r="I22" s="87"/>
    </row>
    <row r="23" spans="2:12" x14ac:dyDescent="0.2">
      <c r="B23" s="29" t="s">
        <v>99</v>
      </c>
      <c r="C23" s="90">
        <v>195028</v>
      </c>
      <c r="D23" s="30">
        <v>185810</v>
      </c>
      <c r="E23" s="30">
        <v>185154</v>
      </c>
      <c r="H23" s="35" t="s">
        <v>139</v>
      </c>
      <c r="I23" s="87">
        <v>108791</v>
      </c>
      <c r="J23" s="36">
        <v>107147</v>
      </c>
      <c r="K23" s="36">
        <v>106510</v>
      </c>
      <c r="L23" s="36">
        <v>101853</v>
      </c>
    </row>
    <row r="24" spans="2:12" x14ac:dyDescent="0.2">
      <c r="B24" s="29" t="s">
        <v>100</v>
      </c>
      <c r="C24" s="90">
        <v>-89820</v>
      </c>
      <c r="D24" s="30">
        <v>-81493</v>
      </c>
      <c r="E24" s="30">
        <v>-77479</v>
      </c>
      <c r="H24" s="73" t="s">
        <v>259</v>
      </c>
      <c r="I24" s="74">
        <f>I23/I18</f>
        <v>0.20763067691673473</v>
      </c>
      <c r="J24" s="74">
        <f>J23/J18</f>
        <v>0.20829307646698614</v>
      </c>
      <c r="K24" s="74">
        <f>K23/K18</f>
        <v>0.21287396845763806</v>
      </c>
      <c r="L24" s="74">
        <f>L23/L18</f>
        <v>0.20962885363047545</v>
      </c>
    </row>
    <row r="25" spans="2:12" x14ac:dyDescent="0.2">
      <c r="B25" s="29" t="s">
        <v>101</v>
      </c>
      <c r="C25" s="90">
        <v>105208</v>
      </c>
      <c r="D25" s="30">
        <v>104317</v>
      </c>
      <c r="E25" s="30">
        <v>107675</v>
      </c>
      <c r="H25" s="35" t="s">
        <v>140</v>
      </c>
      <c r="I25" s="87">
        <v>20568</v>
      </c>
      <c r="J25" s="36">
        <v>21957</v>
      </c>
      <c r="K25" s="36">
        <v>20437</v>
      </c>
      <c r="L25" s="36">
        <v>22764</v>
      </c>
    </row>
    <row r="26" spans="2:12" x14ac:dyDescent="0.2">
      <c r="B26" s="29" t="s">
        <v>102</v>
      </c>
      <c r="C26" s="90"/>
      <c r="D26" s="28"/>
      <c r="E26" s="28"/>
      <c r="H26" s="35" t="s">
        <v>141</v>
      </c>
      <c r="I26" s="87"/>
    </row>
    <row r="27" spans="2:12" x14ac:dyDescent="0.2">
      <c r="B27" s="29" t="s">
        <v>103</v>
      </c>
      <c r="C27" s="90"/>
      <c r="D27" s="30">
        <v>12760</v>
      </c>
      <c r="E27" s="30">
        <v>12703</v>
      </c>
      <c r="H27" s="35" t="s">
        <v>3</v>
      </c>
      <c r="I27" s="87">
        <v>2262</v>
      </c>
      <c r="J27" s="36">
        <v>1975</v>
      </c>
      <c r="K27" s="36">
        <v>1978</v>
      </c>
      <c r="L27" s="36">
        <v>2044</v>
      </c>
    </row>
    <row r="28" spans="2:12" x14ac:dyDescent="0.2">
      <c r="B28" s="29" t="s">
        <v>104</v>
      </c>
      <c r="C28" s="90">
        <v>-11000</v>
      </c>
      <c r="D28" s="30">
        <v>-5682</v>
      </c>
      <c r="E28" s="30">
        <v>-5560</v>
      </c>
      <c r="H28" s="35" t="s">
        <v>142</v>
      </c>
      <c r="I28" s="87">
        <v>337</v>
      </c>
      <c r="J28" s="36">
        <v>371</v>
      </c>
      <c r="K28" s="36">
        <v>352</v>
      </c>
      <c r="L28" s="36">
        <v>323</v>
      </c>
    </row>
    <row r="29" spans="2:12" x14ac:dyDescent="0.2">
      <c r="B29" s="29" t="s">
        <v>105</v>
      </c>
      <c r="C29" s="87"/>
      <c r="D29" s="30">
        <v>7078</v>
      </c>
      <c r="E29" s="30">
        <v>7143</v>
      </c>
      <c r="H29" s="35" t="s">
        <v>143</v>
      </c>
      <c r="I29" s="87">
        <v>-189</v>
      </c>
      <c r="J29" s="36">
        <v>-217</v>
      </c>
      <c r="K29" s="36">
        <v>-152</v>
      </c>
      <c r="L29" s="36">
        <v>-100</v>
      </c>
    </row>
    <row r="30" spans="2:12" x14ac:dyDescent="0.2">
      <c r="B30" s="89" t="s">
        <v>323</v>
      </c>
      <c r="C30" s="8">
        <f>4417+17424</f>
        <v>21841</v>
      </c>
      <c r="H30" s="35" t="s">
        <v>144</v>
      </c>
      <c r="I30" s="87">
        <v>2410</v>
      </c>
      <c r="J30" s="36">
        <v>2129</v>
      </c>
      <c r="K30" s="36">
        <v>2178</v>
      </c>
      <c r="L30" s="36">
        <v>2267</v>
      </c>
    </row>
    <row r="31" spans="2:12" x14ac:dyDescent="0.2">
      <c r="B31" s="29" t="s">
        <v>1</v>
      </c>
      <c r="C31" s="90">
        <v>31073</v>
      </c>
      <c r="D31" s="30">
        <v>31181</v>
      </c>
      <c r="E31" s="30">
        <v>18242</v>
      </c>
      <c r="H31" s="35" t="s">
        <v>49</v>
      </c>
      <c r="I31" s="87"/>
      <c r="J31" s="37">
        <v>0</v>
      </c>
      <c r="K31" s="36">
        <v>3136</v>
      </c>
      <c r="L31" s="37">
        <v>0</v>
      </c>
    </row>
    <row r="32" spans="2:12" x14ac:dyDescent="0.2">
      <c r="B32" s="29" t="s">
        <v>106</v>
      </c>
      <c r="C32" s="90">
        <v>16567</v>
      </c>
      <c r="D32" s="30">
        <v>14822</v>
      </c>
      <c r="E32" s="30">
        <v>11798</v>
      </c>
      <c r="H32" s="35" t="s">
        <v>145</v>
      </c>
      <c r="I32" s="87">
        <v>-1958</v>
      </c>
      <c r="J32" s="36">
        <v>8368</v>
      </c>
      <c r="K32" s="37">
        <v>0</v>
      </c>
      <c r="L32" s="37">
        <v>0</v>
      </c>
    </row>
    <row r="33" spans="2:14" x14ac:dyDescent="0.2">
      <c r="B33" s="29" t="s">
        <v>107</v>
      </c>
      <c r="C33" s="136">
        <v>236495</v>
      </c>
      <c r="D33" s="31">
        <v>219295</v>
      </c>
      <c r="E33" s="31">
        <v>204522</v>
      </c>
      <c r="H33" s="35" t="s">
        <v>146</v>
      </c>
      <c r="I33" s="87">
        <v>20116</v>
      </c>
      <c r="J33" s="36">
        <v>11460</v>
      </c>
      <c r="K33" s="36">
        <v>15123</v>
      </c>
      <c r="L33" s="36">
        <v>20497</v>
      </c>
    </row>
    <row r="34" spans="2:14" x14ac:dyDescent="0.2">
      <c r="B34" s="89" t="s">
        <v>294</v>
      </c>
      <c r="C34" s="8">
        <f>C30-C48</f>
        <v>1363</v>
      </c>
      <c r="H34" s="35" t="s">
        <v>147</v>
      </c>
      <c r="I34" s="87">
        <v>4915</v>
      </c>
      <c r="J34" s="36">
        <v>4281</v>
      </c>
      <c r="K34" s="36">
        <v>4600</v>
      </c>
      <c r="L34" s="36">
        <v>6204</v>
      </c>
    </row>
    <row r="35" spans="2:14" x14ac:dyDescent="0.2">
      <c r="B35" s="29" t="s">
        <v>108</v>
      </c>
      <c r="C35" s="90"/>
      <c r="D35" s="28"/>
      <c r="E35" s="28"/>
      <c r="H35" s="35" t="s">
        <v>35</v>
      </c>
      <c r="I35" s="87">
        <v>15201</v>
      </c>
      <c r="J35" s="36">
        <v>7179</v>
      </c>
      <c r="K35" s="36">
        <v>10523</v>
      </c>
      <c r="L35" s="36">
        <v>14293</v>
      </c>
    </row>
    <row r="36" spans="2:14" x14ac:dyDescent="0.2">
      <c r="B36" s="29" t="s">
        <v>109</v>
      </c>
      <c r="C36" s="90"/>
      <c r="D36" s="28"/>
      <c r="E36" s="28"/>
      <c r="H36" s="35" t="s">
        <v>148</v>
      </c>
      <c r="I36" s="67">
        <f>I35/I18</f>
        <v>2.9011535143635823E-2</v>
      </c>
      <c r="J36" s="67">
        <f>J35/J18</f>
        <v>1.3955929666313508E-2</v>
      </c>
      <c r="K36" s="67">
        <f>K35/K18</f>
        <v>2.1031572341373816E-2</v>
      </c>
      <c r="L36" s="67">
        <f>L35/L18</f>
        <v>2.9417152218789683E-2</v>
      </c>
    </row>
    <row r="37" spans="2:14" x14ac:dyDescent="0.2">
      <c r="B37" s="29" t="s">
        <v>110</v>
      </c>
      <c r="C37" s="136">
        <v>575</v>
      </c>
      <c r="D37" s="31">
        <v>5225</v>
      </c>
      <c r="E37" s="31">
        <v>5257</v>
      </c>
      <c r="H37" s="35" t="s">
        <v>149</v>
      </c>
      <c r="I37" s="87">
        <f>320</f>
        <v>320</v>
      </c>
      <c r="J37" s="36">
        <v>-509</v>
      </c>
      <c r="K37" s="36">
        <v>-661</v>
      </c>
      <c r="L37" s="36">
        <v>-650</v>
      </c>
    </row>
    <row r="38" spans="2:14" x14ac:dyDescent="0.2">
      <c r="B38" s="29" t="s">
        <v>37</v>
      </c>
      <c r="C38" s="90">
        <v>46973</v>
      </c>
      <c r="D38" s="30">
        <v>47060</v>
      </c>
      <c r="E38" s="30">
        <v>46092</v>
      </c>
      <c r="H38" s="35" t="s">
        <v>150</v>
      </c>
      <c r="I38" s="87">
        <v>14881</v>
      </c>
      <c r="J38" s="38">
        <v>6670</v>
      </c>
      <c r="K38" s="38">
        <v>9862</v>
      </c>
      <c r="L38" s="38">
        <v>13643</v>
      </c>
      <c r="N38" s="135" t="s">
        <v>264</v>
      </c>
    </row>
    <row r="39" spans="2:14" x14ac:dyDescent="0.2">
      <c r="B39" s="29" t="s">
        <v>38</v>
      </c>
      <c r="C39" s="90">
        <v>22296</v>
      </c>
      <c r="D39" s="30">
        <v>22159</v>
      </c>
      <c r="E39" s="30">
        <v>22122</v>
      </c>
      <c r="I39" s="4">
        <f>I38/I18</f>
        <v>2.8400806162255422E-2</v>
      </c>
      <c r="J39" s="4">
        <f>J38/J18</f>
        <v>1.2966436951429322E-2</v>
      </c>
      <c r="K39" s="4">
        <f>K38/K18</f>
        <v>1.9710478611672393E-2</v>
      </c>
      <c r="L39" s="4">
        <f>L38/L18</f>
        <v>2.8079354069890691E-2</v>
      </c>
      <c r="N39" s="61">
        <f>AVERAGE(I39:L39)</f>
        <v>2.2289268948811957E-2</v>
      </c>
    </row>
    <row r="40" spans="2:14" x14ac:dyDescent="0.2">
      <c r="B40" s="29" t="s">
        <v>41</v>
      </c>
      <c r="C40" s="90">
        <v>280</v>
      </c>
      <c r="D40" s="30">
        <v>428</v>
      </c>
      <c r="E40" s="30">
        <v>645</v>
      </c>
      <c r="H40" s="35" t="s">
        <v>151</v>
      </c>
      <c r="I40" s="87"/>
      <c r="J40" s="34"/>
      <c r="K40" s="34"/>
      <c r="L40" s="34"/>
    </row>
    <row r="41" spans="2:14" x14ac:dyDescent="0.2">
      <c r="B41" s="29" t="s">
        <v>111</v>
      </c>
      <c r="C41" s="90">
        <v>5362</v>
      </c>
      <c r="D41" s="30">
        <v>1876</v>
      </c>
      <c r="E41" s="30">
        <v>3738</v>
      </c>
      <c r="H41" s="35" t="s">
        <v>152</v>
      </c>
      <c r="I41" s="87">
        <v>5.22</v>
      </c>
      <c r="J41" s="39">
        <v>2.2799999999999998</v>
      </c>
      <c r="K41" s="39">
        <v>3.29</v>
      </c>
      <c r="L41" s="39">
        <v>4.4000000000000004</v>
      </c>
    </row>
    <row r="42" spans="2:14" x14ac:dyDescent="0.2">
      <c r="B42" s="29" t="s">
        <v>112</v>
      </c>
      <c r="C42" s="90"/>
      <c r="D42" s="30">
        <v>729</v>
      </c>
      <c r="E42" s="30">
        <v>667</v>
      </c>
      <c r="H42" s="35" t="s">
        <v>153</v>
      </c>
      <c r="I42" s="87"/>
      <c r="J42" s="34"/>
      <c r="K42" s="34"/>
      <c r="L42" s="34"/>
    </row>
    <row r="43" spans="2:14" x14ac:dyDescent="0.2">
      <c r="B43" s="29" t="s">
        <v>113</v>
      </c>
      <c r="C43" s="90">
        <v>77790</v>
      </c>
      <c r="D43" s="30">
        <v>77477</v>
      </c>
      <c r="E43" s="30">
        <v>78521</v>
      </c>
      <c r="H43" s="35" t="s">
        <v>154</v>
      </c>
      <c r="I43" s="87">
        <v>5.19</v>
      </c>
      <c r="J43" s="40">
        <v>2.2599999999999998</v>
      </c>
      <c r="K43" s="40">
        <v>3.28</v>
      </c>
      <c r="L43" s="40">
        <v>4.38</v>
      </c>
    </row>
    <row r="44" spans="2:14" x14ac:dyDescent="0.2">
      <c r="C44" s="5"/>
      <c r="H44" s="35" t="s">
        <v>155</v>
      </c>
      <c r="I44" s="87"/>
      <c r="J44" s="34"/>
      <c r="K44" s="34"/>
      <c r="L44" s="34"/>
    </row>
    <row r="45" spans="2:14" x14ac:dyDescent="0.2">
      <c r="B45" s="29" t="s">
        <v>114</v>
      </c>
      <c r="C45" s="90">
        <v>43714</v>
      </c>
      <c r="D45" s="30">
        <v>43520</v>
      </c>
      <c r="E45" s="30">
        <v>30045</v>
      </c>
    </row>
    <row r="46" spans="2:14" x14ac:dyDescent="0.2">
      <c r="B46" s="29" t="s">
        <v>115</v>
      </c>
      <c r="C46" s="90"/>
      <c r="D46" s="30">
        <v>6683</v>
      </c>
      <c r="E46" s="30">
        <v>6780</v>
      </c>
      <c r="H46" s="35" t="s">
        <v>156</v>
      </c>
      <c r="I46" s="87"/>
      <c r="J46" s="34"/>
      <c r="K46" s="34"/>
      <c r="L46" s="34"/>
    </row>
    <row r="47" spans="2:14" x14ac:dyDescent="0.2">
      <c r="B47" s="29" t="s">
        <v>116</v>
      </c>
      <c r="C47" s="90">
        <v>12961</v>
      </c>
      <c r="D47" s="30">
        <v>11981</v>
      </c>
      <c r="E47" s="30">
        <v>8354</v>
      </c>
      <c r="H47" s="35" t="s">
        <v>157</v>
      </c>
      <c r="I47" s="90">
        <v>2850</v>
      </c>
      <c r="J47" s="36">
        <v>2929</v>
      </c>
      <c r="K47" s="36">
        <v>2995</v>
      </c>
      <c r="L47" s="36">
        <v>3101</v>
      </c>
    </row>
    <row r="48" spans="2:14" x14ac:dyDescent="0.2">
      <c r="B48" s="89" t="s">
        <v>322</v>
      </c>
      <c r="C48" s="8">
        <f>4307+16171</f>
        <v>20478</v>
      </c>
      <c r="H48" s="35" t="s">
        <v>158</v>
      </c>
      <c r="I48" s="87">
        <v>2686</v>
      </c>
      <c r="J48" s="36">
        <v>2945</v>
      </c>
      <c r="K48" s="36">
        <v>3010</v>
      </c>
      <c r="L48" s="36">
        <v>3112</v>
      </c>
    </row>
    <row r="49" spans="2:12" x14ac:dyDescent="0.2">
      <c r="B49" s="29" t="s">
        <v>117</v>
      </c>
      <c r="C49" s="90"/>
      <c r="D49" s="28"/>
      <c r="E49" s="28"/>
    </row>
    <row r="50" spans="2:12" x14ac:dyDescent="0.2">
      <c r="C50" s="5"/>
      <c r="H50" s="35" t="s">
        <v>159</v>
      </c>
      <c r="I50" s="87">
        <v>2.12</v>
      </c>
      <c r="J50" s="39">
        <v>2.08</v>
      </c>
      <c r="K50" s="39">
        <v>2.04</v>
      </c>
      <c r="L50" s="39">
        <v>2</v>
      </c>
    </row>
    <row r="51" spans="2:12" x14ac:dyDescent="0.2">
      <c r="B51" s="29" t="s">
        <v>118</v>
      </c>
      <c r="C51" s="90"/>
      <c r="D51" s="28"/>
      <c r="E51" s="28"/>
    </row>
    <row r="52" spans="2:12" x14ac:dyDescent="0.2">
      <c r="B52" s="29" t="s">
        <v>119</v>
      </c>
      <c r="C52" s="90">
        <v>284</v>
      </c>
      <c r="D52" s="30">
        <v>288</v>
      </c>
      <c r="E52" s="30">
        <v>295</v>
      </c>
      <c r="H52" s="42" t="s">
        <v>16</v>
      </c>
      <c r="I52" s="42">
        <v>10987</v>
      </c>
      <c r="J52" s="43">
        <v>10678</v>
      </c>
      <c r="K52" s="43">
        <v>10529</v>
      </c>
      <c r="L52" s="43">
        <v>10080</v>
      </c>
    </row>
    <row r="53" spans="2:12" x14ac:dyDescent="0.2">
      <c r="B53" s="29" t="s">
        <v>120</v>
      </c>
      <c r="C53" s="90">
        <v>3247</v>
      </c>
      <c r="D53" s="30">
        <v>2965</v>
      </c>
      <c r="E53" s="30">
        <v>2648</v>
      </c>
    </row>
    <row r="54" spans="2:12" x14ac:dyDescent="0.2">
      <c r="B54" s="29" t="s">
        <v>121</v>
      </c>
      <c r="C54" s="90">
        <v>83943</v>
      </c>
      <c r="D54" s="30">
        <v>80785</v>
      </c>
      <c r="E54" s="30">
        <v>85107</v>
      </c>
      <c r="H54" s="32" t="s">
        <v>161</v>
      </c>
      <c r="I54" s="132">
        <f>2670+480+691</f>
        <v>3841</v>
      </c>
      <c r="J54" s="5">
        <v>3004</v>
      </c>
      <c r="K54" s="5">
        <v>2932</v>
      </c>
      <c r="L54" s="5"/>
    </row>
    <row r="55" spans="2:12" x14ac:dyDescent="0.2">
      <c r="B55" s="29" t="s">
        <v>122</v>
      </c>
      <c r="C55" s="90">
        <v>-12805</v>
      </c>
      <c r="D55" s="30">
        <v>-11542</v>
      </c>
      <c r="E55" s="30">
        <v>-10181</v>
      </c>
      <c r="H55" t="s">
        <v>162</v>
      </c>
      <c r="I55" s="1">
        <v>0.06</v>
      </c>
      <c r="J55" s="1">
        <v>0.06</v>
      </c>
      <c r="K55" s="1">
        <v>0.06</v>
      </c>
      <c r="L55" s="1"/>
    </row>
    <row r="56" spans="2:12" x14ac:dyDescent="0.2">
      <c r="B56" s="29" t="s">
        <v>123</v>
      </c>
      <c r="C56" s="90"/>
      <c r="D56" s="30">
        <v>72496</v>
      </c>
      <c r="E56" s="30">
        <v>77869</v>
      </c>
      <c r="H56" s="32" t="s">
        <v>163</v>
      </c>
      <c r="I56" s="5">
        <f>I54/I55</f>
        <v>64016.666666666672</v>
      </c>
      <c r="J56" s="5">
        <f>J54/J55</f>
        <v>50066.666666666672</v>
      </c>
      <c r="K56" s="5">
        <f>K54/K55</f>
        <v>48866.666666666672</v>
      </c>
      <c r="L56" s="5"/>
    </row>
    <row r="57" spans="2:12" x14ac:dyDescent="0.2">
      <c r="B57" s="29" t="s">
        <v>124</v>
      </c>
      <c r="C57" s="90">
        <v>6883</v>
      </c>
      <c r="D57" s="30">
        <v>7138</v>
      </c>
      <c r="E57" s="30">
        <v>2953</v>
      </c>
    </row>
    <row r="58" spans="2:12" x14ac:dyDescent="0.2">
      <c r="B58" s="29" t="s">
        <v>125</v>
      </c>
      <c r="C58" s="90">
        <v>81552</v>
      </c>
      <c r="D58" s="30">
        <v>79634</v>
      </c>
      <c r="E58" s="30">
        <v>80822</v>
      </c>
      <c r="H58" s="32" t="s">
        <v>171</v>
      </c>
      <c r="I58" s="12">
        <f>I25+I52+I54</f>
        <v>35396</v>
      </c>
      <c r="J58" s="12">
        <f>J25+J52+J54</f>
        <v>35639</v>
      </c>
      <c r="K58" s="12">
        <f>K25+K52+K54</f>
        <v>33898</v>
      </c>
    </row>
    <row r="59" spans="2:12" x14ac:dyDescent="0.2">
      <c r="B59" s="29" t="s">
        <v>126</v>
      </c>
      <c r="C59" s="136">
        <v>236495</v>
      </c>
      <c r="D59" s="31">
        <v>219295</v>
      </c>
      <c r="E59" s="31">
        <v>204522</v>
      </c>
      <c r="H59" t="s">
        <v>172</v>
      </c>
      <c r="I59" s="71">
        <f>I58/I18</f>
        <v>6.7554259452939511E-2</v>
      </c>
      <c r="J59" s="71">
        <f>J58/J18</f>
        <v>6.928198598380654E-2</v>
      </c>
      <c r="K59" s="71">
        <f>K58/K18</f>
        <v>6.7749523826654917E-2</v>
      </c>
    </row>
    <row r="61" spans="2:12" x14ac:dyDescent="0.2">
      <c r="H61" t="s">
        <v>266</v>
      </c>
      <c r="I61">
        <f>'Walmart EMVA'!$Y$36</f>
        <v>114.49</v>
      </c>
      <c r="J61">
        <v>93.86</v>
      </c>
      <c r="K61">
        <v>104.48</v>
      </c>
      <c r="L61">
        <v>66.5</v>
      </c>
    </row>
    <row r="62" spans="2:12" x14ac:dyDescent="0.2">
      <c r="B62" s="32" t="s">
        <v>127</v>
      </c>
      <c r="C62" s="33">
        <f>C33-C24-C28-C38-C39-C40-C47-C34</f>
        <v>253442</v>
      </c>
      <c r="D62" s="33">
        <f>D33-D24-D28-D38-D39-D40-D47</f>
        <v>224842</v>
      </c>
      <c r="E62" s="33">
        <f>E33-E24-E28-E38-E39-E40-E47</f>
        <v>210348</v>
      </c>
    </row>
    <row r="63" spans="2:12" x14ac:dyDescent="0.2">
      <c r="B63" s="32" t="s">
        <v>164</v>
      </c>
      <c r="C63" s="33">
        <f>I56</f>
        <v>64016.666666666672</v>
      </c>
      <c r="D63" s="33">
        <f>J56</f>
        <v>50066.666666666672</v>
      </c>
      <c r="E63" s="33">
        <f>K56</f>
        <v>48866.666666666672</v>
      </c>
      <c r="H63" t="s">
        <v>267</v>
      </c>
      <c r="I63" s="5">
        <f>I61*I48*1000</f>
        <v>307520140</v>
      </c>
      <c r="J63" s="5">
        <f>J61*J48*1000</f>
        <v>276417700</v>
      </c>
      <c r="K63" s="5">
        <f>K61*K48*1000</f>
        <v>314484800</v>
      </c>
      <c r="L63" s="5">
        <f>L61*L48*1000</f>
        <v>206948000</v>
      </c>
    </row>
    <row r="64" spans="2:12" x14ac:dyDescent="0.2">
      <c r="B64" s="32" t="s">
        <v>165</v>
      </c>
      <c r="C64" s="33">
        <f>C63+C62</f>
        <v>317458.66666666669</v>
      </c>
      <c r="D64" s="33">
        <f>D63+D62</f>
        <v>274908.66666666669</v>
      </c>
      <c r="E64" s="33">
        <f>E63+E62</f>
        <v>259214.66666666669</v>
      </c>
    </row>
    <row r="65" spans="2:7" x14ac:dyDescent="0.2">
      <c r="B65" s="32" t="s">
        <v>295</v>
      </c>
      <c r="C65" s="33">
        <v>900</v>
      </c>
      <c r="D65" s="33">
        <v>2100</v>
      </c>
      <c r="E65" s="33">
        <v>2100</v>
      </c>
    </row>
    <row r="66" spans="2:7" x14ac:dyDescent="0.2">
      <c r="B66" s="68" t="s">
        <v>250</v>
      </c>
      <c r="C66" s="72">
        <f>I18/(C64+C65+D65)</f>
        <v>1.6350439370235994</v>
      </c>
      <c r="D66" s="72">
        <f>J18/(D64+D65)</f>
        <v>1.8569996606604364</v>
      </c>
      <c r="E66" s="72">
        <f>K18/(E64+E65)</f>
        <v>1.9147145714489808</v>
      </c>
    </row>
    <row r="67" spans="2:7" x14ac:dyDescent="0.2">
      <c r="B67" s="32"/>
      <c r="C67" s="33"/>
      <c r="D67" s="33"/>
      <c r="E67" s="33"/>
    </row>
    <row r="68" spans="2:7" x14ac:dyDescent="0.2">
      <c r="B68" s="32" t="s">
        <v>128</v>
      </c>
      <c r="C68" s="33">
        <f>C46+C45+C37+C41+C42</f>
        <v>49651</v>
      </c>
      <c r="D68" s="33">
        <f>D46+D45+D37+D41+D42</f>
        <v>58033</v>
      </c>
      <c r="E68" s="33">
        <f>E46+E45+E37+E41+E42</f>
        <v>46487</v>
      </c>
      <c r="F68" s="1"/>
    </row>
    <row r="69" spans="2:7" x14ac:dyDescent="0.2">
      <c r="B69" s="32" t="s">
        <v>164</v>
      </c>
      <c r="C69" s="33">
        <f>C63</f>
        <v>64016.666666666672</v>
      </c>
      <c r="D69" s="33">
        <f>D63</f>
        <v>50066.666666666672</v>
      </c>
      <c r="E69" s="33">
        <f>E63</f>
        <v>48866.666666666672</v>
      </c>
    </row>
    <row r="70" spans="2:7" x14ac:dyDescent="0.2">
      <c r="B70" s="32" t="s">
        <v>166</v>
      </c>
      <c r="C70" s="33">
        <f>C69+C68</f>
        <v>113667.66666666667</v>
      </c>
      <c r="D70" s="33">
        <f>D69+D68</f>
        <v>108099.66666666667</v>
      </c>
      <c r="E70" s="33">
        <f>E69+E68</f>
        <v>95353.666666666672</v>
      </c>
    </row>
    <row r="72" spans="2:7" x14ac:dyDescent="0.2">
      <c r="B72" s="32" t="s">
        <v>251</v>
      </c>
      <c r="C72" s="33">
        <f>C64-C70</f>
        <v>203791</v>
      </c>
      <c r="D72" s="33">
        <f>D64-D70</f>
        <v>166809</v>
      </c>
      <c r="E72" s="33">
        <f>E64-E70</f>
        <v>163861</v>
      </c>
    </row>
    <row r="74" spans="2:7" x14ac:dyDescent="0.2">
      <c r="B74" s="32" t="s">
        <v>168</v>
      </c>
      <c r="C74" s="1">
        <f>C68/C62</f>
        <v>0.19590675578633376</v>
      </c>
      <c r="D74" s="1">
        <f>D68/D62</f>
        <v>0.2581056919970468</v>
      </c>
      <c r="E74" s="1">
        <f>E68/E62</f>
        <v>0.22100043737045277</v>
      </c>
    </row>
    <row r="75" spans="2:7" x14ac:dyDescent="0.2">
      <c r="B75" s="32" t="s">
        <v>169</v>
      </c>
      <c r="C75" s="1">
        <f>C70/C64</f>
        <v>0.35805501188606181</v>
      </c>
      <c r="D75" s="1">
        <f>D70/D64</f>
        <v>0.3932202937702946</v>
      </c>
      <c r="E75" s="1">
        <f>E70/E64</f>
        <v>0.36785598551522292</v>
      </c>
    </row>
    <row r="76" spans="2:7" x14ac:dyDescent="0.2">
      <c r="B76" s="32" t="s">
        <v>160</v>
      </c>
      <c r="C76" s="4">
        <f>(I27+I28+C69*$F$76)/C70</f>
        <v>5.6656393052260536E-2</v>
      </c>
      <c r="D76" s="4">
        <f>(J27+J28+D69*$F$76)/D70</f>
        <v>4.9491364450707523E-2</v>
      </c>
      <c r="E76" s="4">
        <f>(K27+K28+E69*$F$76)/E70</f>
        <v>5.5184034174529203E-2</v>
      </c>
      <c r="F76" s="1">
        <v>0.06</v>
      </c>
      <c r="G76" t="s">
        <v>167</v>
      </c>
    </row>
    <row r="77" spans="2:7" x14ac:dyDescent="0.2">
      <c r="C77" s="4"/>
      <c r="D77" s="4"/>
      <c r="E77" s="4"/>
    </row>
    <row r="78" spans="2:7" x14ac:dyDescent="0.2">
      <c r="B78" s="32" t="s">
        <v>170</v>
      </c>
      <c r="C78" s="41">
        <v>0.02</v>
      </c>
      <c r="D78" s="41">
        <v>0.02</v>
      </c>
      <c r="E78" s="41">
        <v>0.02</v>
      </c>
    </row>
    <row r="80" spans="2:7" x14ac:dyDescent="0.2">
      <c r="B80" s="32" t="s">
        <v>172</v>
      </c>
      <c r="C80" s="3">
        <f>I59</f>
        <v>6.7554259452939511E-2</v>
      </c>
      <c r="D80" s="3">
        <f>J59</f>
        <v>6.928198598380654E-2</v>
      </c>
      <c r="E80" s="3">
        <f>K59</f>
        <v>6.7749523826654917E-2</v>
      </c>
    </row>
    <row r="82" spans="2:5" x14ac:dyDescent="0.2">
      <c r="B82" s="44" t="s">
        <v>173</v>
      </c>
      <c r="C82" s="45">
        <f>(C66*C80-C75*C76-C78)/(1-C75)</f>
        <v>0.1093054360577784</v>
      </c>
      <c r="D82" s="45">
        <f>(D66*D80-D75*D76-D78)/(1-D75)</f>
        <v>0.14699834994093167</v>
      </c>
      <c r="E82" s="45">
        <f>(E66*E80-E75*E76-E78)/(1-E75)</f>
        <v>0.14145704326019889</v>
      </c>
    </row>
    <row r="84" spans="2:5" x14ac:dyDescent="0.2">
      <c r="B84" t="s">
        <v>175</v>
      </c>
      <c r="C84" s="5">
        <f>'Walmart EMVA'!$Y$38</f>
        <v>324267.41891780001</v>
      </c>
      <c r="D84" s="5">
        <f>'Walmart Share History'!L82/1000</f>
        <v>282147.35349359998</v>
      </c>
      <c r="E84" s="5">
        <f>'Walmart Share History'!L78/1000</f>
        <v>258982.65086376955</v>
      </c>
    </row>
    <row r="85" spans="2:5" x14ac:dyDescent="0.2">
      <c r="B85" s="20" t="s">
        <v>174</v>
      </c>
      <c r="C85" s="46">
        <f>C84-(C64-C70)</f>
        <v>120476.41891780001</v>
      </c>
      <c r="D85" s="46">
        <f>D84-(D64-D70)</f>
        <v>115338.35349359998</v>
      </c>
      <c r="E85" s="46">
        <f>E84-(E64-E70)</f>
        <v>95121.650863769552</v>
      </c>
    </row>
  </sheetData>
  <mergeCells count="14">
    <mergeCell ref="J13:K13"/>
    <mergeCell ref="G7:L7"/>
    <mergeCell ref="G8:L8"/>
    <mergeCell ref="G9:L9"/>
    <mergeCell ref="D13:E13"/>
    <mergeCell ref="A6:E6"/>
    <mergeCell ref="A7:E7"/>
    <mergeCell ref="A8:E8"/>
    <mergeCell ref="A9:E9"/>
    <mergeCell ref="A1:E1"/>
    <mergeCell ref="A2:E2"/>
    <mergeCell ref="A3:E3"/>
    <mergeCell ref="A4:E4"/>
    <mergeCell ref="A5:E5"/>
  </mergeCells>
  <hyperlinks>
    <hyperlink ref="G3" location="Table_Of_Contents!A1" display="Table Of Contents" xr:uid="{00000000-0004-0000-0500-000001000000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Wal Mart Cash Flows</vt:lpstr>
      <vt:lpstr>Walmart EMVA</vt:lpstr>
      <vt:lpstr>Walmart Share History</vt:lpstr>
      <vt:lpstr>WMT V-Formula 2001</vt:lpstr>
      <vt:lpstr>WMT V-Formula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Volk</dc:creator>
  <cp:lastModifiedBy>Microsoft Office User</cp:lastModifiedBy>
  <dcterms:created xsi:type="dcterms:W3CDTF">2019-06-02T21:51:05Z</dcterms:created>
  <dcterms:modified xsi:type="dcterms:W3CDTF">2022-05-10T18:48:11Z</dcterms:modified>
</cp:coreProperties>
</file>